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ojects Deployed\simple_hourly_tracker_v1\"/>
    </mc:Choice>
  </mc:AlternateContent>
  <bookViews>
    <workbookView xWindow="0" yWindow="0" windowWidth="2450" windowHeight="360" tabRatio="910" activeTab="1"/>
  </bookViews>
  <sheets>
    <sheet name="11.3" sheetId="95" r:id="rId1"/>
    <sheet name="Report Generator" sheetId="35" r:id="rId2"/>
    <sheet name="Instructions" sheetId="94" r:id="rId3"/>
    <sheet name="ppr1" sheetId="45" state="hidden" r:id="rId4"/>
    <sheet name="pid1" sheetId="46" state="hidden" r:id="rId5"/>
    <sheet name="frr1" sheetId="47" state="hidden" r:id="rId6"/>
    <sheet name="ur1" sheetId="48" state="hidden" r:id="rId7"/>
    <sheet name="ppr2" sheetId="49" state="hidden" r:id="rId8"/>
    <sheet name="pid2" sheetId="50" state="hidden" r:id="rId9"/>
    <sheet name="frr2" sheetId="51" state="hidden" r:id="rId10"/>
    <sheet name="ur2" sheetId="52" state="hidden" r:id="rId11"/>
    <sheet name="ppr3" sheetId="53" state="hidden" r:id="rId12"/>
    <sheet name="pid3" sheetId="54" state="hidden" r:id="rId13"/>
    <sheet name="frr3" sheetId="55" state="hidden" r:id="rId14"/>
    <sheet name="ur3" sheetId="56" state="hidden" r:id="rId15"/>
    <sheet name="ppr4" sheetId="57" state="hidden" r:id="rId16"/>
    <sheet name="pid4" sheetId="58" state="hidden" r:id="rId17"/>
    <sheet name="frr4" sheetId="59" state="hidden" r:id="rId18"/>
    <sheet name="ur4" sheetId="60" state="hidden" r:id="rId19"/>
    <sheet name="ppr5" sheetId="61" state="hidden" r:id="rId20"/>
    <sheet name="pid5" sheetId="62" state="hidden" r:id="rId21"/>
    <sheet name="frr5" sheetId="63" state="hidden" r:id="rId22"/>
    <sheet name="ur5" sheetId="64" state="hidden" r:id="rId23"/>
    <sheet name="ppr6" sheetId="65" state="hidden" r:id="rId24"/>
    <sheet name="pid6" sheetId="66" state="hidden" r:id="rId25"/>
    <sheet name="frr6" sheetId="67" state="hidden" r:id="rId26"/>
    <sheet name="ur6" sheetId="68" state="hidden" r:id="rId27"/>
    <sheet name="ppr7" sheetId="69" state="hidden" r:id="rId28"/>
    <sheet name="pid7" sheetId="70" state="hidden" r:id="rId29"/>
    <sheet name="frr7" sheetId="71" state="hidden" r:id="rId30"/>
    <sheet name="ur7" sheetId="72" state="hidden" r:id="rId31"/>
    <sheet name="ppr8" sheetId="73" state="hidden" r:id="rId32"/>
    <sheet name="pid8" sheetId="74" state="hidden" r:id="rId33"/>
    <sheet name="frr8" sheetId="75" state="hidden" r:id="rId34"/>
    <sheet name="ur8" sheetId="76" state="hidden" r:id="rId35"/>
    <sheet name="ppr9" sheetId="81" state="hidden" r:id="rId36"/>
    <sheet name="pid9" sheetId="82" state="hidden" r:id="rId37"/>
    <sheet name="frr9" sheetId="83" state="hidden" r:id="rId38"/>
    <sheet name="ur9" sheetId="84" state="hidden" r:id="rId39"/>
    <sheet name="ppr10" sheetId="86" state="hidden" r:id="rId40"/>
    <sheet name="pid10" sheetId="87" state="hidden" r:id="rId41"/>
    <sheet name="frr10" sheetId="88" state="hidden" r:id="rId42"/>
    <sheet name="ur10" sheetId="89" state="hidden" r:id="rId43"/>
    <sheet name="ppr11" sheetId="77" state="hidden" r:id="rId44"/>
    <sheet name="pid11" sheetId="78" state="hidden" r:id="rId45"/>
    <sheet name="frr11" sheetId="79" state="hidden" r:id="rId46"/>
    <sheet name="ur11" sheetId="80" state="hidden" r:id="rId47"/>
    <sheet name="ppr12" sheetId="90" state="hidden" r:id="rId48"/>
    <sheet name="pid12" sheetId="91" state="hidden" r:id="rId49"/>
    <sheet name="frr12" sheetId="92" state="hidden" r:id="rId50"/>
    <sheet name="ur12" sheetId="93" state="hidden" r:id="rId51"/>
  </sheets>
  <functionGroups builtInGroupCount="18"/>
  <definedNames>
    <definedName name="site18" localSheetId="29">'frr7'!$A$1:$A$191</definedName>
    <definedName name="site18" localSheetId="33">'frr8'!$A$1:$A$158</definedName>
    <definedName name="site18" localSheetId="28">'pid7'!$A$1:$A$18</definedName>
    <definedName name="site18" localSheetId="32">'pid8'!$A$1:$A$18</definedName>
    <definedName name="site18" localSheetId="27">'ppr7'!$A$1:$A$186</definedName>
    <definedName name="site18" localSheetId="31">'ppr8'!$A$1:$A$186</definedName>
    <definedName name="site18" localSheetId="30">'ur7'!$A$1:$A$71</definedName>
    <definedName name="site18" localSheetId="34">'ur8'!$A$1:$A$94</definedName>
    <definedName name="site18_1" localSheetId="33">'frr8'!$A$1</definedName>
    <definedName name="site18_1" localSheetId="32">'pid8'!$A$1:$A$18</definedName>
    <definedName name="site18_1" localSheetId="31">'ppr8'!$A$1:$A$186</definedName>
    <definedName name="site18_1" localSheetId="34">'ur8'!$A$1:$A$94</definedName>
    <definedName name="site2" localSheetId="41">'frr10'!$A$1:$A$242</definedName>
    <definedName name="site2" localSheetId="45">'frr11'!$A$1:$A$230</definedName>
    <definedName name="site2" localSheetId="9">'frr2'!$A$1:$A$182</definedName>
    <definedName name="site2" localSheetId="13">'frr3'!$A$1:$A$219</definedName>
    <definedName name="site2" localSheetId="17">'frr4'!$A$1:$A$194</definedName>
    <definedName name="site2" localSheetId="21">'frr5'!$A$1:$A$194</definedName>
    <definedName name="site2" localSheetId="25">'frr6'!$A$1:$A$188</definedName>
    <definedName name="site2" localSheetId="29">'frr7'!$A$1:$A$224</definedName>
    <definedName name="site2" localSheetId="33">'frr8'!$A$1:$A$275</definedName>
    <definedName name="site2" localSheetId="37">'frr9'!$A$1:$A$242</definedName>
    <definedName name="site2" localSheetId="40">'pid10'!$A$1:$A$18</definedName>
    <definedName name="site2" localSheetId="44">'pid11'!$A$1:$A$18</definedName>
    <definedName name="site2" localSheetId="8">'pid2'!$A$1:$A$18</definedName>
    <definedName name="site2" localSheetId="12">'pid3'!$A$1:$A$18</definedName>
    <definedName name="site2" localSheetId="16">'pid4'!$A$1:$A$18</definedName>
    <definedName name="site2" localSheetId="20">'pid5'!$A$1:$A$18</definedName>
    <definedName name="site2" localSheetId="24">'pid6'!$A$1:$A$18</definedName>
    <definedName name="site2" localSheetId="28">'pid7'!$A$1:$A$18</definedName>
    <definedName name="site2" localSheetId="32">'pid8'!$A$1:$A$18</definedName>
    <definedName name="site2" localSheetId="36">'pid9'!$A$1:$A$18</definedName>
    <definedName name="site2" localSheetId="39">'ppr10'!$A$1:$A$186</definedName>
    <definedName name="site2" localSheetId="43">'ppr11'!$A$1:$A$186</definedName>
    <definedName name="site2" localSheetId="7">'ppr2'!$A$1:$A$186</definedName>
    <definedName name="site2" localSheetId="11">'ppr3'!$A$1:$A$186</definedName>
    <definedName name="site2" localSheetId="15">'ppr4'!$A$1:$A$186</definedName>
    <definedName name="site2" localSheetId="19">'ppr5'!$A$1:$A$186</definedName>
    <definedName name="site2" localSheetId="23">'ppr6'!$A$1:$A$186</definedName>
    <definedName name="site2" localSheetId="27">'ppr7'!$A$1:$A$186</definedName>
    <definedName name="site2" localSheetId="31">'ppr8'!$A$1:$A$186</definedName>
    <definedName name="site2" localSheetId="35">'ppr9'!$A$1:$A$186</definedName>
    <definedName name="site2" localSheetId="42">'ur10'!$A$1:$A$116</definedName>
    <definedName name="site2" localSheetId="46">'ur11'!$A$1:$A$136</definedName>
    <definedName name="site2" localSheetId="10">'ur2'!$A$1:$A$74</definedName>
    <definedName name="site2" localSheetId="14">'ur3'!$A$1:$A$103</definedName>
    <definedName name="site2" localSheetId="18">'ur4'!$A$1:$A$108</definedName>
    <definedName name="site2" localSheetId="22">'ur5'!$A$1:$A$94</definedName>
    <definedName name="site2" localSheetId="26">'ur6'!$A$1:$A$105</definedName>
    <definedName name="site2" localSheetId="30">'ur7'!$A$1:$A$94</definedName>
    <definedName name="site2" localSheetId="34">'ur8'!$A$1:$A$107</definedName>
    <definedName name="site2" localSheetId="38">'ur9'!$A$1:$A$130</definedName>
    <definedName name="site2_1" localSheetId="41">'frr10'!$A$1:$A$242</definedName>
    <definedName name="site2_1" localSheetId="40">'pid10'!$A$1:$A$18</definedName>
    <definedName name="site2_1" localSheetId="39">'ppr10'!$A$1:$A$186</definedName>
    <definedName name="site2_1" localSheetId="42">'ur10'!$A$1:$A$118</definedName>
    <definedName name="site2_2" localSheetId="41">'frr10'!$A$1:$A$242</definedName>
    <definedName name="site2_2" localSheetId="40">'pid10'!$A$1:$A$18</definedName>
    <definedName name="site2_2" localSheetId="39">'ppr10'!$A$1:$A$186</definedName>
    <definedName name="site2_2" localSheetId="42">'ur10'!$A$1:$A$118</definedName>
    <definedName name="site21" localSheetId="41">'frr10'!$A$1:$A$182</definedName>
    <definedName name="site21" localSheetId="45">'frr11'!$A$1:$A$219</definedName>
    <definedName name="site21" localSheetId="49">'frr12'!$A$1:$A$176</definedName>
    <definedName name="site21" localSheetId="9">'frr2'!$A$1:$A$152</definedName>
    <definedName name="site21" localSheetId="33">'frr8'!$A$1:$A$164</definedName>
    <definedName name="site21" localSheetId="40">'pid10'!$A$1:$A$18</definedName>
    <definedName name="site21" localSheetId="44">'pid11'!$A$1:$A$18</definedName>
    <definedName name="site21" localSheetId="48">'pid12'!$A$1:$A$18</definedName>
    <definedName name="site21" localSheetId="8">'pid2'!$A$1:$A$18</definedName>
    <definedName name="site21" localSheetId="32">'pid8'!$A$1:$A$18</definedName>
    <definedName name="site21" localSheetId="39">'ppr10'!$A$1:$A$186</definedName>
    <definedName name="site21" localSheetId="43">'ppr11'!$A$1:$A$186</definedName>
    <definedName name="site21" localSheetId="47">'ppr12'!$A$1:$A$186</definedName>
    <definedName name="site21" localSheetId="7">'ppr2'!$A$1:$A$186</definedName>
    <definedName name="site21" localSheetId="31">'ppr8'!$A$1:$A$186</definedName>
    <definedName name="site21" localSheetId="42">'ur10'!$A$1:$A$100</definedName>
    <definedName name="site21" localSheetId="46">'ur11'!$A$1:$A$112</definedName>
    <definedName name="site21" localSheetId="50">'ur12'!$A$1:$A$105</definedName>
    <definedName name="site21" localSheetId="10">'ur2'!$A$1:$A$62</definedName>
    <definedName name="site21" localSheetId="34">'ur8'!$A$1:$A$101</definedName>
    <definedName name="site21_1" localSheetId="41">'frr10'!$A$1:$A$182</definedName>
    <definedName name="site21_1" localSheetId="9">'frr2'!$A$1:$A$152</definedName>
    <definedName name="site21_1" localSheetId="33">'frr8'!$A$1:$A$164</definedName>
    <definedName name="site21_1" localSheetId="40">'pid10'!$A$1:$A$18</definedName>
    <definedName name="site21_1" localSheetId="8">'pid2'!$A$1:$A$18</definedName>
    <definedName name="site21_1" localSheetId="32">'pid8'!$A$1:$A$18</definedName>
    <definedName name="site21_1" localSheetId="39">'ppr10'!$A$1:$A$186</definedName>
    <definedName name="site21_1" localSheetId="7">'ppr2'!$A$1:$A$186</definedName>
    <definedName name="site21_1" localSheetId="31">'ppr8'!$A$1:$A$186</definedName>
    <definedName name="site21_1" localSheetId="42">'ur10'!$A$1:$A$100</definedName>
    <definedName name="site21_1" localSheetId="10">'ur2'!$A$1:$A$62</definedName>
    <definedName name="site21_1" localSheetId="34">'ur8'!$A$1:$A$101</definedName>
    <definedName name="site21_2" localSheetId="41">'frr10'!$A$1:$A$182</definedName>
    <definedName name="site21_2" localSheetId="9">'frr2'!$A$1:$A$152</definedName>
    <definedName name="site21_2" localSheetId="40">'pid10'!$A$1:$A$18</definedName>
    <definedName name="site21_2" localSheetId="8">'pid2'!$A$1:$A$18</definedName>
    <definedName name="site21_2" localSheetId="39">'ppr10'!$A$1:$A$186</definedName>
    <definedName name="site21_2" localSheetId="7">'ppr2'!$A$1:$A$186</definedName>
    <definedName name="site21_2" localSheetId="42">'ur10'!$A$1:$A$100</definedName>
    <definedName name="site21_2" localSheetId="10">'ur2'!$A$1:$A$62</definedName>
    <definedName name="site22" localSheetId="41">'frr10'!$A$1:$A$218</definedName>
    <definedName name="site22" localSheetId="25">'frr6'!$A$1:$A$218</definedName>
    <definedName name="site22" localSheetId="29">'frr7'!$A$1:$A$218</definedName>
    <definedName name="site22" localSheetId="33">'frr8'!$A$1:$A$218</definedName>
    <definedName name="site22" localSheetId="40">'pid10'!$A$1:$A$18</definedName>
    <definedName name="site22" localSheetId="24">'pid6'!$A$1:$A$18</definedName>
    <definedName name="site22" localSheetId="28">'pid7'!$A$1:$A$18</definedName>
    <definedName name="site22" localSheetId="32">'pid8'!$A$1:$A$18</definedName>
    <definedName name="site22" localSheetId="39">'ppr10'!$A$1:$A$186</definedName>
    <definedName name="site22" localSheetId="23">'ppr6'!$A$1:$A$186</definedName>
    <definedName name="site22" localSheetId="27">'ppr7'!$A$1:$A$186</definedName>
    <definedName name="site22" localSheetId="31">'ppr8'!$A$1:$A$186</definedName>
    <definedName name="site22" localSheetId="42">'ur10'!$A$1:$A$130</definedName>
    <definedName name="site22" localSheetId="26">'ur6'!$A$1:$A$147</definedName>
    <definedName name="site22" localSheetId="30">'ur7'!$A$1:$A$116</definedName>
    <definedName name="site22" localSheetId="34">'ur8'!$A$1:$A$137</definedName>
    <definedName name="site22_1" localSheetId="41">'frr10'!$A$1:$A$218</definedName>
    <definedName name="site22_1" localSheetId="33">'frr8'!$A$1:$A$218</definedName>
    <definedName name="site22_1" localSheetId="40">'pid10'!$A$1:$A$18</definedName>
    <definedName name="site22_1" localSheetId="32">'pid8'!$A$1:$A$18</definedName>
    <definedName name="site22_1" localSheetId="39">'ppr10'!$A$1:$A$186</definedName>
    <definedName name="site22_1" localSheetId="31">'ppr8'!$A$1:$A$186</definedName>
    <definedName name="site22_1" localSheetId="42">'ur10'!$A$1:$A$130</definedName>
    <definedName name="site22_1" localSheetId="34">'ur8'!$A$1:$A$137</definedName>
    <definedName name="site23" localSheetId="41">'frr10'!$A$1:$A$2</definedName>
    <definedName name="site23" localSheetId="45">'frr11'!$A$1:$A$158</definedName>
    <definedName name="site23" localSheetId="49">'frr12'!$A$1:$A$2</definedName>
    <definedName name="site23" localSheetId="9">'frr2'!$A$1</definedName>
    <definedName name="site23" localSheetId="13">'frr3'!$A$1:$A$194</definedName>
    <definedName name="site23" localSheetId="17">'frr4'!$A$1:$A$146</definedName>
    <definedName name="site23" localSheetId="21">'frr5'!$A$1:$A$158</definedName>
    <definedName name="site23" localSheetId="25">'frr6'!$A$1:$A$158</definedName>
    <definedName name="site23" localSheetId="29">'frr7'!$A$1:$A$184</definedName>
    <definedName name="site23" localSheetId="33">'frr8'!$A$1:$A$158</definedName>
    <definedName name="site23" localSheetId="37">'frr9'!$A$1:$A$152</definedName>
    <definedName name="site23" localSheetId="40">'pid10'!$A$1:$A$18</definedName>
    <definedName name="site23" localSheetId="44">'pid11'!$A$1:$A$18</definedName>
    <definedName name="site23" localSheetId="48">'pid12'!$A$1:$A$18</definedName>
    <definedName name="site23" localSheetId="8">'pid2'!$A$1:$A$18</definedName>
    <definedName name="site23" localSheetId="12">'pid3'!$A$1:$A$18</definedName>
    <definedName name="site23" localSheetId="16">'pid4'!$A$1:$A$18</definedName>
    <definedName name="site23" localSheetId="20">'pid5'!$A$1:$A$18</definedName>
    <definedName name="site23" localSheetId="24">'pid6'!$A$1:$A$18</definedName>
    <definedName name="site23" localSheetId="28">'pid7'!$A$1:$A$18</definedName>
    <definedName name="site23" localSheetId="32">'pid8'!$A$1:$A$18</definedName>
    <definedName name="site23" localSheetId="36">'pid9'!$A$1:$A$18</definedName>
    <definedName name="site23" localSheetId="39">'ppr10'!$A$1:$A$186</definedName>
    <definedName name="site23" localSheetId="43">'ppr11'!$A$1:$A$186</definedName>
    <definedName name="site23" localSheetId="47">'ppr12'!$A$1:$A$186</definedName>
    <definedName name="site23" localSheetId="7">'ppr2'!$A$1:$A$186</definedName>
    <definedName name="site23" localSheetId="11">'ppr3'!$A$1:$A$186</definedName>
    <definedName name="site23" localSheetId="15">'ppr4'!$A$1:$A$186</definedName>
    <definedName name="site23" localSheetId="19">'ppr5'!$A$1:$A$186</definedName>
    <definedName name="site23" localSheetId="23">'ppr6'!$A$1:$A$186</definedName>
    <definedName name="site23" localSheetId="27">'ppr7'!$A$1:$A$186</definedName>
    <definedName name="site23" localSheetId="31">'ppr8'!$A$1:$A$186</definedName>
    <definedName name="site23" localSheetId="35">'ppr9'!$A$1:$A$186</definedName>
    <definedName name="site23" localSheetId="42">'ur10'!$A$1:$A$2</definedName>
    <definedName name="site23" localSheetId="46">'ur11'!$A$1:$A$68</definedName>
    <definedName name="site23" localSheetId="50">'ur12'!$A$1:$A$2</definedName>
    <definedName name="site23" localSheetId="10">'ur2'!$A$1:$A$154</definedName>
    <definedName name="site23" localSheetId="14">'ur3'!$A$1:$A$136</definedName>
    <definedName name="site23" localSheetId="18">'ur4'!$A$1:$A$91</definedName>
    <definedName name="site23" localSheetId="22">'ur5'!$A$1:$A$114</definedName>
    <definedName name="site23" localSheetId="26">'ur6'!$A$1:$A$123</definedName>
    <definedName name="site23" localSheetId="30">'ur7'!$A$1:$A$89</definedName>
    <definedName name="site23" localSheetId="34">'ur8'!$A$1:$A$109</definedName>
    <definedName name="site23" localSheetId="38">'ur9'!$A$1:$A$92</definedName>
    <definedName name="site23_1" localSheetId="41">'frr10'!$A$1:$A$184</definedName>
    <definedName name="site23_1" localSheetId="45">'frr11'!$A$1:$A$176</definedName>
    <definedName name="site23_1" localSheetId="9">'frr2'!$A$1:$A$206</definedName>
    <definedName name="site23_1" localSheetId="13">'frr3'!$A$1:$A$194</definedName>
    <definedName name="site23_1" localSheetId="17">'frr4'!$A$1:$A$146</definedName>
    <definedName name="site23_1" localSheetId="21">'frr5'!$A$1:$A$158</definedName>
    <definedName name="site23_1" localSheetId="25">'frr6'!$A$1:$A$158</definedName>
    <definedName name="site23_1" localSheetId="29">'frr7'!$A$1:$A$184</definedName>
    <definedName name="site23_1" localSheetId="33">'frr8'!$A$1:$A$158</definedName>
    <definedName name="site23_1" localSheetId="37">'frr9'!$A$1:$A$177</definedName>
    <definedName name="site23_1" localSheetId="40">'pid10'!$A$1:$A$18</definedName>
    <definedName name="site23_1" localSheetId="44">'pid11'!$A$1:$A$18</definedName>
    <definedName name="site23_1" localSheetId="8">'pid2'!$A$1:$A$18</definedName>
    <definedName name="site23_1" localSheetId="12">'pid3'!$A$1:$A$18</definedName>
    <definedName name="site23_1" localSheetId="16">'pid4'!$A$1:$A$18</definedName>
    <definedName name="site23_1" localSheetId="20">'pid5'!$A$1:$A$18</definedName>
    <definedName name="site23_1" localSheetId="24">'pid6'!$A$1:$A$18</definedName>
    <definedName name="site23_1" localSheetId="28">'pid7'!$A$1:$A$18</definedName>
    <definedName name="site23_1" localSheetId="32">'pid8'!$A$1:$A$18</definedName>
    <definedName name="site23_1" localSheetId="36">'pid9'!$A$1:$A$18</definedName>
    <definedName name="site23_1" localSheetId="39">'ppr10'!$A$1:$A$186</definedName>
    <definedName name="site23_1" localSheetId="43">'ppr11'!$A$1:$A$186</definedName>
    <definedName name="site23_1" localSheetId="7">'ppr2'!$A$1:$A$186</definedName>
    <definedName name="site23_1" localSheetId="11">'ppr3'!$A$1:$A$186</definedName>
    <definedName name="site23_1" localSheetId="15">'ppr4'!$A$1:$A$186</definedName>
    <definedName name="site23_1" localSheetId="19">'ppr5'!$A$1:$A$186</definedName>
    <definedName name="site23_1" localSheetId="23">'ppr6'!$A$1:$A$186</definedName>
    <definedName name="site23_1" localSheetId="27">'ppr7'!$A$1:$A$186</definedName>
    <definedName name="site23_1" localSheetId="31">'ppr8'!$A$1:$A$186</definedName>
    <definedName name="site23_1" localSheetId="35">'ppr9'!$A$1:$A$186</definedName>
    <definedName name="site23_1" localSheetId="42">'ur10'!$A$1:$A$117</definedName>
    <definedName name="site23_1" localSheetId="46">'ur11'!$A$1:$A$85</definedName>
    <definedName name="site23_1" localSheetId="10">'ur2'!$A$1:$A$154</definedName>
    <definedName name="site23_1" localSheetId="14">'ur3'!$A$1:$A$136</definedName>
    <definedName name="site23_1" localSheetId="18">'ur4'!$A$1:$A$91</definedName>
    <definedName name="site23_1" localSheetId="22">'ur5'!$A$1:$A$114</definedName>
    <definedName name="site23_1" localSheetId="26">'ur6'!$A$1:$A$123</definedName>
    <definedName name="site23_1" localSheetId="30">'ur7'!$A$1:$A$89</definedName>
    <definedName name="site23_1" localSheetId="34">'ur8'!$A$1:$A$109</definedName>
    <definedName name="site23_1" localSheetId="38">'ur9'!$A$1:$A$107</definedName>
    <definedName name="site23_10" localSheetId="9">'frr2'!$A$1:$A$194</definedName>
    <definedName name="site23_10" localSheetId="8">'pid2'!$A$1:$A$18</definedName>
    <definedName name="site23_10" localSheetId="7">'ppr2'!$A$1:$A$186</definedName>
    <definedName name="site23_10" localSheetId="10">'ur2'!$A$1:$A$136</definedName>
    <definedName name="site23_11" localSheetId="9">'frr2'!$A$1:$A$194</definedName>
    <definedName name="site23_11" localSheetId="8">'pid2'!$A$1:$A$18</definedName>
    <definedName name="site23_11" localSheetId="7">'ppr2'!$A$1:$A$186</definedName>
    <definedName name="site23_11" localSheetId="10">'ur2'!$A$1:$A$110</definedName>
    <definedName name="site23_12" localSheetId="9">'frr2'!$A$1:$A$194</definedName>
    <definedName name="site23_12" localSheetId="8">'pid2'!$A$1:$A$18</definedName>
    <definedName name="site23_12" localSheetId="7">'ppr2'!$A$1:$A$186</definedName>
    <definedName name="site23_12" localSheetId="10">'ur2'!$A$1:$A$110</definedName>
    <definedName name="site23_13" localSheetId="9">'frr2'!$A$1:$A$194</definedName>
    <definedName name="site23_13" localSheetId="8">'pid2'!$A$1:$A$18</definedName>
    <definedName name="site23_13" localSheetId="7">'ppr2'!$A$1:$A$186</definedName>
    <definedName name="site23_13" localSheetId="10">'ur2'!$A$1:$A$110</definedName>
    <definedName name="site23_14" localSheetId="9">'frr2'!$A$1:$A$194</definedName>
    <definedName name="site23_14" localSheetId="8">'pid2'!$A$1:$A$18</definedName>
    <definedName name="site23_14" localSheetId="7">'ppr2'!$A$1:$A$186</definedName>
    <definedName name="site23_14" localSheetId="10">'ur2'!$A$1:$A$110</definedName>
    <definedName name="site23_15" localSheetId="9">'frr2'!$A$1:$A$194</definedName>
    <definedName name="site23_15" localSheetId="8">'pid2'!$A$1:$A$18</definedName>
    <definedName name="site23_15" localSheetId="7">'ppr2'!$A$1:$A$186</definedName>
    <definedName name="site23_15" localSheetId="10">'ur2'!$A$1:$A$110</definedName>
    <definedName name="site23_16" localSheetId="9">'frr2'!$A$1:$A$194</definedName>
    <definedName name="site23_16" localSheetId="8">'pid2'!$A$1:$A$18</definedName>
    <definedName name="site23_16" localSheetId="7">'ppr2'!$A$1:$A$186</definedName>
    <definedName name="site23_16" localSheetId="10">'ur2'!$A$1:$A$110</definedName>
    <definedName name="site23_2" localSheetId="41">'frr10'!$A$1:$A$184</definedName>
    <definedName name="site23_2" localSheetId="9">'frr2'!$A$1:$B$4</definedName>
    <definedName name="site23_2" localSheetId="13">'frr3'!$A$1:$A$194</definedName>
    <definedName name="site23_2" localSheetId="17">'frr4'!$A$1:$A$146</definedName>
    <definedName name="site23_2" localSheetId="21">'frr5'!$A$1:$A$158</definedName>
    <definedName name="site23_2" localSheetId="25">'frr6'!$A$1:$A$158</definedName>
    <definedName name="site23_2" localSheetId="29">'frr7'!$A$1:$A$184</definedName>
    <definedName name="site23_2" localSheetId="33">'frr8'!$A$1:$A$158</definedName>
    <definedName name="site23_2" localSheetId="37">'frr9'!$A$1:$A$177</definedName>
    <definedName name="site23_2" localSheetId="40">'pid10'!$A$1:$A$18</definedName>
    <definedName name="site23_2" localSheetId="8">'pid2'!$A$1:$A$18</definedName>
    <definedName name="site23_2" localSheetId="12">'pid3'!$A$1:$A$18</definedName>
    <definedName name="site23_2" localSheetId="16">'pid4'!$A$1:$A$18</definedName>
    <definedName name="site23_2" localSheetId="20">'pid5'!$A$1:$A$18</definedName>
    <definedName name="site23_2" localSheetId="24">'pid6'!$A$1:$A$18</definedName>
    <definedName name="site23_2" localSheetId="28">'pid7'!$A$1:$A$18</definedName>
    <definedName name="site23_2" localSheetId="32">'pid8'!$A$1:$A$18</definedName>
    <definedName name="site23_2" localSheetId="36">'pid9'!$A$1:$A$18</definedName>
    <definedName name="site23_2" localSheetId="39">'ppr10'!$A$1:$A$186</definedName>
    <definedName name="site23_2" localSheetId="7">'ppr2'!$A$1:$A$186</definedName>
    <definedName name="site23_2" localSheetId="11">'ppr3'!$A$1:$A$186</definedName>
    <definedName name="site23_2" localSheetId="15">'ppr4'!$A$1:$A$186</definedName>
    <definedName name="site23_2" localSheetId="19">'ppr5'!$A$1:$A$186</definedName>
    <definedName name="site23_2" localSheetId="23">'ppr6'!$A$1:$A$186</definedName>
    <definedName name="site23_2" localSheetId="27">'ppr7'!$A$1:$A$186</definedName>
    <definedName name="site23_2" localSheetId="31">'ppr8'!$A$1:$A$186</definedName>
    <definedName name="site23_2" localSheetId="35">'ppr9'!$A$1:$A$186</definedName>
    <definedName name="site23_2" localSheetId="42">'ur10'!$A$1:$A$117</definedName>
    <definedName name="site23_2" localSheetId="10">'ur2'!$A$1:$A$154</definedName>
    <definedName name="site23_2" localSheetId="14">'ur3'!$A$1:$A$136</definedName>
    <definedName name="site23_2" localSheetId="18">'ur4'!$A$1:$A$91</definedName>
    <definedName name="site23_2" localSheetId="22">'ur5'!$A$1:$A$114</definedName>
    <definedName name="site23_2" localSheetId="26">'ur6'!$A$1:$A$123</definedName>
    <definedName name="site23_2" localSheetId="30">'ur7'!$A$1:$A$89</definedName>
    <definedName name="site23_2" localSheetId="34">'ur8'!$A$1:$A$109</definedName>
    <definedName name="site23_2" localSheetId="38">'ur9'!$A$1:$A$107</definedName>
    <definedName name="site23_3" localSheetId="41">'frr10'!$A$1:$A$184</definedName>
    <definedName name="site23_3" localSheetId="9">'frr2'!$A$1:$B$4</definedName>
    <definedName name="site23_3" localSheetId="13">'frr3'!$A$1:$A$194</definedName>
    <definedName name="site23_3" localSheetId="17">'frr4'!$A$1:$A$146</definedName>
    <definedName name="site23_3" localSheetId="21">'frr5'!$A$1:$A$158</definedName>
    <definedName name="site23_3" localSheetId="25">'frr6'!$A$1:$A$158</definedName>
    <definedName name="site23_3" localSheetId="33">'frr8'!$A$1:$A$158</definedName>
    <definedName name="site23_3" localSheetId="37">'frr9'!$A$1:$A$177</definedName>
    <definedName name="site23_3" localSheetId="40">'pid10'!$A$1:$A$18</definedName>
    <definedName name="site23_3" localSheetId="8">'pid2'!$A$1:$A$18</definedName>
    <definedName name="site23_3" localSheetId="12">'pid3'!$A$1:$A$18</definedName>
    <definedName name="site23_3" localSheetId="16">'pid4'!$A$1:$A$18</definedName>
    <definedName name="site23_3" localSheetId="20">'pid5'!$A$1:$A$18</definedName>
    <definedName name="site23_3" localSheetId="24">'pid6'!$A$1:$A$18</definedName>
    <definedName name="site23_3" localSheetId="32">'pid8'!$A$1:$A$18</definedName>
    <definedName name="site23_3" localSheetId="36">'pid9'!$A$1:$A$18</definedName>
    <definedName name="site23_3" localSheetId="39">'ppr10'!$A$1:$A$186</definedName>
    <definedName name="site23_3" localSheetId="7">'ppr2'!$A$1:$A$186</definedName>
    <definedName name="site23_3" localSheetId="11">'ppr3'!$A$1:$A$186</definedName>
    <definedName name="site23_3" localSheetId="15">'ppr4'!$A$1:$A$186</definedName>
    <definedName name="site23_3" localSheetId="19">'ppr5'!$A$1:$A$186</definedName>
    <definedName name="site23_3" localSheetId="23">'ppr6'!$A$1:$A$186</definedName>
    <definedName name="site23_3" localSheetId="31">'ppr8'!$A$1:$A$186</definedName>
    <definedName name="site23_3" localSheetId="35">'ppr9'!$A$1:$A$186</definedName>
    <definedName name="site23_3" localSheetId="42">'ur10'!$A$1:$A$117</definedName>
    <definedName name="site23_3" localSheetId="10">'ur2'!$A$1:$A$154</definedName>
    <definedName name="site23_3" localSheetId="14">'ur3'!$A$1:$A$136</definedName>
    <definedName name="site23_3" localSheetId="18">'ur4'!$A$1:$A$91</definedName>
    <definedName name="site23_3" localSheetId="22">'ur5'!$A$1:$A$114</definedName>
    <definedName name="site23_3" localSheetId="26">'ur6'!$A$1:$A$123</definedName>
    <definedName name="site23_3" localSheetId="34">'ur8'!$A$1:$A$109</definedName>
    <definedName name="site23_3" localSheetId="38">'ur9'!$A$1:$A$107</definedName>
    <definedName name="site23_4" localSheetId="41">'frr10'!$A$1:$A$184</definedName>
    <definedName name="site23_4" localSheetId="9">'frr2'!$A$1:$A$194</definedName>
    <definedName name="site23_4" localSheetId="13">'frr3'!$A$1:$A$194</definedName>
    <definedName name="site23_4" localSheetId="17">'frr4'!$A$1:$A$146</definedName>
    <definedName name="site23_4" localSheetId="21">'frr5'!$A$1:$A$158</definedName>
    <definedName name="site23_4" localSheetId="37">'frr9'!$A$1:$A$177</definedName>
    <definedName name="site23_4" localSheetId="40">'pid10'!$A$1:$A$18</definedName>
    <definedName name="site23_4" localSheetId="8">'pid2'!$A$1:$A$18</definedName>
    <definedName name="site23_4" localSheetId="12">'pid3'!$A$1:$A$18</definedName>
    <definedName name="site23_4" localSheetId="16">'pid4'!$A$1:$A$18</definedName>
    <definedName name="site23_4" localSheetId="20">'pid5'!$A$1:$A$18</definedName>
    <definedName name="site23_4" localSheetId="36">'pid9'!$A$1:$A$18</definedName>
    <definedName name="site23_4" localSheetId="39">'ppr10'!$A$1:$A$186</definedName>
    <definedName name="site23_4" localSheetId="7">'ppr2'!$A$1:$A$186</definedName>
    <definedName name="site23_4" localSheetId="11">'ppr3'!$A$1:$A$186</definedName>
    <definedName name="site23_4" localSheetId="15">'ppr4'!$A$1:$A$186</definedName>
    <definedName name="site23_4" localSheetId="19">'ppr5'!$A$1:$A$186</definedName>
    <definedName name="site23_4" localSheetId="35">'ppr9'!$A$1:$A$186</definedName>
    <definedName name="site23_4" localSheetId="42">'ur10'!$A$1:$A$117</definedName>
    <definedName name="site23_4" localSheetId="10">'ur2'!$A$1:$A$165</definedName>
    <definedName name="site23_4" localSheetId="14">'ur3'!$A$1:$A$136</definedName>
    <definedName name="site23_4" localSheetId="18">'ur4'!$A$1:$A$91</definedName>
    <definedName name="site23_4" localSheetId="22">'ur5'!$A$1:$A$114</definedName>
    <definedName name="site23_4" localSheetId="38">'ur9'!$A$1:$A$107</definedName>
    <definedName name="site23_5" localSheetId="9">'frr2'!$A$1:$A$194</definedName>
    <definedName name="site23_5" localSheetId="13">'frr3'!$A$1:$A$194</definedName>
    <definedName name="site23_5" localSheetId="8">'pid2'!$A$1:$A$18</definedName>
    <definedName name="site23_5" localSheetId="12">'pid3'!$A$1:$A$18</definedName>
    <definedName name="site23_5" localSheetId="7">'ppr2'!$A$1:$A$186</definedName>
    <definedName name="site23_5" localSheetId="11">'ppr3'!$A$1:$A$186</definedName>
    <definedName name="site23_5" localSheetId="10">'ur2'!$A$1:$A$165</definedName>
    <definedName name="site23_5" localSheetId="14">'ur3'!$A$1:$A$136</definedName>
    <definedName name="site23_6" localSheetId="9">'frr2'!$A$1:$A$194</definedName>
    <definedName name="site23_6" localSheetId="13">'frr3'!$A$1:$A$194</definedName>
    <definedName name="site23_6" localSheetId="8">'pid2'!$A$1:$A$18</definedName>
    <definedName name="site23_6" localSheetId="12">'pid3'!$A$1:$A$18</definedName>
    <definedName name="site23_6" localSheetId="7">'ppr2'!$A$1:$A$186</definedName>
    <definedName name="site23_6" localSheetId="11">'ppr3'!$A$1:$A$186</definedName>
    <definedName name="site23_6" localSheetId="10">'ur2'!$A$1:$A$165</definedName>
    <definedName name="site23_6" localSheetId="14">'ur3'!$A$1:$A$136</definedName>
    <definedName name="site23_7" localSheetId="9">'frr2'!$A$1:$A$194</definedName>
    <definedName name="site23_7" localSheetId="13">'frr3'!$A$1:$A$194</definedName>
    <definedName name="site23_7" localSheetId="8">'pid2'!$A$1:$A$18</definedName>
    <definedName name="site23_7" localSheetId="12">'pid3'!$A$1:$A$18</definedName>
    <definedName name="site23_7" localSheetId="7">'ppr2'!$A$1:$A$186</definedName>
    <definedName name="site23_7" localSheetId="11">'ppr3'!$A$1:$A$186</definedName>
    <definedName name="site23_7" localSheetId="10">'ur2'!$A$1:$A$165</definedName>
    <definedName name="site23_7" localSheetId="14">'ur3'!$A$1:$A$136</definedName>
    <definedName name="site23_8" localSheetId="9">'frr2'!$A$1:$A$194</definedName>
    <definedName name="site23_8" localSheetId="8">'pid2'!$A$1:$A$18</definedName>
    <definedName name="site23_8" localSheetId="7">'ppr2'!$A$1:$A$186</definedName>
    <definedName name="site23_8" localSheetId="10">'ur2'!$A$1:$A$110</definedName>
    <definedName name="site23_9" localSheetId="9">'frr2'!$A$1:$A$194</definedName>
    <definedName name="site23_9" localSheetId="8">'pid2'!$A$1:$A$18</definedName>
    <definedName name="site23_9" localSheetId="7">'ppr2'!$A$1:$A$186</definedName>
    <definedName name="site23_9" localSheetId="10">'ur2'!$A$1:$A$110</definedName>
    <definedName name="site25" localSheetId="41">'frr10'!$A$1:$A$50</definedName>
    <definedName name="site25" localSheetId="9">'frr2'!$A$1:$A$198</definedName>
    <definedName name="site25" localSheetId="13">'frr3'!$A$1:$A$182</definedName>
    <definedName name="site25" localSheetId="17">'frr4'!$A$1:$A$182</definedName>
    <definedName name="site25" localSheetId="21">'frr5'!$A$1:$A$182</definedName>
    <definedName name="site25" localSheetId="25">'frr6'!$A$1:$A$188</definedName>
    <definedName name="site25" localSheetId="29">'frr7'!$A$1:$A$188</definedName>
    <definedName name="site25" localSheetId="33">'frr8'!$A$1:$A$182</definedName>
    <definedName name="site25" localSheetId="37">'frr9'!$A$1:$A$182</definedName>
    <definedName name="site25" localSheetId="40">'pid10'!$A$1:$A$18</definedName>
    <definedName name="site25" localSheetId="8">'pid2'!$A$1:$A$18</definedName>
    <definedName name="site25" localSheetId="12">'pid3'!$A$1:$A$18</definedName>
    <definedName name="site25" localSheetId="16">'pid4'!$A$1:$A$18</definedName>
    <definedName name="site25" localSheetId="20">'pid5'!$A$1:$A$18</definedName>
    <definedName name="site25" localSheetId="24">'pid6'!$A$1:$A$18</definedName>
    <definedName name="site25" localSheetId="28">'pid7'!$A$1:$A$18</definedName>
    <definedName name="site25" localSheetId="32">'pid8'!$A$1:$A$18</definedName>
    <definedName name="site25" localSheetId="36">'pid9'!$A$1:$A$18</definedName>
    <definedName name="site25" localSheetId="39">'ppr10'!$A$1:$A$186</definedName>
    <definedName name="site25" localSheetId="7">'ppr2'!$A$1:$A$186</definedName>
    <definedName name="site25" localSheetId="11">'ppr3'!$A$1:$A$186</definedName>
    <definedName name="site25" localSheetId="15">'ppr4'!$A$1:$A$186</definedName>
    <definedName name="site25" localSheetId="19">'ppr5'!$A$1:$A$186</definedName>
    <definedName name="site25" localSheetId="23">'ppr6'!$A$1:$A$186</definedName>
    <definedName name="site25" localSheetId="27">'ppr7'!$A$1:$A$186</definedName>
    <definedName name="site25" localSheetId="31">'ppr8'!$A$1:$A$186</definedName>
    <definedName name="site25" localSheetId="35">'ppr9'!$A$1:$A$186</definedName>
    <definedName name="site25" localSheetId="42">'ur10'!$A$1:$A$26</definedName>
    <definedName name="site25" localSheetId="10">'ur2'!$A$1:$A$70</definedName>
    <definedName name="site25" localSheetId="14">'ur3'!$A$1:$A$104</definedName>
    <definedName name="site25" localSheetId="18">'ur4'!$A$1:$A$106</definedName>
    <definedName name="site25" localSheetId="22">'ur5'!$A$1:$A$111</definedName>
    <definedName name="site25" localSheetId="26">'ur6'!$A$1:$A$123</definedName>
    <definedName name="site25" localSheetId="30">'ur7'!$A$1:$A$101</definedName>
    <definedName name="site25" localSheetId="34">'ur8'!$A$1:$A$112</definedName>
    <definedName name="site25" localSheetId="38">'ur9'!$A$1:$A$94</definedName>
    <definedName name="site25_1" localSheetId="25">'frr6'!$A$1:$A$188</definedName>
    <definedName name="site25_1" localSheetId="24">'pid6'!$A$1:$A$18</definedName>
    <definedName name="site25_1" localSheetId="23">'ppr6'!$A$1:$A$186</definedName>
    <definedName name="site25_1" localSheetId="26">'ur6'!$A$1:$A$123</definedName>
    <definedName name="site26" localSheetId="9">'frr2'!$A$1:$A$182</definedName>
    <definedName name="site26" localSheetId="13">'frr3'!$A$1:$A$200</definedName>
    <definedName name="site26" localSheetId="17">'frr4'!$A$1:$A$206</definedName>
    <definedName name="site26" localSheetId="21">'frr5'!$A$1:$A$206</definedName>
    <definedName name="site26" localSheetId="8">'pid2'!$A$1:$A$18</definedName>
    <definedName name="site26" localSheetId="12">'pid3'!$A$1:$A$18</definedName>
    <definedName name="site26" localSheetId="16">'pid4'!$A$1:$A$18</definedName>
    <definedName name="site26" localSheetId="20">'pid5'!$A$1:$A$18</definedName>
    <definedName name="site26" localSheetId="7">'ppr2'!$A$1:$A$186</definedName>
    <definedName name="site26" localSheetId="11">'ppr3'!$A$1:$A$186</definedName>
    <definedName name="site26" localSheetId="15">'ppr4'!$A$1:$A$186</definedName>
    <definedName name="site26" localSheetId="19">'ppr5'!$A$1:$A$186</definedName>
    <definedName name="site26" localSheetId="10">'ur2'!$A$1:$A$65</definedName>
    <definedName name="site26" localSheetId="14">'ur3'!$A$1:$A$129</definedName>
    <definedName name="site26" localSheetId="18">'ur4'!$A$1:$A$131</definedName>
    <definedName name="site26" localSheetId="22">'ur5'!$A$1:$A$118</definedName>
    <definedName name="site26_1" localSheetId="9">'frr2'!$A$1:$A$182</definedName>
    <definedName name="site26_1" localSheetId="13">'frr3'!$A$1:$A$200</definedName>
    <definedName name="site26_1" localSheetId="17">'frr4'!$A$1:$A$206</definedName>
    <definedName name="site26_1" localSheetId="8">'pid2'!$A$1:$A$18</definedName>
    <definedName name="site26_1" localSheetId="12">'pid3'!$A$1:$A$18</definedName>
    <definedName name="site26_1" localSheetId="16">'pid4'!$A$1:$A$18</definedName>
    <definedName name="site26_1" localSheetId="7">'ppr2'!$A$1:$A$186</definedName>
    <definedName name="site26_1" localSheetId="11">'ppr3'!$A$1:$A$186</definedName>
    <definedName name="site26_1" localSheetId="15">'ppr4'!$A$1:$A$186</definedName>
    <definedName name="site26_1" localSheetId="10">'ur2'!$A$1:$A$65</definedName>
    <definedName name="site26_1" localSheetId="14">'ur3'!$A$1:$A$129</definedName>
    <definedName name="site26_1" localSheetId="18">'ur4'!$A$1:$A$131</definedName>
    <definedName name="site26_2" localSheetId="9">'frr2'!$A$1:$A$176</definedName>
    <definedName name="site26_2" localSheetId="13">'frr3'!$A$1:$A$200</definedName>
    <definedName name="site26_2" localSheetId="8">'pid2'!$A$1:$A$18</definedName>
    <definedName name="site26_2" localSheetId="12">'pid3'!$A$1:$A$18</definedName>
    <definedName name="site26_2" localSheetId="7">'ppr2'!$A$1:$A$186</definedName>
    <definedName name="site26_2" localSheetId="11">'ppr3'!$A$1:$A$186</definedName>
    <definedName name="site26_2" localSheetId="10">'ur2'!$A$1:$A$65</definedName>
    <definedName name="site26_2" localSheetId="14">'ur3'!$A$1:$A$129</definedName>
    <definedName name="site26_3" localSheetId="9">'frr2'!$A$1:$A$176</definedName>
    <definedName name="site26_3" localSheetId="13">'frr3'!$A$1:$A$200</definedName>
    <definedName name="site26_3" localSheetId="8">'pid2'!$A$1:$A$18</definedName>
    <definedName name="site26_3" localSheetId="12">'pid3'!$A$1:$A$18</definedName>
    <definedName name="site26_3" localSheetId="7">'ppr2'!$A$1:$A$186</definedName>
    <definedName name="site26_3" localSheetId="11">'ppr3'!$A$1:$A$186</definedName>
    <definedName name="site26_3" localSheetId="10">'ur2'!$A$1:$A$65</definedName>
    <definedName name="site26_3" localSheetId="14">'ur3'!$A$1:$A$129</definedName>
    <definedName name="site26_4" localSheetId="13">'frr3'!$A$1:$A$200</definedName>
    <definedName name="site26_4" localSheetId="12">'pid3'!$A$1:$A$18</definedName>
    <definedName name="site26_4" localSheetId="11">'ppr3'!$A$1:$A$186</definedName>
    <definedName name="site26_4" localSheetId="14">'ur3'!$A$1:$A$129</definedName>
    <definedName name="site26_5" localSheetId="13">'frr3'!$A$1:$A$200</definedName>
    <definedName name="site26_5" localSheetId="12">'pid3'!$A$1:$A$18</definedName>
    <definedName name="site26_5" localSheetId="11">'ppr3'!$A$1:$A$186</definedName>
    <definedName name="site26_5" localSheetId="14">'ur3'!$A$1:$A$129</definedName>
    <definedName name="site26_6" localSheetId="13">'frr3'!$A$1</definedName>
    <definedName name="site26_6" localSheetId="12">'pid3'!$A$1:$A$18</definedName>
    <definedName name="site26_6" localSheetId="11">'ppr3'!$A$1:$A$186</definedName>
    <definedName name="site26_6" localSheetId="14">'ur3'!$A$1:$A$129</definedName>
    <definedName name="site26_7" localSheetId="13">'frr3'!$A$1:$A$200</definedName>
    <definedName name="site26_7" localSheetId="12">'pid3'!$A$1:$A$18</definedName>
    <definedName name="site26_7" localSheetId="11">'ppr3'!$A$1:$A$186</definedName>
    <definedName name="site26_7" localSheetId="14">'ur3'!$A$1:$A$129</definedName>
    <definedName name="site26_8" localSheetId="13">'frr3'!$A$1:$A$200</definedName>
    <definedName name="site26_8" localSheetId="12">'pid3'!$A$1:$A$18</definedName>
    <definedName name="site26_8" localSheetId="11">'ppr3'!$A$1:$A$186</definedName>
    <definedName name="site26_8" localSheetId="14">'ur3'!$A$1:$A$129</definedName>
    <definedName name="site26_9" localSheetId="13">'frr3'!$A$1:$A$200</definedName>
    <definedName name="site26_9" localSheetId="12">'pid3'!$A$1:$A$18</definedName>
    <definedName name="site26_9" localSheetId="11">'ppr3'!$A$1:$A$186</definedName>
    <definedName name="site26_9" localSheetId="14">'ur3'!$A$1:$A$129</definedName>
    <definedName name="site27" localSheetId="9">'frr2'!$A$1:$A$182</definedName>
    <definedName name="site27" localSheetId="13">'frr3'!$A$1:$A$224</definedName>
    <definedName name="site27" localSheetId="17">'frr4'!$A$1:$A$224</definedName>
    <definedName name="site27" localSheetId="21">'frr5'!$A$1:$A$224</definedName>
    <definedName name="site27" localSheetId="25">'frr6'!$A$1:$A$218</definedName>
    <definedName name="site27" localSheetId="29">'frr7'!$A$1:$A$261</definedName>
    <definedName name="site27" localSheetId="33">'frr8'!$A$1:$A$261</definedName>
    <definedName name="site27" localSheetId="8">'pid2'!$A$1:$A$18</definedName>
    <definedName name="site27" localSheetId="12">'pid3'!$A$1:$A$18</definedName>
    <definedName name="site27" localSheetId="16">'pid4'!$A$1:$A$18</definedName>
    <definedName name="site27" localSheetId="20">'pid5'!$A$1:$A$18</definedName>
    <definedName name="site27" localSheetId="24">'pid6'!$A$1:$A$18</definedName>
    <definedName name="site27" localSheetId="28">'pid7'!$A$1:$A$18</definedName>
    <definedName name="site27" localSheetId="32">'pid8'!$A$1:$A$18</definedName>
    <definedName name="site27" localSheetId="7">'ppr2'!$A$1:$A$186</definedName>
    <definedName name="site27" localSheetId="11">'ppr3'!$A$1:$A$186</definedName>
    <definedName name="site27" localSheetId="15">'ppr4'!$A$1:$A$186</definedName>
    <definedName name="site27" localSheetId="19">'ppr5'!$A$1:$A$186</definedName>
    <definedName name="site27" localSheetId="23">'ppr6'!$A$1:$A$186</definedName>
    <definedName name="site27" localSheetId="27">'ppr7'!$A$1:$A$186</definedName>
    <definedName name="site27" localSheetId="31">'ppr8'!$A$1:$A$186</definedName>
    <definedName name="site27" localSheetId="10">'ur2'!$A$1:$A$72</definedName>
    <definedName name="site27" localSheetId="14">'ur3'!$A$1:$A$138</definedName>
    <definedName name="site27" localSheetId="18">'ur4'!$A$1:$A$134</definedName>
    <definedName name="site27" localSheetId="22">'ur5'!$A$1:$A$129</definedName>
    <definedName name="site27" localSheetId="26">'ur6'!$A$1:$A$123</definedName>
    <definedName name="site27" localSheetId="30">'ur7'!$A$1:$A$93</definedName>
    <definedName name="site27" localSheetId="34">'ur8'!$A$1:$A$141</definedName>
    <definedName name="site29" localSheetId="9">'frr2'!$A$1:$A$296</definedName>
    <definedName name="site29" localSheetId="13">'frr3'!$A$1:$A$284</definedName>
    <definedName name="site29" localSheetId="17">'frr4'!$A$1:$A$290</definedName>
    <definedName name="site29" localSheetId="21">'frr5'!$A$1:$A$2</definedName>
    <definedName name="site29" localSheetId="25">'frr6'!$A$1:$A$320</definedName>
    <definedName name="site29" localSheetId="29">'frr7'!$A$1:$A$302</definedName>
    <definedName name="site29" localSheetId="33">'frr8'!$A$1:$A$302</definedName>
    <definedName name="site29" localSheetId="37">'frr9'!$A$1:$A$296</definedName>
    <definedName name="site29" localSheetId="8">'pid2'!$A$1:$A$18</definedName>
    <definedName name="site29" localSheetId="12">'pid3'!$A$1:$A$18</definedName>
    <definedName name="site29" localSheetId="16">'pid4'!$A$1:$A$18</definedName>
    <definedName name="site29" localSheetId="20">'pid5'!$A$1:$A$18</definedName>
    <definedName name="site29" localSheetId="24">'pid6'!$A$1:$A$18</definedName>
    <definedName name="site29" localSheetId="28">'pid7'!$A$1:$A$18</definedName>
    <definedName name="site29" localSheetId="32">'pid8'!$A$1:$A$18</definedName>
    <definedName name="site29" localSheetId="36">'pid9'!$A$1:$A$18</definedName>
    <definedName name="site29" localSheetId="7">'ppr2'!$A$1:$A$186</definedName>
    <definedName name="site29" localSheetId="11">'ppr3'!$A$1:$A$186</definedName>
    <definedName name="site29" localSheetId="15">'ppr4'!$A$1:$A$186</definedName>
    <definedName name="site29" localSheetId="19">'ppr5'!$A$1:$A$186</definedName>
    <definedName name="site29" localSheetId="23">'ppr6'!$A$1:$A$186</definedName>
    <definedName name="site29" localSheetId="27">'ppr7'!$A$1:$A$186</definedName>
    <definedName name="site29" localSheetId="31">'ppr8'!$A$1:$A$186</definedName>
    <definedName name="site29" localSheetId="35">'ppr9'!$A$1:$A$186</definedName>
    <definedName name="site29" localSheetId="10">'ur2'!$A$1:$A$94</definedName>
    <definedName name="site29" localSheetId="14">'ur3'!$A$1:$A$146</definedName>
    <definedName name="site29" localSheetId="18">'ur4'!$A$1:$A$135</definedName>
    <definedName name="site29" localSheetId="22">'ur5'!$A$1:$A$2</definedName>
    <definedName name="site29" localSheetId="26">'ur6'!$A$1:$A$147</definedName>
    <definedName name="site29" localSheetId="30">'ur7'!$A$1:$A$123</definedName>
    <definedName name="site29" localSheetId="34">'ur8'!$A$1:$A$151</definedName>
    <definedName name="site29" localSheetId="38">'ur9'!$A$1:$A$143</definedName>
    <definedName name="site29_1" localSheetId="9">'frr2'!$A$1:$A$296</definedName>
    <definedName name="site29_1" localSheetId="13">'frr3'!$A$1:$A$284</definedName>
    <definedName name="site29_1" localSheetId="17">'frr4'!$A$1:$A$338</definedName>
    <definedName name="site29_1" localSheetId="21">'frr5'!$A$1:$A$338</definedName>
    <definedName name="site29_1" localSheetId="25">'frr6'!$A$1:$A$320</definedName>
    <definedName name="site29_1" localSheetId="29">'frr7'!$A$1:$A$302</definedName>
    <definedName name="site29_1" localSheetId="33">'frr8'!$A$1:$A$302</definedName>
    <definedName name="site29_1" localSheetId="8">'pid2'!$A$1:$A$18</definedName>
    <definedName name="site29_1" localSheetId="12">'pid3'!$A$1:$A$18</definedName>
    <definedName name="site29_1" localSheetId="16">'pid4'!$A$1:$A$18</definedName>
    <definedName name="site29_1" localSheetId="20">'pid5'!$A$1:$A$18</definedName>
    <definedName name="site29_1" localSheetId="24">'pid6'!$A$1:$A$18</definedName>
    <definedName name="site29_1" localSheetId="28">'pid7'!$A$1:$A$18</definedName>
    <definedName name="site29_1" localSheetId="32">'pid8'!$A$1:$A$18</definedName>
    <definedName name="site29_1" localSheetId="7">'ppr2'!$A$1:$A$186</definedName>
    <definedName name="site29_1" localSheetId="11">'ppr3'!$A$1:$A$186</definedName>
    <definedName name="site29_1" localSheetId="15">'ppr4'!$A$1:$A$186</definedName>
    <definedName name="site29_1" localSheetId="19">'ppr5'!$A$1:$A$186</definedName>
    <definedName name="site29_1" localSheetId="23">'ppr6'!$A$1:$A$186</definedName>
    <definedName name="site29_1" localSheetId="27">'ppr7'!$A$1:$A$186</definedName>
    <definedName name="site29_1" localSheetId="31">'ppr8'!$A$1:$A$186</definedName>
    <definedName name="site29_1" localSheetId="10">'ur2'!$A$1:$A$94</definedName>
    <definedName name="site29_1" localSheetId="14">'ur3'!$A$1:$A$146</definedName>
    <definedName name="site29_1" localSheetId="18">'ur4'!$A$1:$A$143</definedName>
    <definedName name="site29_1" localSheetId="22">'ur5'!$A$1:$A$145</definedName>
    <definedName name="site29_1" localSheetId="26">'ur6'!$A$1:$A$147</definedName>
    <definedName name="site29_1" localSheetId="30">'ur7'!$A$1:$A$123</definedName>
    <definedName name="site29_1" localSheetId="34">'ur8'!$A$1:$A$151</definedName>
    <definedName name="site29_2" localSheetId="9">'frr2'!$A$1:$A$296</definedName>
    <definedName name="site29_2" localSheetId="13">'frr3'!$A$1:$A$284</definedName>
    <definedName name="site29_2" localSheetId="17">'frr4'!$A$1:$A$338</definedName>
    <definedName name="site29_2" localSheetId="21">'frr5'!$A$1:$A$338</definedName>
    <definedName name="site29_2" localSheetId="8">'pid2'!$A$1:$A$18</definedName>
    <definedName name="site29_2" localSheetId="12">'pid3'!$A$1:$A$18</definedName>
    <definedName name="site29_2" localSheetId="16">'pid4'!$A$1:$A$18</definedName>
    <definedName name="site29_2" localSheetId="20">'pid5'!$A$1:$A$18</definedName>
    <definedName name="site29_2" localSheetId="7">'ppr2'!$A$1:$A$186</definedName>
    <definedName name="site29_2" localSheetId="11">'ppr3'!$A$1:$A$186</definedName>
    <definedName name="site29_2" localSheetId="15">'ppr4'!$A$1:$A$186</definedName>
    <definedName name="site29_2" localSheetId="19">'ppr5'!$A$1:$A$186</definedName>
    <definedName name="site29_2" localSheetId="10">'ur2'!$A$1:$A$94</definedName>
    <definedName name="site29_2" localSheetId="14">'ur3'!$A$1:$A$146</definedName>
    <definedName name="site29_2" localSheetId="18">'ur4'!$A$1:$A$143</definedName>
    <definedName name="site29_2" localSheetId="22">'ur5'!$A$1:$A$145</definedName>
    <definedName name="site29_3" localSheetId="17">'frr4'!$A$1:$A$338</definedName>
    <definedName name="site29_3" localSheetId="21">'frr5'!$A$1:$A$338</definedName>
    <definedName name="site29_3" localSheetId="16">'pid4'!$A$1:$A$18</definedName>
    <definedName name="site29_3" localSheetId="20">'pid5'!$A$1:$A$18</definedName>
    <definedName name="site29_3" localSheetId="15">'ppr4'!$A$1:$A$186</definedName>
    <definedName name="site29_3" localSheetId="19">'ppr5'!$A$1:$A$186</definedName>
    <definedName name="site29_3" localSheetId="18">'ur4'!$A$1:$A$143</definedName>
    <definedName name="site29_3" localSheetId="22">'ur5'!$A$1:$A$145</definedName>
    <definedName name="site29_4" localSheetId="17">'frr4'!$A$1:$A$338</definedName>
    <definedName name="site29_4" localSheetId="16">'pid4'!$A$1:$A$18</definedName>
    <definedName name="site29_4" localSheetId="15">'ppr4'!$A$1</definedName>
    <definedName name="site29_4" localSheetId="18">'ur4'!$A$1:$A$143</definedName>
    <definedName name="site29_5" localSheetId="17">'frr4'!$A$1:$A$338</definedName>
    <definedName name="site29_5" localSheetId="16">'pid4'!$A$1:$A$18</definedName>
    <definedName name="site29_5" localSheetId="15">'ppr4'!$A$1:$A$186</definedName>
    <definedName name="site29_5" localSheetId="18">'ur4'!$A$1:$A$143</definedName>
    <definedName name="site3" localSheetId="9">'frr2'!$A$1:$A$206</definedName>
    <definedName name="site3" localSheetId="13">'frr3'!$A$1:$A$261</definedName>
    <definedName name="site3" localSheetId="17">'frr4'!$A$1:$A$236</definedName>
    <definedName name="site3" localSheetId="21">'frr5'!$A$1:$A$248</definedName>
    <definedName name="site3" localSheetId="25">'frr6'!$A$1:$A$242</definedName>
    <definedName name="site3" localSheetId="29">'frr7'!$A$1:$A$248</definedName>
    <definedName name="site3" localSheetId="33">'frr8'!$A$1:$A$302</definedName>
    <definedName name="site3" localSheetId="37">'frr9'!$A$1:$A$302</definedName>
    <definedName name="site3" localSheetId="8">'pid2'!$A$1:$A$18</definedName>
    <definedName name="site3" localSheetId="12">'pid3'!$A$1:$A$18</definedName>
    <definedName name="site3" localSheetId="16">'pid4'!$A$1:$A$18</definedName>
    <definedName name="site3" localSheetId="20">'pid5'!$A$1:$A$18</definedName>
    <definedName name="site3" localSheetId="24">'pid6'!$A$1:$A$18</definedName>
    <definedName name="site3" localSheetId="28">'pid7'!$A$1:$A$18</definedName>
    <definedName name="site3" localSheetId="32">'pid8'!$A$1:$A$18</definedName>
    <definedName name="site3" localSheetId="36">'pid9'!$A$1:$A$18</definedName>
    <definedName name="site3" localSheetId="7">'ppr2'!$A$1:$A$186</definedName>
    <definedName name="site3" localSheetId="11">'ppr3'!$A$1:$A$186</definedName>
    <definedName name="site3" localSheetId="15">'ppr4'!$A$1:$A$186</definedName>
    <definedName name="site3" localSheetId="19">'ppr5'!$A$1:$A$186</definedName>
    <definedName name="site3" localSheetId="23">'ppr6'!$A$1:$A$186</definedName>
    <definedName name="site3" localSheetId="27">'ppr7'!$A$1:$A$186</definedName>
    <definedName name="site3" localSheetId="31">'ppr8'!$A$1:$A$186</definedName>
    <definedName name="site3" localSheetId="35">'ppr9'!$A$1:$A$186</definedName>
    <definedName name="site3" localSheetId="10">'ur2'!$A$1:$A$84</definedName>
    <definedName name="site3" localSheetId="14">'ur3'!$A$1:$A$111</definedName>
    <definedName name="site3" localSheetId="18">'ur4'!$A$1:$A$113</definedName>
    <definedName name="site3" localSheetId="22">'ur5'!$A$1:$A$131</definedName>
    <definedName name="site3" localSheetId="26">'ur6'!$A$1:$A$134</definedName>
    <definedName name="site3" localSheetId="30">'ur7'!$A$1:$A$100</definedName>
    <definedName name="site3" localSheetId="34">'ur8'!$A$1:$A$159</definedName>
    <definedName name="site3" localSheetId="38">'ur9'!$A$1:$A$156</definedName>
    <definedName name="site6" localSheetId="9">'frr2'!$A$1:$A$212</definedName>
    <definedName name="site6" localSheetId="13">'frr3'!$A$1:$A$212</definedName>
    <definedName name="site6" localSheetId="17">'frr4'!$A$1:$A$212</definedName>
    <definedName name="site6" localSheetId="21">'frr5'!$A$1:$A$206</definedName>
    <definedName name="site6" localSheetId="25">'frr6'!$A$1:$A$200</definedName>
    <definedName name="site6" localSheetId="8">'pid2'!$A$1:$A$18</definedName>
    <definedName name="site6" localSheetId="12">'pid3'!$A$1:$A$18</definedName>
    <definedName name="site6" localSheetId="16">'pid4'!$A$1:$A$18</definedName>
    <definedName name="site6" localSheetId="20">'pid5'!$A$1:$A$18</definedName>
    <definedName name="site6" localSheetId="24">'pid6'!$A$1:$A$18</definedName>
    <definedName name="site6" localSheetId="7">'ppr2'!$A$1:$A$186</definedName>
    <definedName name="site6" localSheetId="11">'ppr3'!$A$1:$A$186</definedName>
    <definedName name="site6" localSheetId="15">'ppr4'!$A$1:$A$186</definedName>
    <definedName name="site6" localSheetId="19">'ppr5'!$A$1:$A$186</definedName>
    <definedName name="site6" localSheetId="23">'ppr6'!$A$1:$A$186</definedName>
    <definedName name="site6" localSheetId="10">'ur2'!$A$1:$A$97</definedName>
    <definedName name="site6" localSheetId="14">'ur3'!$A$1:$A$138</definedName>
    <definedName name="site6" localSheetId="18">'ur4'!$A$1:$A$123</definedName>
    <definedName name="site6" localSheetId="22">'ur5'!$A$1:$A$114</definedName>
    <definedName name="site6" localSheetId="26">'ur6'!$A$1:$A$116</definedName>
    <definedName name="site6_1" localSheetId="9">'frr2'!$A$1:$A$212</definedName>
    <definedName name="site6_1" localSheetId="13">'frr3'!$A$1:$A$212</definedName>
    <definedName name="site6_1" localSheetId="8">'pid2'!$A$1:$A$18</definedName>
    <definedName name="site6_1" localSheetId="12">'pid3'!$A$1:$A$18</definedName>
    <definedName name="site6_1" localSheetId="7">'ppr2'!$A$1:$A$186</definedName>
    <definedName name="site6_1" localSheetId="11">'ppr3'!$A$1:$A$186</definedName>
    <definedName name="site6_1" localSheetId="10">'ur2'!$A$1:$A$97</definedName>
    <definedName name="site6_1" localSheetId="14">'ur3'!$A$1:$A$138</definedName>
    <definedName name="website1" localSheetId="5">'frr1'!$A$1:$A$289</definedName>
    <definedName name="website1" localSheetId="21">'frr5'!$A$1:$A$289</definedName>
    <definedName name="website1" localSheetId="4">'pid1'!$A$1:$A$18</definedName>
    <definedName name="website1" localSheetId="20">'pid5'!$A$1:$A$18</definedName>
    <definedName name="website1" localSheetId="3">'ppr1'!$A$1:$A$186</definedName>
    <definedName name="website1" localSheetId="19">'ppr5'!$A$1:$A$186</definedName>
    <definedName name="website1" localSheetId="6">'ur1'!$A$1:$A$188</definedName>
    <definedName name="website1" localSheetId="22">'ur5'!$A$1:$A$188</definedName>
    <definedName name="website1_1" localSheetId="5">'frr1'!$A$1:$A$289</definedName>
    <definedName name="website1_1" localSheetId="21">'frr5'!$A$1:$A$289</definedName>
    <definedName name="website1_1" localSheetId="4">'pid1'!$A$1:$A$18</definedName>
    <definedName name="website1_1" localSheetId="20">'pid5'!$A$1:$A$18</definedName>
    <definedName name="website1_1" localSheetId="3">'ppr1'!$A$1:$A$186</definedName>
    <definedName name="website1_1" localSheetId="19">'ppr5'!$A$1:$A$186</definedName>
    <definedName name="website1_1" localSheetId="6">'ur1'!$A$1:$A$188</definedName>
    <definedName name="website1_1" localSheetId="22">'ur5'!$A$1:$A$188</definedName>
    <definedName name="website1_2" localSheetId="21">'frr5'!$A$1:$A$289</definedName>
    <definedName name="website1_2" localSheetId="20">'pid5'!$A$1:$A$18</definedName>
    <definedName name="website1_2" localSheetId="19">'ppr5'!$A$1:$A$186</definedName>
    <definedName name="website1_2" localSheetId="22">'ur5'!$A$1:$A$188</definedName>
    <definedName name="website1_3" localSheetId="21">'frr5'!$A$1</definedName>
    <definedName name="website1_3" localSheetId="20">'pid5'!$A$1:$A$18</definedName>
    <definedName name="website1_3" localSheetId="19">'ppr5'!$A$1:$A$186</definedName>
    <definedName name="website1_3" localSheetId="22">'ur5'!$A$1:$A$188</definedName>
    <definedName name="website1_4" localSheetId="21">'frr5'!$A$1:$A$289</definedName>
    <definedName name="website1_4" localSheetId="20">'pid5'!$A$1:$A$18</definedName>
    <definedName name="website1_4" localSheetId="19">'ppr5'!$A$1:$A$186</definedName>
    <definedName name="website1_4" localSheetId="22">'ur5'!$A$1:$A$188</definedName>
    <definedName name="website1_5" localSheetId="21">'frr5'!$A$1:$A$289</definedName>
    <definedName name="website1_5" localSheetId="20">'pid5'!$A$1:$A$18</definedName>
    <definedName name="website1_5" localSheetId="19">'ppr5'!$A$1:$A$186</definedName>
    <definedName name="website1_5" localSheetId="22">'ur5'!$A$1:$A$188</definedName>
    <definedName name="website10" localSheetId="5">'frr1'!$A$1:$A$218</definedName>
    <definedName name="website10" localSheetId="9">'frr2'!$A$1:$A$218</definedName>
    <definedName name="website10" localSheetId="25">'frr6'!$A$1:$A$218</definedName>
    <definedName name="website10" localSheetId="4">'pid1'!$A$1:$A$18</definedName>
    <definedName name="website10" localSheetId="8">'pid2'!$A$1:$A$18</definedName>
    <definedName name="website10" localSheetId="24">'pid6'!$A$1:$A$18</definedName>
    <definedName name="website10" localSheetId="3">'ppr1'!$A$1:$A$186</definedName>
    <definedName name="website10" localSheetId="7">'ppr2'!$A$1:$A$186</definedName>
    <definedName name="website10" localSheetId="23">'ppr6'!$A$1:$A$186</definedName>
    <definedName name="website10" localSheetId="6">'ur1'!$A$1:$A$144</definedName>
    <definedName name="website10" localSheetId="10">'ur2'!$A$1:$A$144</definedName>
    <definedName name="website10" localSheetId="26">'ur6'!$A$1:$A$144</definedName>
    <definedName name="website10_1" localSheetId="5">'frr1'!$A$1:$A$218</definedName>
    <definedName name="website10_1" localSheetId="25">'frr6'!$A$1</definedName>
    <definedName name="website10_1" localSheetId="4">'pid1'!$A$1:$A$18</definedName>
    <definedName name="website10_1" localSheetId="24">'pid6'!$A$1:$A$18</definedName>
    <definedName name="website10_1" localSheetId="3">'ppr1'!$A$1:$A$186</definedName>
    <definedName name="website10_1" localSheetId="23">'ppr6'!$A$1</definedName>
    <definedName name="website10_1" localSheetId="6">'ur1'!$A$1:$A$144</definedName>
    <definedName name="website10_1" localSheetId="26">'ur6'!$A$1</definedName>
    <definedName name="website10_10" localSheetId="5">'frr1'!$A$1:$A$218</definedName>
    <definedName name="website10_10" localSheetId="4">'pid1'!$A$1:$A$18</definedName>
    <definedName name="website10_10" localSheetId="3">'ppr1'!$A$1:$A$186</definedName>
    <definedName name="website10_10" localSheetId="6">'ur1'!$A$1:$A$144</definedName>
    <definedName name="website10_11" localSheetId="5">'frr1'!$A$1:$A$218</definedName>
    <definedName name="website10_11" localSheetId="4">'pid1'!$A$1:$A$18</definedName>
    <definedName name="website10_11" localSheetId="3">'ppr1'!$A$1:$A$186</definedName>
    <definedName name="website10_11" localSheetId="6">'ur1'!$A$1:$A$144</definedName>
    <definedName name="website10_12" localSheetId="5">'frr1'!$A$1:$A$218</definedName>
    <definedName name="website10_12" localSheetId="4">'pid1'!$A$1:$A$18</definedName>
    <definedName name="website10_12" localSheetId="3">'ppr1'!$A$1:$A$186</definedName>
    <definedName name="website10_12" localSheetId="6">'ur1'!$A$1:$A$144</definedName>
    <definedName name="website10_2" localSheetId="5">'frr1'!$A$1:$A$218</definedName>
    <definedName name="website10_2" localSheetId="25">'frr6'!$A$1:$A$218</definedName>
    <definedName name="website10_2" localSheetId="4">'pid1'!$A$1:$A$18</definedName>
    <definedName name="website10_2" localSheetId="24">'pid6'!$A$1:$A$18</definedName>
    <definedName name="website10_2" localSheetId="3">'ppr1'!$A$1:$A$186</definedName>
    <definedName name="website10_2" localSheetId="23">'ppr6'!$A$1:$A$186</definedName>
    <definedName name="website10_2" localSheetId="6">'ur1'!$A$1:$A$144</definedName>
    <definedName name="website10_2" localSheetId="26">'ur6'!$A$1:$A$144</definedName>
    <definedName name="website10_3" localSheetId="5">'frr1'!$A$1:$A$218</definedName>
    <definedName name="website10_3" localSheetId="4">'pid1'!$A$1:$A$18</definedName>
    <definedName name="website10_3" localSheetId="3">'ppr1'!$A$1:$A$186</definedName>
    <definedName name="website10_3" localSheetId="6">'ur1'!$A$1:$A$144</definedName>
    <definedName name="website10_4" localSheetId="5">'frr1'!$A$1:$A$218</definedName>
    <definedName name="website10_4" localSheetId="4">'pid1'!$A$1:$A$18</definedName>
    <definedName name="website10_4" localSheetId="3">'ppr1'!$A$1:$A$186</definedName>
    <definedName name="website10_4" localSheetId="6">'ur1'!$A$1:$A$144</definedName>
    <definedName name="website10_5" localSheetId="5">'frr1'!$A$1:$A$218</definedName>
    <definedName name="website10_5" localSheetId="4">'pid1'!$A$1:$A$18</definedName>
    <definedName name="website10_5" localSheetId="3">'ppr1'!$A$1:$A$186</definedName>
    <definedName name="website10_5" localSheetId="6">'ur1'!$A$1:$A$144</definedName>
    <definedName name="website10_6" localSheetId="5">'frr1'!$A$1:$A$218</definedName>
    <definedName name="website10_6" localSheetId="4">'pid1'!$A$1:$A$18</definedName>
    <definedName name="website10_6" localSheetId="3">'ppr1'!$A$1:$A$186</definedName>
    <definedName name="website10_6" localSheetId="6">'ur1'!$A$1:$A$144</definedName>
    <definedName name="website10_7" localSheetId="5">'frr1'!$A$1:$A$218</definedName>
    <definedName name="website10_7" localSheetId="4">'pid1'!$A$1:$A$18</definedName>
    <definedName name="website10_7" localSheetId="3">'ppr1'!$A$1:$A$186</definedName>
    <definedName name="website10_7" localSheetId="6">'ur1'!$A$1:$A$144</definedName>
    <definedName name="website10_8" localSheetId="5">'frr1'!$A$1:$A$218</definedName>
    <definedName name="website10_8" localSheetId="4">'pid1'!$A$1:$A$18</definedName>
    <definedName name="website10_8" localSheetId="3">'ppr1'!$A$1:$A$186</definedName>
    <definedName name="website10_8" localSheetId="6">'ur1'!$A$1:$A$144</definedName>
    <definedName name="website10_9" localSheetId="5">'frr1'!$A$1:$A$218</definedName>
    <definedName name="website10_9" localSheetId="4">'pid1'!$A$1:$A$18</definedName>
    <definedName name="website10_9" localSheetId="3">'ppr1'!$A$1:$A$186</definedName>
    <definedName name="website10_9" localSheetId="6">'ur1'!$A$1:$A$144</definedName>
    <definedName name="website11" localSheetId="5">'frr1'!$A$1:$A$212</definedName>
    <definedName name="website11" localSheetId="9">'frr2'!$A$1:$A$212</definedName>
    <definedName name="website11" localSheetId="13">'frr3'!$A$1:$A$212</definedName>
    <definedName name="website11" localSheetId="29">'frr7'!$A$1:$A$212</definedName>
    <definedName name="website11" localSheetId="4">'pid1'!$A$1:$A$18</definedName>
    <definedName name="website11" localSheetId="8">'pid2'!$A$1:$A$18</definedName>
    <definedName name="website11" localSheetId="12">'pid3'!$A$1:$A$18</definedName>
    <definedName name="website11" localSheetId="28">'pid7'!$A$1:$A$18</definedName>
    <definedName name="website11" localSheetId="3">'ppr1'!$A$1:$A$186</definedName>
    <definedName name="website11" localSheetId="7">'ppr2'!$A$1:$A$186</definedName>
    <definedName name="website11" localSheetId="11">'ppr3'!$A$1:$A$186</definedName>
    <definedName name="website11" localSheetId="27">'ppr7'!$A$1:$A$186</definedName>
    <definedName name="website11" localSheetId="6">'ur1'!$A$1:$A$139</definedName>
    <definedName name="website11" localSheetId="10">'ur2'!$A$1:$A$139</definedName>
    <definedName name="website11" localSheetId="14">'ur3'!$A$1:$A$139</definedName>
    <definedName name="website11" localSheetId="30">'ur7'!$A$1:$A$139</definedName>
    <definedName name="website11_1" localSheetId="5">'frr1'!$A$1:$A$212</definedName>
    <definedName name="website11_1" localSheetId="9">'frr2'!$A$1:$A$212</definedName>
    <definedName name="website11_1" localSheetId="29">'frr7'!$A$1</definedName>
    <definedName name="website11_1" localSheetId="4">'pid1'!$A$1:$A$18</definedName>
    <definedName name="website11_1" localSheetId="8">'pid2'!$A$1:$A$18</definedName>
    <definedName name="website11_1" localSheetId="28">'pid7'!$A$1:$A$18</definedName>
    <definedName name="website11_1" localSheetId="3">'ppr1'!$A$1:$A$186</definedName>
    <definedName name="website11_1" localSheetId="7">'ppr2'!$A$1:$A$186</definedName>
    <definedName name="website11_1" localSheetId="27">'ppr7'!$A$1</definedName>
    <definedName name="website11_1" localSheetId="6">'ur1'!$A$1:$A$139</definedName>
    <definedName name="website11_1" localSheetId="10">'ur2'!$A$1:$A$139</definedName>
    <definedName name="website11_1" localSheetId="30">'ur7'!$A$1</definedName>
    <definedName name="website11_10" localSheetId="9">'frr2'!$A$1:$A$212</definedName>
    <definedName name="website11_10" localSheetId="8">'pid2'!$A$1:$A$18</definedName>
    <definedName name="website11_10" localSheetId="7">'ppr2'!$A$1:$A$186</definedName>
    <definedName name="website11_10" localSheetId="10">'ur2'!$A$1:$A$139</definedName>
    <definedName name="website11_11" localSheetId="9">'frr2'!$A$1:$A$212</definedName>
    <definedName name="website11_11" localSheetId="8">'pid2'!$A$1:$A$18</definedName>
    <definedName name="website11_11" localSheetId="7">'ppr2'!$A$1:$A$186</definedName>
    <definedName name="website11_11" localSheetId="10">'ur2'!$A$1:$A$139</definedName>
    <definedName name="website11_12" localSheetId="9">'frr2'!$A$1:$A$212</definedName>
    <definedName name="website11_12" localSheetId="8">'pid2'!$A$1:$A$18</definedName>
    <definedName name="website11_12" localSheetId="7">'ppr2'!$A$1:$A$186</definedName>
    <definedName name="website11_12" localSheetId="10">'ur2'!$A$1:$A$139</definedName>
    <definedName name="website11_2" localSheetId="5">'frr1'!$A$1:$A$212</definedName>
    <definedName name="website11_2" localSheetId="9">'frr2'!$A$1:$A$212</definedName>
    <definedName name="website11_2" localSheetId="29">'frr7'!$A$1:$A$212</definedName>
    <definedName name="website11_2" localSheetId="4">'pid1'!$A$1:$A$18</definedName>
    <definedName name="website11_2" localSheetId="8">'pid2'!$A$1:$A$18</definedName>
    <definedName name="website11_2" localSheetId="28">'pid7'!$A$1:$A$18</definedName>
    <definedName name="website11_2" localSheetId="3">'ppr1'!$A$1:$A$186</definedName>
    <definedName name="website11_2" localSheetId="7">'ppr2'!$A$1:$A$186</definedName>
    <definedName name="website11_2" localSheetId="27">'ppr7'!$A$1:$A$186</definedName>
    <definedName name="website11_2" localSheetId="6">'ur1'!$A$1:$A$139</definedName>
    <definedName name="website11_2" localSheetId="10">'ur2'!$A$1:$A$139</definedName>
    <definedName name="website11_2" localSheetId="30">'ur7'!$A$1:$A$139</definedName>
    <definedName name="website11_3" localSheetId="5">'frr1'!$A$1:$A$212</definedName>
    <definedName name="website11_3" localSheetId="9">'frr2'!$A$1:$A$212</definedName>
    <definedName name="website11_3" localSheetId="4">'pid1'!$A$1:$A$18</definedName>
    <definedName name="website11_3" localSheetId="8">'pid2'!$A$1:$A$18</definedName>
    <definedName name="website11_3" localSheetId="3">'ppr1'!$A$1:$A$186</definedName>
    <definedName name="website11_3" localSheetId="7">'ppr2'!$A$1:$A$186</definedName>
    <definedName name="website11_3" localSheetId="6">'ur1'!$A$1:$A$139</definedName>
    <definedName name="website11_3" localSheetId="10">'ur2'!$A$1:$A$139</definedName>
    <definedName name="website11_4" localSheetId="5">'frr1'!$A$1:$A$212</definedName>
    <definedName name="website11_4" localSheetId="9">'frr2'!$A$1:$A$212</definedName>
    <definedName name="website11_4" localSheetId="4">'pid1'!$A$1:$A$18</definedName>
    <definedName name="website11_4" localSheetId="8">'pid2'!$A$1:$A$18</definedName>
    <definedName name="website11_4" localSheetId="3">'ppr1'!$A$1:$A$186</definedName>
    <definedName name="website11_4" localSheetId="7">'ppr2'!$A$1:$A$186</definedName>
    <definedName name="website11_4" localSheetId="6">'ur1'!$A$1:$A$139</definedName>
    <definedName name="website11_4" localSheetId="10">'ur2'!$A$1:$A$139</definedName>
    <definedName name="website11_5" localSheetId="9">'frr2'!$A$1:$A$212</definedName>
    <definedName name="website11_5" localSheetId="8">'pid2'!$A$1:$A$18</definedName>
    <definedName name="website11_5" localSheetId="7">'ppr2'!$A$1:$A$186</definedName>
    <definedName name="website11_5" localSheetId="10">'ur2'!$A$1:$A$139</definedName>
    <definedName name="website11_6" localSheetId="9">'frr2'!$A$1:$A$212</definedName>
    <definedName name="website11_6" localSheetId="8">'pid2'!$A$1:$A$18</definedName>
    <definedName name="website11_6" localSheetId="7">'ppr2'!$A$1:$A$186</definedName>
    <definedName name="website11_6" localSheetId="10">'ur2'!$A$1:$A$139</definedName>
    <definedName name="website11_7" localSheetId="9">'frr2'!$A$1:$A$212</definedName>
    <definedName name="website11_7" localSheetId="8">'pid2'!$A$1:$A$18</definedName>
    <definedName name="website11_7" localSheetId="7">'ppr2'!$A$1:$A$186</definedName>
    <definedName name="website11_7" localSheetId="10">'ur2'!$A$1:$A$139</definedName>
    <definedName name="website11_8" localSheetId="9">'frr2'!$A$1:$A$212</definedName>
    <definedName name="website11_8" localSheetId="8">'pid2'!$A$1:$A$18</definedName>
    <definedName name="website11_8" localSheetId="7">'ppr2'!$A$1:$A$186</definedName>
    <definedName name="website11_8" localSheetId="10">'ur2'!$A$1:$A$139</definedName>
    <definedName name="website11_9" localSheetId="9">'frr2'!$A$1:$A$212</definedName>
    <definedName name="website11_9" localSheetId="8">'pid2'!$A$1:$A$18</definedName>
    <definedName name="website11_9" localSheetId="7">'ppr2'!$A$1:$A$186</definedName>
    <definedName name="website11_9" localSheetId="10">'ur2'!$A$1:$A$139</definedName>
    <definedName name="website12" localSheetId="5">'frr1'!$A$1:$A$233</definedName>
    <definedName name="website12" localSheetId="9">'frr2'!$A$1:$A$233</definedName>
    <definedName name="website12" localSheetId="13">'frr3'!$A$1:$A$233</definedName>
    <definedName name="website12" localSheetId="17">'frr4'!$A$1:$A$233</definedName>
    <definedName name="website12" localSheetId="4">'pid1'!$A$1:$A$18</definedName>
    <definedName name="website12" localSheetId="8">'pid2'!$A$1:$A$18</definedName>
    <definedName name="website12" localSheetId="12">'pid3'!$A$1:$A$18</definedName>
    <definedName name="website12" localSheetId="16">'pid4'!$A$1:$A$18</definedName>
    <definedName name="website12" localSheetId="3">'ppr1'!$A$1:$A$186</definedName>
    <definedName name="website12" localSheetId="7">'ppr2'!$A$1:$A$186</definedName>
    <definedName name="website12" localSheetId="11">'ppr3'!$A$1:$A$186</definedName>
    <definedName name="website12" localSheetId="15">'ppr4'!$A$1:$A$186</definedName>
    <definedName name="website12" localSheetId="6">'ur1'!$A$1:$A$141</definedName>
    <definedName name="website12" localSheetId="10">'ur2'!$A$1:$A$141</definedName>
    <definedName name="website12" localSheetId="14">'ur3'!$A$1:$A$141</definedName>
    <definedName name="website12" localSheetId="18">'ur4'!$A$1:$A$141</definedName>
    <definedName name="website12_1" localSheetId="9">'frr2'!$A$1:$A$233</definedName>
    <definedName name="website12_1" localSheetId="13">'frr3'!$A$1:$A$233</definedName>
    <definedName name="website12_1" localSheetId="8">'pid2'!$A$1:$A$18</definedName>
    <definedName name="website12_1" localSheetId="12">'pid3'!$A$1:$A$18</definedName>
    <definedName name="website12_1" localSheetId="7">'ppr2'!$A$1:$A$186</definedName>
    <definedName name="website12_1" localSheetId="11">'ppr3'!$A$1:$A$186</definedName>
    <definedName name="website12_1" localSheetId="10">'ur2'!$A$1:$A$141</definedName>
    <definedName name="website12_1" localSheetId="14">'ur3'!$A$1:$A$141</definedName>
    <definedName name="website12_10" localSheetId="13">'frr3'!$A$1:$A$233</definedName>
    <definedName name="website12_10" localSheetId="12">'pid3'!$A$1:$A$18</definedName>
    <definedName name="website12_10" localSheetId="11">'ppr3'!$A$1:$A$186</definedName>
    <definedName name="website12_10" localSheetId="14">'ur3'!$A$1:$A$141</definedName>
    <definedName name="website12_11" localSheetId="13">'frr3'!$A$1:$A$233</definedName>
    <definedName name="website12_11" localSheetId="12">'pid3'!$A$1:$A$18</definedName>
    <definedName name="website12_11" localSheetId="11">'ppr3'!$A$1:$A$186</definedName>
    <definedName name="website12_11" localSheetId="14">'ur3'!$A$1:$A$141</definedName>
    <definedName name="website12_12" localSheetId="13">'frr3'!$A$1:$A$233</definedName>
    <definedName name="website12_12" localSheetId="12">'pid3'!$A$1:$A$18</definedName>
    <definedName name="website12_12" localSheetId="11">'ppr3'!$A$1:$A$186</definedName>
    <definedName name="website12_12" localSheetId="14">'ur3'!$A$1:$A$141</definedName>
    <definedName name="website12_13" localSheetId="13">'frr3'!$A$1:$A$233</definedName>
    <definedName name="website12_13" localSheetId="12">'pid3'!$A$1:$A$18</definedName>
    <definedName name="website12_13" localSheetId="11">'ppr3'!$A$1:$A$186</definedName>
    <definedName name="website12_13" localSheetId="14">'ur3'!$A$1:$A$141</definedName>
    <definedName name="website12_14" localSheetId="13">'frr3'!$A$1:$A$233</definedName>
    <definedName name="website12_14" localSheetId="12">'pid3'!$A$1:$A$18</definedName>
    <definedName name="website12_14" localSheetId="11">'ppr3'!$A$1:$A$186</definedName>
    <definedName name="website12_14" localSheetId="14">'ur3'!$A$1:$A$141</definedName>
    <definedName name="website12_2" localSheetId="9">'frr2'!$A$1:$A$233</definedName>
    <definedName name="website12_2" localSheetId="13">'frr3'!$A$1:$A$233</definedName>
    <definedName name="website12_2" localSheetId="8">'pid2'!$A$1:$A$18</definedName>
    <definedName name="website12_2" localSheetId="12">'pid3'!$A$1:$A$18</definedName>
    <definedName name="website12_2" localSheetId="7">'ppr2'!$A$1:$A$186</definedName>
    <definedName name="website12_2" localSheetId="11">'ppr3'!$A$1:$A$186</definedName>
    <definedName name="website12_2" localSheetId="10">'ur2'!$A$1:$A$141</definedName>
    <definedName name="website12_2" localSheetId="14">'ur3'!$A$1:$A$141</definedName>
    <definedName name="website12_3" localSheetId="9">'frr2'!$A$1:$A$233</definedName>
    <definedName name="website12_3" localSheetId="13">'frr3'!$A$1:$A$233</definedName>
    <definedName name="website12_3" localSheetId="8">'pid2'!$A$1:$A$18</definedName>
    <definedName name="website12_3" localSheetId="12">'pid3'!$A$1:$A$18</definedName>
    <definedName name="website12_3" localSheetId="7">'ppr2'!$A$1:$A$186</definedName>
    <definedName name="website12_3" localSheetId="11">'ppr3'!$A$1:$A$186</definedName>
    <definedName name="website12_3" localSheetId="10">'ur2'!$A$1:$A$141</definedName>
    <definedName name="website12_3" localSheetId="14">'ur3'!$A$1:$A$141</definedName>
    <definedName name="website12_4" localSheetId="9">'frr2'!$A$1:$A$233</definedName>
    <definedName name="website12_4" localSheetId="13">'frr3'!$A$1:$A$233</definedName>
    <definedName name="website12_4" localSheetId="8">'pid2'!$A$1:$A$18</definedName>
    <definedName name="website12_4" localSheetId="12">'pid3'!$A$1:$A$18</definedName>
    <definedName name="website12_4" localSheetId="7">'ppr2'!$A$1:$A$186</definedName>
    <definedName name="website12_4" localSheetId="11">'ppr3'!$A$1:$A$186</definedName>
    <definedName name="website12_4" localSheetId="10">'ur2'!$A$1:$A$141</definedName>
    <definedName name="website12_4" localSheetId="14">'ur3'!$A$1:$A$141</definedName>
    <definedName name="website12_5" localSheetId="13">'frr3'!$A$1:$A$233</definedName>
    <definedName name="website12_5" localSheetId="12">'pid3'!$A$1:$A$18</definedName>
    <definedName name="website12_5" localSheetId="11">'ppr3'!$A$1:$A$186</definedName>
    <definedName name="website12_5" localSheetId="14">'ur3'!$A$1:$A$141</definedName>
    <definedName name="website12_6" localSheetId="13">'frr3'!$A$1:$A$233</definedName>
    <definedName name="website12_6" localSheetId="12">'pid3'!$A$1:$A$18</definedName>
    <definedName name="website12_6" localSheetId="11">'ppr3'!$A$1:$A$186</definedName>
    <definedName name="website12_6" localSheetId="14">'ur3'!$A$1:$A$141</definedName>
    <definedName name="website12_7" localSheetId="13">'frr3'!$A$1:$A$233</definedName>
    <definedName name="website12_7" localSheetId="12">'pid3'!$A$1:$A$18</definedName>
    <definedName name="website12_7" localSheetId="11">'ppr3'!$A$1:$A$186</definedName>
    <definedName name="website12_7" localSheetId="14">'ur3'!$A$1:$A$141</definedName>
    <definedName name="website12_8" localSheetId="13">'frr3'!$A$1:$A$233</definedName>
    <definedName name="website12_8" localSheetId="12">'pid3'!$A$1:$A$18</definedName>
    <definedName name="website12_8" localSheetId="11">'ppr3'!$A$1:$A$186</definedName>
    <definedName name="website12_8" localSheetId="14">'ur3'!$A$1:$A$141</definedName>
    <definedName name="website12_9" localSheetId="13">'frr3'!$A$1:$A$233</definedName>
    <definedName name="website12_9" localSheetId="12">'pid3'!$A$1:$A$18</definedName>
    <definedName name="website12_9" localSheetId="11">'ppr3'!$A$1:$A$186</definedName>
    <definedName name="website12_9" localSheetId="14">'ur3'!$A$1:$A$141</definedName>
    <definedName name="website13" localSheetId="5">'frr1'!$A$1:$A$194</definedName>
    <definedName name="website13" localSheetId="9">'frr2'!$A$1:$A$194</definedName>
    <definedName name="website13" localSheetId="13">'frr3'!$A$1:$A$194</definedName>
    <definedName name="website13" localSheetId="17">'frr4'!$A$1:$A$194</definedName>
    <definedName name="website13" localSheetId="21">'frr5'!$A$1:$A$194</definedName>
    <definedName name="website13" localSheetId="4">'pid1'!$A$1:$A$18</definedName>
    <definedName name="website13" localSheetId="8">'pid2'!$A$1:$A$18</definedName>
    <definedName name="website13" localSheetId="12">'pid3'!$A$1:$A$18</definedName>
    <definedName name="website13" localSheetId="16">'pid4'!$A$1:$A$18</definedName>
    <definedName name="website13" localSheetId="20">'pid5'!$A$1:$A$18</definedName>
    <definedName name="website13" localSheetId="3">'ppr1'!$A$1:$A$186</definedName>
    <definedName name="website13" localSheetId="7">'ppr2'!$A$1:$A$186</definedName>
    <definedName name="website13" localSheetId="11">'ppr3'!$A$1:$A$186</definedName>
    <definedName name="website13" localSheetId="15">'ppr4'!$A$1:$A$186</definedName>
    <definedName name="website13" localSheetId="19">'ppr5'!$A$1:$A$186</definedName>
    <definedName name="website13" localSheetId="6">'ur1'!$A$1:$A$146</definedName>
    <definedName name="website13" localSheetId="10">'ur2'!$A$1:$A$145</definedName>
    <definedName name="website13" localSheetId="14">'ur3'!$A$1:$A$146</definedName>
    <definedName name="website13" localSheetId="18">'ur4'!$A$1:$A$145</definedName>
    <definedName name="website13" localSheetId="22">'ur5'!$A$1:$A$146</definedName>
    <definedName name="website13_1" localSheetId="5">'frr1'!$A$1:$A$194</definedName>
    <definedName name="website13_1" localSheetId="13">'frr3'!$A$1:$A$194</definedName>
    <definedName name="website13_1" localSheetId="17">'frr4'!$A$1:$A$194</definedName>
    <definedName name="website13_1" localSheetId="4">'pid1'!$A$1:$A$18</definedName>
    <definedName name="website13_1" localSheetId="12">'pid3'!$A$1:$A$18</definedName>
    <definedName name="website13_1" localSheetId="16">'pid4'!$A$1:$A$18</definedName>
    <definedName name="website13_1" localSheetId="3">'ppr1'!$A$1:$A$186</definedName>
    <definedName name="website13_1" localSheetId="11">'ppr3'!$A$1:$A$186</definedName>
    <definedName name="website13_1" localSheetId="15">'ppr4'!$A$1:$A$186</definedName>
    <definedName name="website13_1" localSheetId="6">'ur1'!$A$1:$A$146</definedName>
    <definedName name="website13_1" localSheetId="14">'ur3'!$A$1:$A$146</definedName>
    <definedName name="website13_1" localSheetId="18">'ur4'!$A$1:$A$146</definedName>
    <definedName name="website13_10" localSheetId="17">'frr4'!$A$1:$A$194</definedName>
    <definedName name="website13_10" localSheetId="16">'pid4'!$A$1:$A$18</definedName>
    <definedName name="website13_10" localSheetId="15">'ppr4'!$A$1:$A$186</definedName>
    <definedName name="website13_10" localSheetId="18">'ur4'!$A$1:$A$146</definedName>
    <definedName name="website13_11" localSheetId="17">'frr4'!$A$1:$A$194</definedName>
    <definedName name="website13_11" localSheetId="16">'pid4'!$A$1:$A$18</definedName>
    <definedName name="website13_11" localSheetId="15">'ppr4'!$A$1:$A$186</definedName>
    <definedName name="website13_11" localSheetId="18">'ur4'!$A$1:$A$146</definedName>
    <definedName name="website13_12" localSheetId="17">'frr4'!$A$1:$A$194</definedName>
    <definedName name="website13_12" localSheetId="16">'pid4'!$A$1:$A$18</definedName>
    <definedName name="website13_12" localSheetId="15">'ppr4'!$A$1:$A$186</definedName>
    <definedName name="website13_12" localSheetId="18">'ur4'!$A$1:$A$146</definedName>
    <definedName name="website13_13" localSheetId="17">'frr4'!$A$1:$A$194</definedName>
    <definedName name="website13_13" localSheetId="16">'pid4'!$A$1:$A$18</definedName>
    <definedName name="website13_13" localSheetId="15">'ppr4'!$A$1:$A$186</definedName>
    <definedName name="website13_13" localSheetId="18">'ur4'!$A$1:$A$146</definedName>
    <definedName name="website13_14" localSheetId="17">'frr4'!$A$1:$A$194</definedName>
    <definedName name="website13_14" localSheetId="16">'pid4'!$A$1:$A$18</definedName>
    <definedName name="website13_14" localSheetId="15">'ppr4'!$A$1:$A$186</definedName>
    <definedName name="website13_14" localSheetId="18">'ur4'!$A$1:$A$146</definedName>
    <definedName name="website13_2" localSheetId="5">'frr1'!$A$1:$A$194</definedName>
    <definedName name="website13_2" localSheetId="13">'frr3'!$A$1:$A$194</definedName>
    <definedName name="website13_2" localSheetId="17">'frr4'!$A$1:$A$194</definedName>
    <definedName name="website13_2" localSheetId="4">'pid1'!$A$1:$A$18</definedName>
    <definedName name="website13_2" localSheetId="12">'pid3'!$A$1:$A$18</definedName>
    <definedName name="website13_2" localSheetId="16">'pid4'!$A$1:$A$18</definedName>
    <definedName name="website13_2" localSheetId="3">'ppr1'!$A$1:$A$186</definedName>
    <definedName name="website13_2" localSheetId="11">'ppr3'!$A$1:$A$186</definedName>
    <definedName name="website13_2" localSheetId="15">'ppr4'!$A$1:$A$186</definedName>
    <definedName name="website13_2" localSheetId="6">'ur1'!$A$1:$A$146</definedName>
    <definedName name="website13_2" localSheetId="14">'ur3'!$A$1:$A$146</definedName>
    <definedName name="website13_2" localSheetId="18">'ur4'!$A$1:$A$146</definedName>
    <definedName name="website13_3" localSheetId="5">'frr1'!$A$1:$A$194</definedName>
    <definedName name="website13_3" localSheetId="13">'frr3'!$A$1:$A$194</definedName>
    <definedName name="website13_3" localSheetId="17">'frr4'!$A$1:$A$194</definedName>
    <definedName name="website13_3" localSheetId="4">'pid1'!$A$1:$A$18</definedName>
    <definedName name="website13_3" localSheetId="12">'pid3'!$A$1:$A$18</definedName>
    <definedName name="website13_3" localSheetId="16">'pid4'!$A$1:$A$18</definedName>
    <definedName name="website13_3" localSheetId="3">'ppr1'!$A$1:$A$186</definedName>
    <definedName name="website13_3" localSheetId="11">'ppr3'!$A$1:$A$186</definedName>
    <definedName name="website13_3" localSheetId="15">'ppr4'!$A$1:$A$186</definedName>
    <definedName name="website13_3" localSheetId="6">'ur1'!$A$1:$A$146</definedName>
    <definedName name="website13_3" localSheetId="14">'ur3'!$A$1:$A$146</definedName>
    <definedName name="website13_3" localSheetId="18">'ur4'!$A$1:$A$146</definedName>
    <definedName name="website13_4" localSheetId="5">'frr1'!$A$1:$A$194</definedName>
    <definedName name="website13_4" localSheetId="17">'frr4'!$A$1:$A$194</definedName>
    <definedName name="website13_4" localSheetId="4">'pid1'!$A$1:$A$18</definedName>
    <definedName name="website13_4" localSheetId="16">'pid4'!$A$1:$A$18</definedName>
    <definedName name="website13_4" localSheetId="3">'ppr1'!$A$1:$A$186</definedName>
    <definedName name="website13_4" localSheetId="15">'ppr4'!$A$1:$A$186</definedName>
    <definedName name="website13_4" localSheetId="6">'ur1'!$A$1:$A$146</definedName>
    <definedName name="website13_4" localSheetId="18">'ur4'!$A$1:$A$146</definedName>
    <definedName name="website13_5" localSheetId="5">'frr1'!$A$1:$A$194</definedName>
    <definedName name="website13_5" localSheetId="17">'frr4'!$A$1:$A$194</definedName>
    <definedName name="website13_5" localSheetId="4">'pid1'!$A$1:$A$18</definedName>
    <definedName name="website13_5" localSheetId="16">'pid4'!$A$1:$A$18</definedName>
    <definedName name="website13_5" localSheetId="3">'ppr1'!$A$1:$A$186</definedName>
    <definedName name="website13_5" localSheetId="15">'ppr4'!$A$1:$A$186</definedName>
    <definedName name="website13_5" localSheetId="6">'ur1'!$A$1:$A$146</definedName>
    <definedName name="website13_5" localSheetId="18">'ur4'!$A$1:$A$146</definedName>
    <definedName name="website13_6" localSheetId="5">'frr1'!$A$1:$A$194</definedName>
    <definedName name="website13_6" localSheetId="17">'frr4'!$A$1:$A$194</definedName>
    <definedName name="website13_6" localSheetId="4">'pid1'!$A$1:$A$18</definedName>
    <definedName name="website13_6" localSheetId="16">'pid4'!$A$1:$A$18</definedName>
    <definedName name="website13_6" localSheetId="3">'ppr1'!$A$1:$A$186</definedName>
    <definedName name="website13_6" localSheetId="15">'ppr4'!$A$1:$A$186</definedName>
    <definedName name="website13_6" localSheetId="6">'ur1'!$A$1:$A$146</definedName>
    <definedName name="website13_6" localSheetId="18">'ur4'!$A$1:$A$146</definedName>
    <definedName name="website13_7" localSheetId="17">'frr4'!$A$1:$A$194</definedName>
    <definedName name="website13_7" localSheetId="16">'pid4'!$A$1:$A$18</definedName>
    <definedName name="website13_7" localSheetId="15">'ppr4'!$A$1:$A$186</definedName>
    <definedName name="website13_7" localSheetId="18">'ur4'!$A$1:$A$146</definedName>
    <definedName name="website13_8" localSheetId="17">'frr4'!$A$1:$A$194</definedName>
    <definedName name="website13_8" localSheetId="16">'pid4'!$A$1:$A$18</definedName>
    <definedName name="website13_8" localSheetId="15">'ppr4'!$A$1:$A$186</definedName>
    <definedName name="website13_8" localSheetId="18">'ur4'!$A$1:$A$146</definedName>
    <definedName name="website13_9" localSheetId="17">'frr4'!$A$1:$A$194</definedName>
    <definedName name="website13_9" localSheetId="16">'pid4'!$A$1:$A$18</definedName>
    <definedName name="website13_9" localSheetId="15">'ppr4'!$A$1:$A$186</definedName>
    <definedName name="website13_9" localSheetId="18">'ur4'!$A$1:$A$146</definedName>
    <definedName name="website14" localSheetId="5">'frr1'!$A$1:$A$268</definedName>
    <definedName name="website14" localSheetId="9">'frr2'!$A$1:$A$2</definedName>
    <definedName name="website14" localSheetId="13">'frr3'!$A$1:$A$2</definedName>
    <definedName name="website14" localSheetId="17">'frr4'!$A$1:$A$219</definedName>
    <definedName name="website14" localSheetId="21">'frr5'!$A$1:$A$2</definedName>
    <definedName name="website14" localSheetId="25">'frr6'!$A$1:$A$219</definedName>
    <definedName name="website14" localSheetId="29">'frr7'!$A$1:$A$268</definedName>
    <definedName name="website14" localSheetId="4">'pid1'!$A$1:$A$18</definedName>
    <definedName name="website14" localSheetId="8">'pid2'!$A$1:$C$3</definedName>
    <definedName name="website14" localSheetId="12">'pid3'!$A$1:$C$3</definedName>
    <definedName name="website14" localSheetId="16">'pid4'!$A$1:$A$18</definedName>
    <definedName name="website14" localSheetId="20">'pid5'!$A$1:$C$3</definedName>
    <definedName name="website14" localSheetId="24">'pid6'!$A$1:$A$18</definedName>
    <definedName name="website14" localSheetId="28">'pid7'!$A$1:$A$18</definedName>
    <definedName name="website14" localSheetId="3">'ppr1'!$A$1:$A$186</definedName>
    <definedName name="website14" localSheetId="7">'ppr2'!$A$1:$A$186</definedName>
    <definedName name="website14" localSheetId="11">'ppr3'!$A$1:$A$186</definedName>
    <definedName name="website14" localSheetId="15">'ppr4'!$A$1:$A$186</definedName>
    <definedName name="website14" localSheetId="19">'ppr5'!$A$1:$A$186</definedName>
    <definedName name="website14" localSheetId="23">'ppr6'!$A$1:$A$186</definedName>
    <definedName name="website14" localSheetId="27">'ppr7'!$A$1:$A$186</definedName>
    <definedName name="website14" localSheetId="6">'ur1'!$A$1:$A$162</definedName>
    <definedName name="website14" localSheetId="10">'ur2'!$A$1:$A$2</definedName>
    <definedName name="website14" localSheetId="14">'ur3'!$A$1:$A$2</definedName>
    <definedName name="website14" localSheetId="18">'ur4'!$A$1:$A$123</definedName>
    <definedName name="website14" localSheetId="22">'ur5'!$A$1:$A$2</definedName>
    <definedName name="website14" localSheetId="26">'ur6'!$A$1:$A$123</definedName>
    <definedName name="website14" localSheetId="30">'ur7'!$A$1:$A$162</definedName>
    <definedName name="website14_1" localSheetId="9">'frr2'!$A$1:$A$268</definedName>
    <definedName name="website14_1" localSheetId="17">'frr4'!$A$1:$A$219</definedName>
    <definedName name="website14_1" localSheetId="21">'frr5'!$A$1:$A$2</definedName>
    <definedName name="website14_1" localSheetId="29">'frr7'!$A$1:$A$268</definedName>
    <definedName name="website14_1" localSheetId="8">'pid2'!$A$1:$A$18</definedName>
    <definedName name="website14_1" localSheetId="16">'pid4'!$A$1:$A$18</definedName>
    <definedName name="website14_1" localSheetId="20">'pid5'!$A$1:$C$3</definedName>
    <definedName name="website14_1" localSheetId="28">'pid7'!$A$1:$A$18</definedName>
    <definedName name="website14_1" localSheetId="7">'ppr2'!$A$1:$A$186</definedName>
    <definedName name="website14_1" localSheetId="15">'ppr4'!$A$1:$A$186</definedName>
    <definedName name="website14_1" localSheetId="19">'ppr5'!$A$1:$A$186</definedName>
    <definedName name="website14_1" localSheetId="27">'ppr7'!$A$1:$A$186</definedName>
    <definedName name="website14_1" localSheetId="10">'ur2'!$A$1:$A$162</definedName>
    <definedName name="website14_1" localSheetId="18">'ur4'!$A$1:$A$126</definedName>
    <definedName name="website14_1" localSheetId="22">'ur5'!$A$1:$A$2</definedName>
    <definedName name="website14_1" localSheetId="30">'ur7'!$A$1:$A$162</definedName>
    <definedName name="website14_10" localSheetId="21">'frr5'!$A$1:$A$268</definedName>
    <definedName name="website14_10" localSheetId="20">'pid5'!$A$1:$A$18</definedName>
    <definedName name="website14_10" localSheetId="19">'ppr5'!$A$1:$A$186</definedName>
    <definedName name="website14_10" localSheetId="22">'ur5'!$A$1:$A$162</definedName>
    <definedName name="website14_11" localSheetId="21">'frr5'!$A$1:$A$268</definedName>
    <definedName name="website14_11" localSheetId="20">'pid5'!$A$1:$A$18</definedName>
    <definedName name="website14_11" localSheetId="19">'ppr5'!$A$1:$A$186</definedName>
    <definedName name="website14_11" localSheetId="22">'ur5'!$A$1:$A$162</definedName>
    <definedName name="website14_12" localSheetId="21">'frr5'!$A$1:$A$268</definedName>
    <definedName name="website14_12" localSheetId="20">'pid5'!$A$1:$A$18</definedName>
    <definedName name="website14_12" localSheetId="19">'ppr5'!$A$1:$A$186</definedName>
    <definedName name="website14_12" localSheetId="22">'ur5'!$A$1:$A$162</definedName>
    <definedName name="website14_13" localSheetId="21">'frr5'!$A$1:$A$268</definedName>
    <definedName name="website14_13" localSheetId="20">'pid5'!$A$1:$A$18</definedName>
    <definedName name="website14_13" localSheetId="19">'ppr5'!$A$1:$A$186</definedName>
    <definedName name="website14_13" localSheetId="22">'ur5'!$A$1:$A$162</definedName>
    <definedName name="website14_2" localSheetId="9">'frr2'!$A$1:$A$268</definedName>
    <definedName name="website14_2" localSheetId="17">'frr4'!$A$1:$A$226</definedName>
    <definedName name="website14_2" localSheetId="21">'frr5'!$A$1:$A$219</definedName>
    <definedName name="website14_2" localSheetId="8">'pid2'!$A$1:$A$18</definedName>
    <definedName name="website14_2" localSheetId="16">'pid4'!$A$1:$A$18</definedName>
    <definedName name="website14_2" localSheetId="20">'pid5'!$A$1:$A$18</definedName>
    <definedName name="website14_2" localSheetId="7">'ppr2'!$A$1:$A$186</definedName>
    <definedName name="website14_2" localSheetId="15">'ppr4'!$A$1:$A$186</definedName>
    <definedName name="website14_2" localSheetId="19">'ppr5'!$A$1:$A$186</definedName>
    <definedName name="website14_2" localSheetId="10">'ur2'!$A$1:$A$162</definedName>
    <definedName name="website14_2" localSheetId="18">'ur4'!$A$1:$A$133</definedName>
    <definedName name="website14_2" localSheetId="22">'ur5'!$A$1:$A$120</definedName>
    <definedName name="website14_3" localSheetId="9">'frr2'!$A$1:$A$268</definedName>
    <definedName name="website14_3" localSheetId="17">'frr4'!$A$1:$A$268</definedName>
    <definedName name="website14_3" localSheetId="21">'frr5'!$A$1:$A$219</definedName>
    <definedName name="website14_3" localSheetId="8">'pid2'!$A$1:$A$18</definedName>
    <definedName name="website14_3" localSheetId="16">'pid4'!$A$1:$A$18</definedName>
    <definedName name="website14_3" localSheetId="20">'pid5'!$A$1:$A$18</definedName>
    <definedName name="website14_3" localSheetId="7">'ppr2'!$A$1:$A$186</definedName>
    <definedName name="website14_3" localSheetId="15">'ppr4'!$A$1:$A$186</definedName>
    <definedName name="website14_3" localSheetId="19">'ppr5'!$A$1:$A$186</definedName>
    <definedName name="website14_3" localSheetId="10">'ur2'!$A$1:$A$162</definedName>
    <definedName name="website14_3" localSheetId="18">'ur4'!$A$1:$A$162</definedName>
    <definedName name="website14_3" localSheetId="22">'ur5'!$A$1:$A$126</definedName>
    <definedName name="website14_4" localSheetId="9">'frr2'!$A$1:$A$268</definedName>
    <definedName name="website14_4" localSheetId="21">'frr5'!$A$1:$A$226</definedName>
    <definedName name="website14_4" localSheetId="8">'pid2'!$A$1:$A$18</definedName>
    <definedName name="website14_4" localSheetId="20">'pid5'!$A$1:$A$18</definedName>
    <definedName name="website14_4" localSheetId="7">'ppr2'!$A$1:$A$186</definedName>
    <definedName name="website14_4" localSheetId="19">'ppr5'!$A$1:$A$186</definedName>
    <definedName name="website14_4" localSheetId="10">'ur2'!$A$1:$A$162</definedName>
    <definedName name="website14_4" localSheetId="22">'ur5'!$A$1:$A$131</definedName>
    <definedName name="website14_5" localSheetId="9">'frr2'!$A$1:$A$268</definedName>
    <definedName name="website14_5" localSheetId="21">'frr5'!$A$1:$A$226</definedName>
    <definedName name="website14_5" localSheetId="8">'pid2'!$A$1:$A$18</definedName>
    <definedName name="website14_5" localSheetId="20">'pid5'!$A$1:$A$18</definedName>
    <definedName name="website14_5" localSheetId="7">'ppr2'!$A$1:$A$186</definedName>
    <definedName name="website14_5" localSheetId="19">'ppr5'!$A$1:$A$186</definedName>
    <definedName name="website14_5" localSheetId="10">'ur2'!$A$1:$A$162</definedName>
    <definedName name="website14_5" localSheetId="22">'ur5'!$A$1:$A$131</definedName>
    <definedName name="website14_6" localSheetId="9">'frr2'!$A$1:$A$268</definedName>
    <definedName name="website14_6" localSheetId="21">'frr5'!$A$1:$A$226</definedName>
    <definedName name="website14_6" localSheetId="8">'pid2'!$A$1:$A$18</definedName>
    <definedName name="website14_6" localSheetId="20">'pid5'!$A$1:$A$18</definedName>
    <definedName name="website14_6" localSheetId="7">'ppr2'!$A$1:$A$186</definedName>
    <definedName name="website14_6" localSheetId="19">'ppr5'!$A$1:$A$186</definedName>
    <definedName name="website14_6" localSheetId="10">'ur2'!$A$1:$A$162</definedName>
    <definedName name="website14_6" localSheetId="22">'ur5'!$A$1:$A$133</definedName>
    <definedName name="website14_7" localSheetId="21">'frr5'!$A$1:$A$268</definedName>
    <definedName name="website14_7" localSheetId="20">'pid5'!$A$1:$A$18</definedName>
    <definedName name="website14_7" localSheetId="19">'ppr5'!$A$1:$A$186</definedName>
    <definedName name="website14_7" localSheetId="22">'ur5'!$A$1:$A$162</definedName>
    <definedName name="website14_8" localSheetId="21">'frr5'!$A$1:$A$268</definedName>
    <definedName name="website14_8" localSheetId="20">'pid5'!$A$1:$A$18</definedName>
    <definedName name="website14_8" localSheetId="19">'ppr5'!$A$1:$A$186</definedName>
    <definedName name="website14_8" localSheetId="22">'ur5'!$A$1:$A$162</definedName>
    <definedName name="website14_9" localSheetId="21">'frr5'!$A$1:$A$268</definedName>
    <definedName name="website14_9" localSheetId="20">'pid5'!$A$1:$A$18</definedName>
    <definedName name="website14_9" localSheetId="19">'ppr5'!$A$1:$A$186</definedName>
    <definedName name="website14_9" localSheetId="22">'ur5'!$A$1:$A$162</definedName>
    <definedName name="website15" localSheetId="5">'frr1'!$A$1:$A$331</definedName>
    <definedName name="website15" localSheetId="9">'frr2'!$A$1:$A$331</definedName>
    <definedName name="website15" localSheetId="13">'frr3'!$A$1:$A$2</definedName>
    <definedName name="website15" localSheetId="17">'frr4'!$A$1:$A$2</definedName>
    <definedName name="website15" localSheetId="21">'frr5'!$A$1:$A$2</definedName>
    <definedName name="website15" localSheetId="25">'frr6'!$A$1:$A$2</definedName>
    <definedName name="website15" localSheetId="29">'frr7'!$A$1:$A$2</definedName>
    <definedName name="website15" localSheetId="33">'frr8'!$A$1:$A$331</definedName>
    <definedName name="website15" localSheetId="4">'pid1'!$A$1:$A$18</definedName>
    <definedName name="website15" localSheetId="8">'pid2'!$A$1:$A$18</definedName>
    <definedName name="website15" localSheetId="12">'pid3'!$A$1:$C$3</definedName>
    <definedName name="website15" localSheetId="16">'pid4'!$A$1:$C$3</definedName>
    <definedName name="website15" localSheetId="20">'pid5'!$A$1:$C$3</definedName>
    <definedName name="website15" localSheetId="24">'pid6'!$A$1:$C$3</definedName>
    <definedName name="website15" localSheetId="28">'pid7'!$A$1:$C$3</definedName>
    <definedName name="website15" localSheetId="32">'pid8'!$A$1:$A$18</definedName>
    <definedName name="website15" localSheetId="3">'ppr1'!$A$1:$A$186</definedName>
    <definedName name="website15" localSheetId="7">'ppr2'!$A$1:$A$186</definedName>
    <definedName name="website15" localSheetId="11">'ppr3'!$A$1:$A$186</definedName>
    <definedName name="website15" localSheetId="15">'ppr4'!$A$1:$A$186</definedName>
    <definedName name="website15" localSheetId="19">'ppr5'!$A$1:$A$186</definedName>
    <definedName name="website15" localSheetId="23">'ppr6'!$A$1:$A$186</definedName>
    <definedName name="website15" localSheetId="27">'ppr7'!$A$1:$A$186</definedName>
    <definedName name="website15" localSheetId="31">'ppr8'!$A$1:$A$186</definedName>
    <definedName name="website15" localSheetId="6">'ur1'!$A$1:$A$195</definedName>
    <definedName name="website15" localSheetId="10">'ur2'!$A$1:$A$195</definedName>
    <definedName name="website15" localSheetId="14">'ur3'!$A$1:$A$2</definedName>
    <definedName name="website15" localSheetId="18">'ur4'!$A$1:$A$2</definedName>
    <definedName name="website15" localSheetId="22">'ur5'!$A$1:$A$2</definedName>
    <definedName name="website15" localSheetId="26">'ur6'!$A$1:$A$2</definedName>
    <definedName name="website15" localSheetId="30">'ur7'!$A$1:$A$2</definedName>
    <definedName name="website15" localSheetId="34">'ur8'!$A$1:$A$195</definedName>
    <definedName name="website15_1" localSheetId="5">'frr1'!$A$1:$A$331</definedName>
    <definedName name="website15_1" localSheetId="13">'frr3'!$A$1:$A$331</definedName>
    <definedName name="website15_1" localSheetId="21">'frr5'!$A$1:$A$2</definedName>
    <definedName name="website15_1" localSheetId="25">'frr6'!$A$1:$A$2</definedName>
    <definedName name="website15_1" localSheetId="33">'frr8'!$A$1:$A$331</definedName>
    <definedName name="website15_1" localSheetId="4">'pid1'!$A$1:$A$18</definedName>
    <definedName name="website15_1" localSheetId="12">'pid3'!$A$1:$A$18</definedName>
    <definedName name="website15_1" localSheetId="20">'pid5'!$A$1:$C$3</definedName>
    <definedName name="website15_1" localSheetId="24">'pid6'!$A$1:$C$3</definedName>
    <definedName name="website15_1" localSheetId="32">'pid8'!$A$1:$A$18</definedName>
    <definedName name="website15_1" localSheetId="3">'ppr1'!$A$1:$A$186</definedName>
    <definedName name="website15_1" localSheetId="11">'ppr3'!$A$1:$A$186</definedName>
    <definedName name="website15_1" localSheetId="19">'ppr5'!$A$1:$A$186</definedName>
    <definedName name="website15_1" localSheetId="23">'ppr6'!$A$1:$A$186</definedName>
    <definedName name="website15_1" localSheetId="31">'ppr8'!$A$1:$A$186</definedName>
    <definedName name="website15_1" localSheetId="6">'ur1'!$A$1:$A$195</definedName>
    <definedName name="website15_1" localSheetId="14">'ur3'!$A$1:$A$195</definedName>
    <definedName name="website15_1" localSheetId="22">'ur5'!$A$1:$A$2</definedName>
    <definedName name="website15_1" localSheetId="26">'ur6'!$A$1:$A$2</definedName>
    <definedName name="website15_1" localSheetId="34">'ur8'!$A$1:$A$195</definedName>
    <definedName name="website15_10" localSheetId="25">'frr6'!$A$1:$A$331</definedName>
    <definedName name="website15_10" localSheetId="24">'pid6'!$A$1:$A$18</definedName>
    <definedName name="website15_10" localSheetId="23">'ppr6'!$A$1:$A$186</definedName>
    <definedName name="website15_10" localSheetId="26">'ur6'!$A$1:$A$195</definedName>
    <definedName name="website15_11" localSheetId="25">'frr6'!$A$1:$A$331</definedName>
    <definedName name="website15_11" localSheetId="24">'pid6'!$A$1:$A$18</definedName>
    <definedName name="website15_11" localSheetId="23">'ppr6'!$A$1:$A$186</definedName>
    <definedName name="website15_11" localSheetId="26">'ur6'!$A$1:$A$195</definedName>
    <definedName name="website15_12" localSheetId="25">'frr6'!$A$1:$A$331</definedName>
    <definedName name="website15_12" localSheetId="24">'pid6'!$A$1:$A$18</definedName>
    <definedName name="website15_12" localSheetId="23">'ppr6'!$A$1:$A$186</definedName>
    <definedName name="website15_12" localSheetId="26">'ur6'!$A$1:$A$195</definedName>
    <definedName name="website15_13" localSheetId="25">'frr6'!$A$1:$A$331</definedName>
    <definedName name="website15_13" localSheetId="24">'pid6'!$A$1:$A$18</definedName>
    <definedName name="website15_13" localSheetId="23">'ppr6'!$A$1:$A$186</definedName>
    <definedName name="website15_13" localSheetId="26">'ur6'!$A$1:$A$195</definedName>
    <definedName name="website15_2" localSheetId="5">'frr1'!$A$1:$A$331</definedName>
    <definedName name="website15_2" localSheetId="13">'frr3'!$A$1:$A$331</definedName>
    <definedName name="website15_2" localSheetId="21">'frr5'!$A$1:$A$2</definedName>
    <definedName name="website15_2" localSheetId="25">'frr6'!$A$1:$A$2</definedName>
    <definedName name="website15_2" localSheetId="4">'pid1'!$A$1:$A$18</definedName>
    <definedName name="website15_2" localSheetId="12">'pid3'!$A$1:$A$18</definedName>
    <definedName name="website15_2" localSheetId="20">'pid5'!$A$1:$C$3</definedName>
    <definedName name="website15_2" localSheetId="24">'pid6'!$A$1:$C$3</definedName>
    <definedName name="website15_2" localSheetId="3">'ppr1'!$A$1:$A$186</definedName>
    <definedName name="website15_2" localSheetId="11">'ppr3'!$A$1:$A$186</definedName>
    <definedName name="website15_2" localSheetId="19">'ppr5'!$A$1:$A$186</definedName>
    <definedName name="website15_2" localSheetId="23">'ppr6'!$A$1:$A$186</definedName>
    <definedName name="website15_2" localSheetId="6">'ur1'!$A$1:$A$195</definedName>
    <definedName name="website15_2" localSheetId="14">'ur3'!$A$1:$A$195</definedName>
    <definedName name="website15_2" localSheetId="22">'ur5'!$A$1:$A$2</definedName>
    <definedName name="website15_2" localSheetId="26">'ur6'!$A$1:$A$2</definedName>
    <definedName name="website15_3" localSheetId="5">'frr1'!$A$1:$A$331</definedName>
    <definedName name="website15_3" localSheetId="13">'frr3'!$A$1:$A$331</definedName>
    <definedName name="website15_3" localSheetId="25">'frr6'!$A$1:$A$2</definedName>
    <definedName name="website15_3" localSheetId="4">'pid1'!$A$1:$A$18</definedName>
    <definedName name="website15_3" localSheetId="12">'pid3'!$A$1:$A$18</definedName>
    <definedName name="website15_3" localSheetId="24">'pid6'!$A$1:$C$3</definedName>
    <definedName name="website15_3" localSheetId="3">'ppr1'!$A$1:$A$186</definedName>
    <definedName name="website15_3" localSheetId="11">'ppr3'!$A$1:$A$186</definedName>
    <definedName name="website15_3" localSheetId="23">'ppr6'!$A$1:$A$186</definedName>
    <definedName name="website15_3" localSheetId="6">'ur1'!$A$1:$A$195</definedName>
    <definedName name="website15_3" localSheetId="14">'ur3'!$A$1:$A$195</definedName>
    <definedName name="website15_3" localSheetId="26">'ur6'!$A$1:$A$2</definedName>
    <definedName name="website15_4" localSheetId="13">'frr3'!$A$1:$A$331</definedName>
    <definedName name="website15_4" localSheetId="25">'frr6'!$A$1:$A$2</definedName>
    <definedName name="website15_4" localSheetId="12">'pid3'!$A$1:$A$18</definedName>
    <definedName name="website15_4" localSheetId="24">'pid6'!$A$1:$C$3</definedName>
    <definedName name="website15_4" localSheetId="11">'ppr3'!$A$1:$A$186</definedName>
    <definedName name="website15_4" localSheetId="23">'ppr6'!$A$1:$A$186</definedName>
    <definedName name="website15_4" localSheetId="14">'ur3'!$A$1:$A$195</definedName>
    <definedName name="website15_4" localSheetId="26">'ur6'!$A$1:$A$2</definedName>
    <definedName name="website15_5" localSheetId="25">'frr6'!$A$1:$A$2</definedName>
    <definedName name="website15_5" localSheetId="24">'pid6'!$A$1:$C$3</definedName>
    <definedName name="website15_5" localSheetId="23">'ppr6'!$A$1:$A$186</definedName>
    <definedName name="website15_5" localSheetId="26">'ur6'!$A$1:$A$2</definedName>
    <definedName name="website15_6" localSheetId="25">'frr6'!$A$1:$A$2</definedName>
    <definedName name="website15_6" localSheetId="24">'pid6'!$A$1:$C$3</definedName>
    <definedName name="website15_6" localSheetId="23">'ppr6'!$A$1:$A$186</definedName>
    <definedName name="website15_6" localSheetId="26">'ur6'!$A$1:$A$2</definedName>
    <definedName name="website15_7" localSheetId="25">'frr6'!$A$1:$A$331</definedName>
    <definedName name="website15_7" localSheetId="24">'pid6'!$A$1:$A$18</definedName>
    <definedName name="website15_7" localSheetId="23">'ppr6'!$A$1:$A$186</definedName>
    <definedName name="website15_7" localSheetId="26">'ur6'!$A$1:$A$195</definedName>
    <definedName name="website15_8" localSheetId="25">'frr6'!$A$1:$A$331</definedName>
    <definedName name="website15_8" localSheetId="24">'pid6'!$A$1:$A$18</definedName>
    <definedName name="website15_8" localSheetId="23">'ppr6'!$A$1:$A$186</definedName>
    <definedName name="website15_8" localSheetId="26">'ur6'!$A$1:$A$195</definedName>
    <definedName name="website15_9" localSheetId="25">'frr6'!$A$1:$A$331</definedName>
    <definedName name="website15_9" localSheetId="24">'pid6'!$A$1:$A$18</definedName>
    <definedName name="website15_9" localSheetId="23">'ppr6'!$A$1:$A$186</definedName>
    <definedName name="website15_9" localSheetId="26">'ur6'!$A$1:$A$195</definedName>
    <definedName name="website16" localSheetId="5">'frr1'!$A$1:$A$261</definedName>
    <definedName name="website16" localSheetId="9">'frr2'!$A$1:$A$261</definedName>
    <definedName name="website16" localSheetId="13">'frr3'!$A$1:$A$261</definedName>
    <definedName name="website16" localSheetId="17">'frr4'!$A$1:$A$2</definedName>
    <definedName name="website16" localSheetId="21">'frr5'!$A$1:$A$2</definedName>
    <definedName name="website16" localSheetId="25">'frr6'!$A$1:$A$2</definedName>
    <definedName name="website16" localSheetId="29">'frr7'!$A$1:$A$2</definedName>
    <definedName name="website16" localSheetId="4">'pid1'!$A$1:$A$18</definedName>
    <definedName name="website16" localSheetId="8">'pid2'!$A$1:$A$18</definedName>
    <definedName name="website16" localSheetId="12">'pid3'!$A$1:$A$18</definedName>
    <definedName name="website16" localSheetId="16">'pid4'!$A$1:$C$3</definedName>
    <definedName name="website16" localSheetId="20">'pid5'!$A$1:$C$3</definedName>
    <definedName name="website16" localSheetId="24">'pid6'!$A$1:$C$3</definedName>
    <definedName name="website16" localSheetId="28">'pid7'!$A$1:$C$3</definedName>
    <definedName name="website16" localSheetId="3">'ppr1'!$A$1:$A$186</definedName>
    <definedName name="website16" localSheetId="7">'ppr2'!$A$1:$A$186</definedName>
    <definedName name="website16" localSheetId="11">'ppr3'!$A$1:$A$186</definedName>
    <definedName name="website16" localSheetId="15">'ppr4'!$A$1:$A$186</definedName>
    <definedName name="website16" localSheetId="19">'ppr5'!$A$1:$A$186</definedName>
    <definedName name="website16" localSheetId="23">'ppr6'!$A$1:$A$186</definedName>
    <definedName name="website16" localSheetId="27">'ppr7'!$A$1:$A$186</definedName>
    <definedName name="website16" localSheetId="6">'ur1'!$A$1:$A$158</definedName>
    <definedName name="website16" localSheetId="10">'ur2'!$A$1:$A$158</definedName>
    <definedName name="website16" localSheetId="14">'ur3'!$A$1:$A$159</definedName>
    <definedName name="website16" localSheetId="18">'ur4'!$A$1:$A$2</definedName>
    <definedName name="website16" localSheetId="22">'ur5'!$A$1:$A$2</definedName>
    <definedName name="website16" localSheetId="26">'ur6'!$A$1:$A$2</definedName>
    <definedName name="website16" localSheetId="30">'ur7'!$A$1:$A$2</definedName>
    <definedName name="website16_1" localSheetId="5">'frr1'!$A$1:$A$261</definedName>
    <definedName name="website16_1" localSheetId="9">'frr2'!$A$1:$A$261</definedName>
    <definedName name="website16_1" localSheetId="17">'frr4'!$A$1:$A$261</definedName>
    <definedName name="website16_1" localSheetId="25">'frr6'!$A$1:$A$2</definedName>
    <definedName name="website16_1" localSheetId="29">'frr7'!$A$1:$A$2</definedName>
    <definedName name="website16_1" localSheetId="4">'pid1'!$A$1:$A$18</definedName>
    <definedName name="website16_1" localSheetId="8">'pid2'!$A$1:$A$18</definedName>
    <definedName name="website16_1" localSheetId="16">'pid4'!$A$1:$A$18</definedName>
    <definedName name="website16_1" localSheetId="24">'pid6'!$A$1:$C$3</definedName>
    <definedName name="website16_1" localSheetId="28">'pid7'!$A$1:$C$3</definedName>
    <definedName name="website16_1" localSheetId="3">'ppr1'!$A$1:$A$186</definedName>
    <definedName name="website16_1" localSheetId="7">'ppr2'!$A$1:$A$186</definedName>
    <definedName name="website16_1" localSheetId="15">'ppr4'!$A$1:$A$186</definedName>
    <definedName name="website16_1" localSheetId="23">'ppr6'!$A$1:$A$186</definedName>
    <definedName name="website16_1" localSheetId="27">'ppr7'!$A$1:$A$186</definedName>
    <definedName name="website16_1" localSheetId="6">'ur1'!$A$1:$A$158</definedName>
    <definedName name="website16_1" localSheetId="10">'ur2'!$A$1:$A$158</definedName>
    <definedName name="website16_1" localSheetId="18">'ur4'!$A$1:$A$158</definedName>
    <definedName name="website16_1" localSheetId="26">'ur6'!$A$1:$A$2</definedName>
    <definedName name="website16_1" localSheetId="30">'ur7'!$A$1:$A$2</definedName>
    <definedName name="website16_10" localSheetId="29">'frr7'!$A$1:$A$261</definedName>
    <definedName name="website16_10" localSheetId="28">'pid7'!$A$1:$A$18</definedName>
    <definedName name="website16_10" localSheetId="27">'ppr7'!$A$1:$A$186</definedName>
    <definedName name="website16_10" localSheetId="30">'ur7'!$A$1:$A$159</definedName>
    <definedName name="website16_2" localSheetId="5">'frr1'!$A$1:$A$261</definedName>
    <definedName name="website16_2" localSheetId="9">'frr2'!$A$1:$A$261</definedName>
    <definedName name="website16_2" localSheetId="17">'frr4'!$A$1:$A$261</definedName>
    <definedName name="website16_2" localSheetId="25">'frr6'!$A$1:$A$2</definedName>
    <definedName name="website16_2" localSheetId="29">'frr7'!$A$1:$A$2</definedName>
    <definedName name="website16_2" localSheetId="4">'pid1'!$A$1:$A$18</definedName>
    <definedName name="website16_2" localSheetId="8">'pid2'!$A$1:$A$18</definedName>
    <definedName name="website16_2" localSheetId="16">'pid4'!$A$1:$A$18</definedName>
    <definedName name="website16_2" localSheetId="24">'pid6'!$A$1:$C$3</definedName>
    <definedName name="website16_2" localSheetId="28">'pid7'!$A$1:$C$3</definedName>
    <definedName name="website16_2" localSheetId="3">'ppr1'!$A$1:$A$186</definedName>
    <definedName name="website16_2" localSheetId="7">'ppr2'!$A$1:$A$186</definedName>
    <definedName name="website16_2" localSheetId="15">'ppr4'!$A$1:$A$186</definedName>
    <definedName name="website16_2" localSheetId="23">'ppr6'!$A$1:$A$186</definedName>
    <definedName name="website16_2" localSheetId="27">'ppr7'!$A$1</definedName>
    <definedName name="website16_2" localSheetId="6">'ur1'!$A$1:$A$158</definedName>
    <definedName name="website16_2" localSheetId="10">'ur2'!$A$1:$A$158</definedName>
    <definedName name="website16_2" localSheetId="18">'ur4'!$A$1:$A$158</definedName>
    <definedName name="website16_2" localSheetId="26">'ur6'!$A$1:$A$2</definedName>
    <definedName name="website16_2" localSheetId="30">'ur7'!$A$1:$A$2</definedName>
    <definedName name="website16_3" localSheetId="5">'frr1'!$A$1:$A$212</definedName>
    <definedName name="website16_3" localSheetId="9">'frr2'!$A$1:$A$261</definedName>
    <definedName name="website16_3" localSheetId="17">'frr4'!$A$1:$A$261</definedName>
    <definedName name="website16_3" localSheetId="29">'frr7'!$A$1:$A$2</definedName>
    <definedName name="website16_3" localSheetId="4">'pid1'!$A$1:$A$18</definedName>
    <definedName name="website16_3" localSheetId="8">'pid2'!$A$1:$A$18</definedName>
    <definedName name="website16_3" localSheetId="16">'pid4'!$A$1:$A$18</definedName>
    <definedName name="website16_3" localSheetId="28">'pid7'!$A$1:$C$3</definedName>
    <definedName name="website16_3" localSheetId="3">'ppr1'!$A$1:$A$186</definedName>
    <definedName name="website16_3" localSheetId="7">'ppr2'!$A$1:$A$186</definedName>
    <definedName name="website16_3" localSheetId="15">'ppr4'!$A$1:$A$186</definedName>
    <definedName name="website16_3" localSheetId="27">'ppr7'!$A$1:$A$186</definedName>
    <definedName name="website16_3" localSheetId="6">'ur1'!$A$1:$A$153</definedName>
    <definedName name="website16_3" localSheetId="10">'ur2'!$A$1:$A$158</definedName>
    <definedName name="website16_3" localSheetId="18">'ur4'!$A$1:$A$159</definedName>
    <definedName name="website16_3" localSheetId="30">'ur7'!$A$1:$A$2</definedName>
    <definedName name="website16_4" localSheetId="5">'frr1'!$A$1:$A$212</definedName>
    <definedName name="website16_4" localSheetId="29">'frr7'!$A$1:$A$2</definedName>
    <definedName name="website16_4" localSheetId="4">'pid1'!$A$1:$A$18</definedName>
    <definedName name="website16_4" localSheetId="28">'pid7'!$A$1:$C$3</definedName>
    <definedName name="website16_4" localSheetId="3">'ppr1'!$A$1:$A$186</definedName>
    <definedName name="website16_4" localSheetId="27">'ppr7'!$A$1:$A$186</definedName>
    <definedName name="website16_4" localSheetId="6">'ur1'!$A$1:$A$153</definedName>
    <definedName name="website16_4" localSheetId="30">'ur7'!$A$1:$A$2</definedName>
    <definedName name="website16_5" localSheetId="5">'frr1'!$A$1:$A$275</definedName>
    <definedName name="website16_5" localSheetId="29">'frr7'!$A$1:$A$2</definedName>
    <definedName name="website16_5" localSheetId="4">'pid1'!$A$1:$A$18</definedName>
    <definedName name="website16_5" localSheetId="28">'pid7'!$A$1:$C$3</definedName>
    <definedName name="website16_5" localSheetId="3">'ppr1'!$A$1:$A$186</definedName>
    <definedName name="website16_5" localSheetId="27">'ppr7'!$A$1:$A$186</definedName>
    <definedName name="website16_5" localSheetId="6">'ur1'!$A$1:$A$166</definedName>
    <definedName name="website16_5" localSheetId="30">'ur7'!$A$1:$A$2</definedName>
    <definedName name="website16_6" localSheetId="5">'frr1'!$A$1:$A$275</definedName>
    <definedName name="website16_6" localSheetId="29">'frr7'!$A$1:$A$2</definedName>
    <definedName name="website16_6" localSheetId="4">'pid1'!$A$1:$A$18</definedName>
    <definedName name="website16_6" localSheetId="28">'pid7'!$A$1:$C$3</definedName>
    <definedName name="website16_6" localSheetId="3">'ppr1'!$A$1:$A$186</definedName>
    <definedName name="website16_6" localSheetId="27">'ppr7'!$A$1:$A$186</definedName>
    <definedName name="website16_6" localSheetId="6">'ur1'!$A$1:$A$166</definedName>
    <definedName name="website16_6" localSheetId="30">'ur7'!$A$1:$A$2</definedName>
    <definedName name="website16_7" localSheetId="5">'frr1'!$A$1:$A$275</definedName>
    <definedName name="website16_7" localSheetId="29">'frr7'!$A$1:$A$261</definedName>
    <definedName name="website16_7" localSheetId="4">'pid1'!$A$1:$A$18</definedName>
    <definedName name="website16_7" localSheetId="28">'pid7'!$A$1:$A$18</definedName>
    <definedName name="website16_7" localSheetId="3">'ppr1'!$A$1:$A$186</definedName>
    <definedName name="website16_7" localSheetId="27">'ppr7'!$A$1:$A$186</definedName>
    <definedName name="website16_7" localSheetId="6">'ur1'!$A$1:$A$166</definedName>
    <definedName name="website16_7" localSheetId="30">'ur7'!$A$1:$A$158</definedName>
    <definedName name="website16_8" localSheetId="29">'frr7'!$A$1:$A$261</definedName>
    <definedName name="website16_8" localSheetId="28">'pid7'!$A$1:$A$18</definedName>
    <definedName name="website16_8" localSheetId="27">'ppr7'!$A$1:$A$186</definedName>
    <definedName name="website16_8" localSheetId="30">'ur7'!$A$1:$A$158</definedName>
    <definedName name="website16_9" localSheetId="29">'frr7'!$A$1:$A$261</definedName>
    <definedName name="website16_9" localSheetId="28">'pid7'!$A$1:$A$18</definedName>
    <definedName name="website16_9" localSheetId="27">'ppr7'!$A$1:$A$186</definedName>
    <definedName name="website16_9" localSheetId="30">'ur7'!$A$1:$A$159</definedName>
    <definedName name="website17" localSheetId="5">'frr1'!$A$1:$A$233</definedName>
    <definedName name="website17" localSheetId="9">'frr2'!$A$1:$A$2</definedName>
    <definedName name="website17" localSheetId="13">'frr3'!$A$1:$A$2</definedName>
    <definedName name="website17" localSheetId="17">'frr4'!$A$1:$A$2</definedName>
    <definedName name="website17" localSheetId="21">'frr5'!$A$1:$A$2</definedName>
    <definedName name="website17" localSheetId="25">'frr6'!$A$1:$A$2</definedName>
    <definedName name="website17" localSheetId="29">'frr7'!$A$1:$A$2</definedName>
    <definedName name="website17" localSheetId="4">'pid1'!$A$1:$A$18</definedName>
    <definedName name="website17" localSheetId="8">'pid2'!$A$1:$C$3</definedName>
    <definedName name="website17" localSheetId="12">'pid3'!$A$1:$C$3</definedName>
    <definedName name="website17" localSheetId="16">'pid4'!$A$1:$C$3</definedName>
    <definedName name="website17" localSheetId="20">'pid5'!$A$1:$C$3</definedName>
    <definedName name="website17" localSheetId="24">'pid6'!$A$1:$C$3</definedName>
    <definedName name="website17" localSheetId="28">'pid7'!$A$1:$C$3</definedName>
    <definedName name="website17" localSheetId="3">'ppr1'!$A$1:$A$186</definedName>
    <definedName name="website17" localSheetId="7">'ppr2'!$A$1:$A$186</definedName>
    <definedName name="website17" localSheetId="11">'ppr3'!$A$1:$A$186</definedName>
    <definedName name="website17" localSheetId="15">'ppr4'!$A$1:$A$186</definedName>
    <definedName name="website17" localSheetId="19">'ppr5'!$A$1:$A$186</definedName>
    <definedName name="website17" localSheetId="23">'ppr6'!$A$1:$A$186</definedName>
    <definedName name="website17" localSheetId="27">'ppr7'!$A$1:$A$186</definedName>
    <definedName name="website17" localSheetId="6">'ur1'!$A$1:$A$143</definedName>
    <definedName name="website17" localSheetId="10">'ur2'!$A$1:$A$2</definedName>
    <definedName name="website17" localSheetId="14">'ur3'!$A$1:$A$2</definedName>
    <definedName name="website17" localSheetId="18">'ur4'!$A$1:$A$2</definedName>
    <definedName name="website17" localSheetId="22">'ur5'!$A$1:$A$2</definedName>
    <definedName name="website17" localSheetId="26">'ur6'!$A$1:$A$2</definedName>
    <definedName name="website17" localSheetId="30">'ur7'!$A$1:$A$2</definedName>
    <definedName name="website17_1" localSheetId="9">'frr2'!$A$1:$A$2</definedName>
    <definedName name="website17_1" localSheetId="13">'frr3'!$A$1:$A$2</definedName>
    <definedName name="website17_1" localSheetId="29">'frr7'!$A$1:$A$2</definedName>
    <definedName name="website17_1" localSheetId="8">'pid2'!$A$1:$C$3</definedName>
    <definedName name="website17_1" localSheetId="12">'pid3'!$A$1:$C$3</definedName>
    <definedName name="website17_1" localSheetId="28">'pid7'!$A$1:$C$3</definedName>
    <definedName name="website17_1" localSheetId="7">'ppr2'!$A$1:$A$186</definedName>
    <definedName name="website17_1" localSheetId="11">'ppr3'!$A$1:$A$186</definedName>
    <definedName name="website17_1" localSheetId="27">'ppr7'!$A$1:$A$186</definedName>
    <definedName name="website17_1" localSheetId="10">'ur2'!$A$1:$A$2</definedName>
    <definedName name="website17_1" localSheetId="14">'ur3'!$A$1:$A$2</definedName>
    <definedName name="website17_1" localSheetId="30">'ur7'!$A$1:$A$2</definedName>
    <definedName name="website17_2" localSheetId="9">'frr2'!$A$1:$A$233</definedName>
    <definedName name="website17_2" localSheetId="13">'frr3'!$A$1:$A$2</definedName>
    <definedName name="website17_2" localSheetId="29">'frr7'!$A$1:$A$2</definedName>
    <definedName name="website17_2" localSheetId="8">'pid2'!$A$1:$A$18</definedName>
    <definedName name="website17_2" localSheetId="12">'pid3'!$A$1:$C$3</definedName>
    <definedName name="website17_2" localSheetId="28">'pid7'!$A$1:$C$3</definedName>
    <definedName name="website17_2" localSheetId="7">'ppr2'!$A$1:$A$186</definedName>
    <definedName name="website17_2" localSheetId="11">'ppr3'!$A$1:$A$186</definedName>
    <definedName name="website17_2" localSheetId="27">'ppr7'!$A$1:$A$186</definedName>
    <definedName name="website17_2" localSheetId="10">'ur2'!$A$1:$A$143</definedName>
    <definedName name="website17_2" localSheetId="14">'ur3'!$A$1:$A$2</definedName>
    <definedName name="website17_2" localSheetId="30">'ur7'!$A$1:$A$2</definedName>
    <definedName name="website17_3" localSheetId="9">'frr2'!$A$1:$A$233</definedName>
    <definedName name="website17_3" localSheetId="8">'pid2'!$A$1:$A$18</definedName>
    <definedName name="website17_3" localSheetId="7">'ppr2'!$A$1:$A$186</definedName>
    <definedName name="website17_3" localSheetId="10">'ur2'!$A$1:$A$143</definedName>
    <definedName name="website17_4" localSheetId="9">'frr2'!$A$1:$A$2</definedName>
    <definedName name="website17_4" localSheetId="8">'pid2'!$A$1:$C$3</definedName>
    <definedName name="website17_4" localSheetId="7">'ppr2'!$A$1:$A$186</definedName>
    <definedName name="website17_4" localSheetId="10">'ur2'!$A$1:$A$2</definedName>
    <definedName name="website17_5" localSheetId="9">'frr2'!$A$1:$A$289</definedName>
    <definedName name="website17_5" localSheetId="8">'pid2'!$A$1:$A$18</definedName>
    <definedName name="website17_5" localSheetId="7">'ppr2'!$A$1:$A$186</definedName>
    <definedName name="website17_5" localSheetId="10">'ur2'!$A$1:$A$173</definedName>
    <definedName name="website17_6" localSheetId="9">'frr2'!$A$1:$A$289</definedName>
    <definedName name="website17_6" localSheetId="8">'pid2'!$A$1:$A$18</definedName>
    <definedName name="website17_6" localSheetId="7">'ppr2'!$A$1:$A$186</definedName>
    <definedName name="website17_6" localSheetId="10">'ur2'!$A$1:$A$173</definedName>
    <definedName name="website18" localSheetId="9">'frr2'!$A$1:$A$310</definedName>
    <definedName name="website18" localSheetId="17">'frr4'!$A$1:$A$2</definedName>
    <definedName name="website18" localSheetId="25">'frr6'!$A$1:$A$2</definedName>
    <definedName name="website18" localSheetId="29">'frr7'!$A$1:$A$2</definedName>
    <definedName name="website18" localSheetId="8">'pid2'!$A$1:$A$18</definedName>
    <definedName name="website18" localSheetId="16">'pid4'!$A$1:$C$3</definedName>
    <definedName name="website18" localSheetId="24">'pid6'!$A$1:$C$3</definedName>
    <definedName name="website18" localSheetId="28">'pid7'!$A$1:$C$3</definedName>
    <definedName name="website18" localSheetId="7">'ppr2'!$A$1:$A$186</definedName>
    <definedName name="website18" localSheetId="15">'ppr4'!$A$1:$A$186</definedName>
    <definedName name="website18" localSheetId="23">'ppr6'!$A$1:$A$186</definedName>
    <definedName name="website18" localSheetId="27">'ppr7'!$A$1:$A$186</definedName>
    <definedName name="website18" localSheetId="10">'ur2'!$A$1:$A$188</definedName>
    <definedName name="website18" localSheetId="18">'ur4'!$A$1:$A$2</definedName>
    <definedName name="website18" localSheetId="26">'ur6'!$A$1:$A$2</definedName>
    <definedName name="website18" localSheetId="30">'ur7'!$A$1:$A$2</definedName>
    <definedName name="website18_1" localSheetId="17">'frr4'!$A$1:$A$2</definedName>
    <definedName name="website18_1" localSheetId="16">'pid4'!$A$1:$C$3</definedName>
    <definedName name="website18_1" localSheetId="15">'ppr4'!$A$1:$A$186</definedName>
    <definedName name="website18_1" localSheetId="18">'ur4'!$A$1:$A$2</definedName>
    <definedName name="website18_2" localSheetId="17">'frr4'!$A$1:$A$2</definedName>
    <definedName name="website18_2" localSheetId="16">'pid4'!$A$1:$C$3</definedName>
    <definedName name="website18_2" localSheetId="15">'ppr4'!$A$1:$A$186</definedName>
    <definedName name="website18_2" localSheetId="18">'ur4'!$A$1:$A$2</definedName>
    <definedName name="website19" localSheetId="5">'frr1'!$A$1:$A$226</definedName>
    <definedName name="website19" localSheetId="13">'frr3'!$A$1:$A$275</definedName>
    <definedName name="website19" localSheetId="21">'frr5'!$A$1:$A$2</definedName>
    <definedName name="website19" localSheetId="29">'frr7'!$A$1:$A$2</definedName>
    <definedName name="website19" localSheetId="4">'pid1'!$A$1:$A$18</definedName>
    <definedName name="website19" localSheetId="12">'pid3'!$A$1:$A$18</definedName>
    <definedName name="website19" localSheetId="20">'pid5'!$A$1:$C$3</definedName>
    <definedName name="website19" localSheetId="28">'pid7'!$A$1:$C$3</definedName>
    <definedName name="website19" localSheetId="3">'ppr1'!$A$1:$A$186</definedName>
    <definedName name="website19" localSheetId="11">'ppr3'!$A$1:$A$186</definedName>
    <definedName name="website19" localSheetId="19">'ppr5'!$A$1:$A$186</definedName>
    <definedName name="website19" localSheetId="27">'ppr7'!$A$1:$A$186</definedName>
    <definedName name="website19" localSheetId="6">'ur1'!$A$1:$A$151</definedName>
    <definedName name="website19" localSheetId="14">'ur3'!$A$1:$A$168</definedName>
    <definedName name="website19" localSheetId="22">'ur5'!$A$1:$A$2</definedName>
    <definedName name="website19" localSheetId="30">'ur7'!$A$1:$A$2</definedName>
    <definedName name="website19_1" localSheetId="5">'frr1'!$A$1:$A$226</definedName>
    <definedName name="website19_1" localSheetId="4">'pid1'!$A$1:$A$18</definedName>
    <definedName name="website19_1" localSheetId="3">'ppr1'!$A$1:$A$186</definedName>
    <definedName name="website19_1" localSheetId="6">'ur1'!$A$1:$A$151</definedName>
    <definedName name="website2" localSheetId="5">'frr1'!$A$1:$A$226</definedName>
    <definedName name="website2" localSheetId="9">'frr2'!$A$1:$A$303</definedName>
    <definedName name="website2" localSheetId="25">'frr6'!$A$1:$A$303</definedName>
    <definedName name="website2" localSheetId="4">'pid1'!$A$1:$A$18</definedName>
    <definedName name="website2" localSheetId="8">'pid2'!$A$1:$A$18</definedName>
    <definedName name="website2" localSheetId="24">'pid6'!$A$1:$A$18</definedName>
    <definedName name="website2" localSheetId="3">'ppr1'!$A$1:$A$186</definedName>
    <definedName name="website2" localSheetId="7">'ppr2'!$A$1:$A$186</definedName>
    <definedName name="website2" localSheetId="23">'ppr6'!$A$1:$A$186</definedName>
    <definedName name="website2" localSheetId="6">'ur1'!$A$1:$A$111</definedName>
    <definedName name="website2" localSheetId="10">'ur2'!$A$1:$A$204</definedName>
    <definedName name="website2" localSheetId="26">'ur6'!$A$1:$A$204</definedName>
    <definedName name="website2_1" localSheetId="5">'frr1'!$A$1:$A$282</definedName>
    <definedName name="website2_1" localSheetId="9">'frr2'!$A$1:$A$303</definedName>
    <definedName name="website2_1" localSheetId="25">'frr6'!$A$1:$A$303</definedName>
    <definedName name="website2_1" localSheetId="4">'pid1'!$A$1:$A$18</definedName>
    <definedName name="website2_1" localSheetId="8">'pid2'!$A$1:$A$18</definedName>
    <definedName name="website2_1" localSheetId="24">'pid6'!$A$1:$A$18</definedName>
    <definedName name="website2_1" localSheetId="3">'ppr1'!$A$1:$A$186</definedName>
    <definedName name="website2_1" localSheetId="7">'ppr2'!$A$1:$A$186</definedName>
    <definedName name="website2_1" localSheetId="23">'ppr6'!$A$1:$A$186</definedName>
    <definedName name="website2_1" localSheetId="6">'ur1'!$A$1:$A$160</definedName>
    <definedName name="website2_1" localSheetId="10">'ur2'!$A$1:$A$204</definedName>
    <definedName name="website2_1" localSheetId="26">'ur6'!$A$1:$A$204</definedName>
    <definedName name="website2_2" localSheetId="5">'frr1'!$A$1:$A$289</definedName>
    <definedName name="website2_2" localSheetId="25">'frr6'!$A$1:$A$303</definedName>
    <definedName name="website2_2" localSheetId="4">'pid1'!$A$1:$A$18</definedName>
    <definedName name="website2_2" localSheetId="24">'pid6'!$A$1:$A$18</definedName>
    <definedName name="website2_2" localSheetId="3">'ppr1'!$A$1:$A$186</definedName>
    <definedName name="website2_2" localSheetId="23">'ppr6'!$A$1:$A$186</definedName>
    <definedName name="website2_2" localSheetId="6">'ur1'!$A$1:$A$162</definedName>
    <definedName name="website2_2" localSheetId="26">'ur6'!$A$1:$A$204</definedName>
    <definedName name="website2_3" localSheetId="25">'frr6'!$A$1:$A$303</definedName>
    <definedName name="website2_3" localSheetId="24">'pid6'!$A$1:$A$18</definedName>
    <definedName name="website2_3" localSheetId="23">'ppr6'!$A$1:$A$186</definedName>
    <definedName name="website2_3" localSheetId="26">'ur6'!$A$1:$A$204</definedName>
    <definedName name="website2_4" localSheetId="25">'frr6'!$A$1:$A$303</definedName>
    <definedName name="website2_4" localSheetId="24">'pid6'!$A$1:$A$18</definedName>
    <definedName name="website2_4" localSheetId="23">'ppr6'!$A$1:$A$186</definedName>
    <definedName name="website2_4" localSheetId="26">'ur6'!$A$1:$A$204</definedName>
    <definedName name="website2_5" localSheetId="25">'frr6'!$A$1:$A$303</definedName>
    <definedName name="website2_5" localSheetId="24">'pid6'!$A$1:$A$18</definedName>
    <definedName name="website2_5" localSheetId="23">'ppr6'!$A$1:$A$186</definedName>
    <definedName name="website2_5" localSheetId="26">'ur6'!$A$1:$A$204</definedName>
    <definedName name="website20" localSheetId="5">'frr1'!$A$1:$A$2</definedName>
    <definedName name="website20" localSheetId="17">'frr4'!$A$1:$A$275</definedName>
    <definedName name="website20" localSheetId="25">'frr6'!$A$1:$A$2</definedName>
    <definedName name="website20" localSheetId="4">'pid1'!$A$1:$C$3</definedName>
    <definedName name="website20" localSheetId="16">'pid4'!$A$1:$A$18</definedName>
    <definedName name="website20" localSheetId="24">'pid6'!$A$1:$C$3</definedName>
    <definedName name="website20" localSheetId="3">'ppr1'!$A$1:$A$186</definedName>
    <definedName name="website20" localSheetId="15">'ppr4'!$A$1:$A$186</definedName>
    <definedName name="website20" localSheetId="23">'ppr6'!$A$1:$A$186</definedName>
    <definedName name="website20" localSheetId="6">'ur1'!$A$1:$A$2</definedName>
    <definedName name="website20" localSheetId="18">'ur4'!$A$1:$A$169</definedName>
    <definedName name="website20" localSheetId="26">'ur6'!$A$1:$A$2</definedName>
    <definedName name="website20_1" localSheetId="5">'frr1'!$A$1:$A$233</definedName>
    <definedName name="website20_1" localSheetId="4">'pid1'!$A$1:$A$18</definedName>
    <definedName name="website20_1" localSheetId="3">'ppr1'!$A$1:$A$186</definedName>
    <definedName name="website20_1" localSheetId="6">'ur1'!$A$1:$A$134</definedName>
    <definedName name="website20_2" localSheetId="5">'frr1'!$A$1:$A$233</definedName>
    <definedName name="website20_2" localSheetId="4">'pid1'!$A$1:$A$18</definedName>
    <definedName name="website20_2" localSheetId="3">'ppr1'!$A$1:$A$186</definedName>
    <definedName name="website20_2" localSheetId="6">'ur1'!$A$1:$A$134</definedName>
    <definedName name="website20_3" localSheetId="5">'frr1'!$A$1:$A$233</definedName>
    <definedName name="website20_3" localSheetId="4">'pid1'!$A$1:$A$18</definedName>
    <definedName name="website20_3" localSheetId="3">'ppr1'!$A$1:$A$186</definedName>
    <definedName name="website20_3" localSheetId="6">'ur1'!$A$1:$A$134</definedName>
    <definedName name="website20_4" localSheetId="5">'frr1'!$A$1:$A$240</definedName>
    <definedName name="website20_4" localSheetId="4">'pid1'!$A$1:$A$18</definedName>
    <definedName name="website20_4" localSheetId="3">'ppr1'!$A$1:$A$186</definedName>
    <definedName name="website20_4" localSheetId="6">'ur1'!$A$1:$A$141</definedName>
    <definedName name="website20_5" localSheetId="5">'frr1'!$A$1:$A$240</definedName>
    <definedName name="website20_5" localSheetId="4">'pid1'!$A$1:$A$18</definedName>
    <definedName name="website20_5" localSheetId="3">'ppr1'!$A$1:$A$186</definedName>
    <definedName name="website20_5" localSheetId="6">'ur1'!$A$1:$A$143</definedName>
    <definedName name="website20_6" localSheetId="5">'frr1'!$A$1:$A$240</definedName>
    <definedName name="website20_6" localSheetId="4">'pid1'!$A$1:$A$18</definedName>
    <definedName name="website20_6" localSheetId="3">'ppr1'!$A$1:$A$186</definedName>
    <definedName name="website20_6" localSheetId="6">'ur1'!$A$1:$A$145</definedName>
    <definedName name="website20_7" localSheetId="5">'frr1'!$A$1:$A$240</definedName>
    <definedName name="website20_7" localSheetId="4">'pid1'!$A$1:$A$18</definedName>
    <definedName name="website20_7" localSheetId="3">'ppr1'!$A$1:$A$186</definedName>
    <definedName name="website20_7" localSheetId="6">'ur1'!$A$1:$A$145</definedName>
    <definedName name="website20_8" localSheetId="5">'frr1'!$A$1:$A$254</definedName>
    <definedName name="website20_8" localSheetId="4">'pid1'!$A$1:$A$18</definedName>
    <definedName name="website20_8" localSheetId="3">'ppr1'!$A$1:$A$186</definedName>
    <definedName name="website20_8" localSheetId="6">'ur1'!$A$1:$A$151</definedName>
    <definedName name="website21" localSheetId="5">'frr1'!$A$1:$A$2</definedName>
    <definedName name="website21" localSheetId="9">'frr2'!$A$1:$A$2</definedName>
    <definedName name="website21" localSheetId="21">'frr5'!$A$1:$A$261</definedName>
    <definedName name="website21" localSheetId="29">'frr7'!$A$1:$A$2</definedName>
    <definedName name="website21" localSheetId="4">'pid1'!$A$1:$C$3</definedName>
    <definedName name="website21" localSheetId="8">'pid2'!$A$1:$C$3</definedName>
    <definedName name="website21" localSheetId="20">'pid5'!$A$1:$A$18</definedName>
    <definedName name="website21" localSheetId="28">'pid7'!$A$1:$C$3</definedName>
    <definedName name="website21" localSheetId="3">'ppr1'!$A$1:$A$186</definedName>
    <definedName name="website21" localSheetId="7">'ppr2'!$A$1:$A$186</definedName>
    <definedName name="website21" localSheetId="19">'ppr5'!$A$1:$A$186</definedName>
    <definedName name="website21" localSheetId="27">'ppr7'!$A$1:$A$186</definedName>
    <definedName name="website21" localSheetId="6">'ur1'!$A$1:$A$2</definedName>
    <definedName name="website21" localSheetId="10">'ur2'!$A$1:$A$2</definedName>
    <definedName name="website21" localSheetId="22">'ur5'!$A$1:$A$157</definedName>
    <definedName name="website21" localSheetId="30">'ur7'!$A$1:$A$2</definedName>
    <definedName name="website21_1" localSheetId="5">'frr1'!$A$1:$A$240</definedName>
    <definedName name="website21_1" localSheetId="9">'frr2'!$A$1:$A$2</definedName>
    <definedName name="website21_1" localSheetId="4">'pid1'!$A$1:$A$18</definedName>
    <definedName name="website21_1" localSheetId="8">'pid2'!$A$1:$C$3</definedName>
    <definedName name="website21_1" localSheetId="3">'ppr1'!$A$1:$A$186</definedName>
    <definedName name="website21_1" localSheetId="7">'ppr2'!$A$1:$A$186</definedName>
    <definedName name="website21_1" localSheetId="6">'ur1'!$A$1:$A$160</definedName>
    <definedName name="website21_1" localSheetId="10">'ur2'!$A$1:$A$2</definedName>
    <definedName name="website21_2" localSheetId="5">'frr1'!$A$1:$A$240</definedName>
    <definedName name="website21_2" localSheetId="4">'pid1'!$A$1:$A$18</definedName>
    <definedName name="website21_2" localSheetId="3">'ppr1'!$A$1:$A$186</definedName>
    <definedName name="website21_2" localSheetId="6">'ur1'!$A$1:$A$160</definedName>
    <definedName name="website21_3" localSheetId="5">'frr1'!$A$1:$A$240</definedName>
    <definedName name="website21_3" localSheetId="4">'pid1'!$A$1:$A$18</definedName>
    <definedName name="website21_3" localSheetId="3">'ppr1'!$A$1:$A$186</definedName>
    <definedName name="website21_3" localSheetId="6">'ur1'!$A$1:$A$160</definedName>
    <definedName name="website21_4" localSheetId="5">'frr1'!$A$1:$A$240</definedName>
    <definedName name="website21_4" localSheetId="4">'pid1'!$A$1:$A$18</definedName>
    <definedName name="website21_4" localSheetId="3">'ppr1'!$A$1:$A$186</definedName>
    <definedName name="website21_4" localSheetId="6">'ur1'!$A$1:$A$160</definedName>
    <definedName name="website21_5" localSheetId="5">'frr1'!$A$1:$A$240</definedName>
    <definedName name="website21_5" localSheetId="4">'pid1'!$A$1:$A$18</definedName>
    <definedName name="website21_5" localSheetId="3">'ppr1'!$A$1:$A$186</definedName>
    <definedName name="website21_5" localSheetId="6">'ur1'!$A$1:$A$160</definedName>
    <definedName name="website22" localSheetId="5">'frr1'!$A$1:$A$247</definedName>
    <definedName name="website22" localSheetId="9">'frr2'!$A$1:$A$261</definedName>
    <definedName name="website22" localSheetId="13">'frr3'!$A$1:$A$2</definedName>
    <definedName name="website22" localSheetId="25">'frr6'!$A$1:$A$206</definedName>
    <definedName name="website22" localSheetId="4">'pid1'!$A$1:$A$18</definedName>
    <definedName name="website22" localSheetId="8">'pid2'!$A$1:$A$18</definedName>
    <definedName name="website22" localSheetId="12">'pid3'!$A$1:$C$3</definedName>
    <definedName name="website22" localSheetId="24">'pid6'!$A$1:$A$18</definedName>
    <definedName name="website22" localSheetId="3">'ppr1'!$A$1:$A$186</definedName>
    <definedName name="website22" localSheetId="7">'ppr2'!$A$1:$A$186</definedName>
    <definedName name="website22" localSheetId="11">'ppr3'!$A$1:$A$186</definedName>
    <definedName name="website22" localSheetId="23">'ppr6'!$A$1:$A$186</definedName>
    <definedName name="website22" localSheetId="6">'ur1'!$A$1:$A$143</definedName>
    <definedName name="website22" localSheetId="10">'ur2'!$A$1:$A$183</definedName>
    <definedName name="website22" localSheetId="14">'ur3'!$A$1:$A$2</definedName>
    <definedName name="website22" localSheetId="26">'ur6'!$A$1:$A$139</definedName>
    <definedName name="website22_1" localSheetId="5">'frr1'!$A$1:$A$254</definedName>
    <definedName name="website22_1" localSheetId="9">'frr2'!$A$1:$A$261</definedName>
    <definedName name="website22_1" localSheetId="4">'pid1'!$A$1:$A$18</definedName>
    <definedName name="website22_1" localSheetId="8">'pid2'!$A$1:$A$18</definedName>
    <definedName name="website22_1" localSheetId="3">'ppr1'!$A$1:$A$186</definedName>
    <definedName name="website22_1" localSheetId="7">'ppr2'!$A$1:$A$186</definedName>
    <definedName name="website22_1" localSheetId="6">'ur1'!$A$1:$A$175</definedName>
    <definedName name="website22_1" localSheetId="10">'ur2'!$A$1:$A$183</definedName>
    <definedName name="website22_10" localSheetId="5">'frr1'!$A$1:$A$254</definedName>
    <definedName name="website22_10" localSheetId="4">'pid1'!$A$1:$A$18</definedName>
    <definedName name="website22_10" localSheetId="3">'ppr1'!$A$1:$A$186</definedName>
    <definedName name="website22_10" localSheetId="6">'ur1'!$A$1:$A$181</definedName>
    <definedName name="website22_11" localSheetId="5">'frr1'!$A$1:$A$254</definedName>
    <definedName name="website22_11" localSheetId="4">'pid1'!$A$1:$A$18</definedName>
    <definedName name="website22_11" localSheetId="3">'ppr1'!$A$1:$A$186</definedName>
    <definedName name="website22_11" localSheetId="6">'ur1'!$A$1:$A$181</definedName>
    <definedName name="website22_12" localSheetId="5">'frr1'!$A$1:$A$254</definedName>
    <definedName name="website22_12" localSheetId="4">'pid1'!$A$1:$A$18</definedName>
    <definedName name="website22_12" localSheetId="3">'ppr1'!$A$1:$A$186</definedName>
    <definedName name="website22_12" localSheetId="6">'ur1'!$A$1:$A$181</definedName>
    <definedName name="website22_13" localSheetId="5">'frr1'!$A$1:$A$261</definedName>
    <definedName name="website22_13" localSheetId="4">'pid1'!$A$1:$A$18</definedName>
    <definedName name="website22_13" localSheetId="3">'ppr1'!$A$1:$A$186</definedName>
    <definedName name="website22_13" localSheetId="6">'ur1'!$A$1:$A$183</definedName>
    <definedName name="website22_14" localSheetId="5">'frr1'!$A$1:$A$261</definedName>
    <definedName name="website22_14" localSheetId="4">'pid1'!$A$1:$A$18</definedName>
    <definedName name="website22_14" localSheetId="3">'ppr1'!$A$1:$A$186</definedName>
    <definedName name="website22_14" localSheetId="6">'ur1'!$A$1:$A$183</definedName>
    <definedName name="website22_15" localSheetId="5">'frr1'!$A$1:$A$261</definedName>
    <definedName name="website22_15" localSheetId="4">'pid1'!$A$1:$A$18</definedName>
    <definedName name="website22_15" localSheetId="3">'ppr1'!$A$1:$A$186</definedName>
    <definedName name="website22_15" localSheetId="6">'ur1'!$A$1:$A$183</definedName>
    <definedName name="website22_16" localSheetId="5">'frr1'!$A$1:$A$268</definedName>
    <definedName name="website22_16" localSheetId="4">'pid1'!$A$1:$A$18</definedName>
    <definedName name="website22_16" localSheetId="3">'ppr1'!$A$1:$A$186</definedName>
    <definedName name="website22_16" localSheetId="6">'ur1'!$A$1:$A$187</definedName>
    <definedName name="website22_17" localSheetId="5">'frr1'!$A$1:$A$268</definedName>
    <definedName name="website22_17" localSheetId="4">'pid1'!$A$1:$A$18</definedName>
    <definedName name="website22_17" localSheetId="3">'ppr1'!$A$1:$A$186</definedName>
    <definedName name="website22_17" localSheetId="6">'ur1'!$A$1:$A$187</definedName>
    <definedName name="website22_18" localSheetId="5">'frr1'!$A$1:$A$268</definedName>
    <definedName name="website22_18" localSheetId="4">'pid1'!$A$1:$A$18</definedName>
    <definedName name="website22_18" localSheetId="3">'ppr1'!$A$1:$A$186</definedName>
    <definedName name="website22_18" localSheetId="6">'ur1'!$A$1:$A$188</definedName>
    <definedName name="website22_19" localSheetId="5">'frr1'!$A$1:$A$268</definedName>
    <definedName name="website22_19" localSheetId="4">'pid1'!$A$1:$A$18</definedName>
    <definedName name="website22_19" localSheetId="3">'ppr1'!$A$1:$A$186</definedName>
    <definedName name="website22_19" localSheetId="6">'ur1'!$A$1:$A$188</definedName>
    <definedName name="website22_2" localSheetId="5">'frr1'!$A$1:$A$254</definedName>
    <definedName name="website22_2" localSheetId="9">'frr2'!$A$1:$A$261</definedName>
    <definedName name="website22_2" localSheetId="4">'pid1'!$A$1:$A$18</definedName>
    <definedName name="website22_2" localSheetId="8">'pid2'!$A$1:$A$18</definedName>
    <definedName name="website22_2" localSheetId="3">'ppr1'!$A$1:$A$186</definedName>
    <definedName name="website22_2" localSheetId="7">'ppr2'!$A$1:$A$186</definedName>
    <definedName name="website22_2" localSheetId="6">'ur1'!$A$1:$A$179</definedName>
    <definedName name="website22_2" localSheetId="10">'ur2'!$A$1:$A$183</definedName>
    <definedName name="website22_20" localSheetId="5">'frr1'!$A$1:$A$268</definedName>
    <definedName name="website22_20" localSheetId="4">'pid1'!$A$1:$A$18</definedName>
    <definedName name="website22_20" localSheetId="3">'ppr1'!$A$1:$A$186</definedName>
    <definedName name="website22_20" localSheetId="6">'ur1'!$A$1:$A$188</definedName>
    <definedName name="website22_21" localSheetId="5">'frr1'!$A$1:$A$268</definedName>
    <definedName name="website22_21" localSheetId="4">'pid1'!$A$1:$A$18</definedName>
    <definedName name="website22_21" localSheetId="3">'ppr1'!$A$1:$A$186</definedName>
    <definedName name="website22_21" localSheetId="6">'ur1'!$A$1:$A$188</definedName>
    <definedName name="website22_22" localSheetId="5">'frr1'!$A$1:$A$268</definedName>
    <definedName name="website22_22" localSheetId="4">'pid1'!$A$1:$A$18</definedName>
    <definedName name="website22_22" localSheetId="3">'ppr1'!$A$1:$A$186</definedName>
    <definedName name="website22_22" localSheetId="6">'ur1'!$A$1:$A$188</definedName>
    <definedName name="website22_3" localSheetId="5">'frr1'!$A$1:$A$254</definedName>
    <definedName name="website22_3" localSheetId="9">'frr2'!$A$1:$A$261</definedName>
    <definedName name="website22_3" localSheetId="4">'pid1'!$A$1:$A$18</definedName>
    <definedName name="website22_3" localSheetId="8">'pid2'!$A$1:$A$18</definedName>
    <definedName name="website22_3" localSheetId="3">'ppr1'!$A$1:$A$186</definedName>
    <definedName name="website22_3" localSheetId="7">'ppr2'!$A$1:$A$186</definedName>
    <definedName name="website22_3" localSheetId="6">'ur1'!$A$1:$A$179</definedName>
    <definedName name="website22_3" localSheetId="10">'ur2'!$A$1:$A$183</definedName>
    <definedName name="website22_4" localSheetId="5">'frr1'!$A$1:$A$254</definedName>
    <definedName name="website22_4" localSheetId="9">'frr2'!$A$1:$A$261</definedName>
    <definedName name="website22_4" localSheetId="4">'pid1'!$A$1:$A$18</definedName>
    <definedName name="website22_4" localSheetId="8">'pid2'!$A$1:$A$18</definedName>
    <definedName name="website22_4" localSheetId="3">'ppr1'!$A$1:$A$186</definedName>
    <definedName name="website22_4" localSheetId="7">'ppr2'!$A$1:$A$186</definedName>
    <definedName name="website22_4" localSheetId="6">'ur1'!$A$1:$A$179</definedName>
    <definedName name="website22_4" localSheetId="10">'ur2'!$A$1:$A$183</definedName>
    <definedName name="website22_5" localSheetId="5">'frr1'!$A$1:$A$254</definedName>
    <definedName name="website22_5" localSheetId="9">'frr2'!$A$1:$A$261</definedName>
    <definedName name="website22_5" localSheetId="4">'pid1'!$A$1:$A$18</definedName>
    <definedName name="website22_5" localSheetId="8">'pid2'!$A$1:$A$18</definedName>
    <definedName name="website22_5" localSheetId="3">'ppr1'!$A$1:$A$186</definedName>
    <definedName name="website22_5" localSheetId="7">'ppr2'!$A$1:$A$186</definedName>
    <definedName name="website22_5" localSheetId="6">'ur1'!$A$1:$A$179</definedName>
    <definedName name="website22_5" localSheetId="10">'ur2'!$A$1:$A$183</definedName>
    <definedName name="website22_6" localSheetId="5">'frr1'!$A$1:$A$254</definedName>
    <definedName name="website22_6" localSheetId="9">'frr2'!$A$1:$A$268</definedName>
    <definedName name="website22_6" localSheetId="4">'pid1'!$A$1:$A$18</definedName>
    <definedName name="website22_6" localSheetId="8">'pid2'!$A$1:$A$18</definedName>
    <definedName name="website22_6" localSheetId="3">'ppr1'!$A$1:$A$186</definedName>
    <definedName name="website22_6" localSheetId="7">'ppr2'!$A$1:$A$186</definedName>
    <definedName name="website22_6" localSheetId="6">'ur1'!$A$1:$A$179</definedName>
    <definedName name="website22_6" localSheetId="10">'ur2'!$A$1:$A$185</definedName>
    <definedName name="website22_7" localSheetId="5">'frr1'!$A$1:$A$254</definedName>
    <definedName name="website22_7" localSheetId="9">'frr2'!$A$1:$A$146</definedName>
    <definedName name="website22_7" localSheetId="4">'pid1'!$A$1:$A$18</definedName>
    <definedName name="website22_7" localSheetId="8">'pid2'!$A$1:$A$18</definedName>
    <definedName name="website22_7" localSheetId="3">'ppr1'!$A$1:$A$186</definedName>
    <definedName name="website22_7" localSheetId="7">'ppr2'!$A$1:$A$186</definedName>
    <definedName name="website22_7" localSheetId="6">'ur1'!$A$1:$A$181</definedName>
    <definedName name="website22_7" localSheetId="10">'ur2'!$A$1:$A$185</definedName>
    <definedName name="website22_8" localSheetId="5">'frr1'!$A$1:$A$254</definedName>
    <definedName name="website22_8" localSheetId="4">'pid1'!$A$1:$A$18</definedName>
    <definedName name="website22_8" localSheetId="3">'ppr1'!$A$1:$A$186</definedName>
    <definedName name="website22_8" localSheetId="6">'ur1'!$A$1:$A$181</definedName>
    <definedName name="website22_9" localSheetId="5">'frr1'!$A$1:$A$254</definedName>
    <definedName name="website22_9" localSheetId="4">'pid1'!$A$1:$A$18</definedName>
    <definedName name="website22_9" localSheetId="3">'ppr1'!$A$1:$A$186</definedName>
    <definedName name="website22_9" localSheetId="6">'ur1'!$A$1:$A$181</definedName>
    <definedName name="website23" localSheetId="5">'frr1'!$A$1:$A$194</definedName>
    <definedName name="website23" localSheetId="9">'frr2'!$A$1</definedName>
    <definedName name="website23" localSheetId="17">'frr4'!$A$1:$A$2</definedName>
    <definedName name="website23" localSheetId="29">'frr7'!$A$1:$A$254</definedName>
    <definedName name="website23" localSheetId="4">'pid1'!$A$1:$A$18</definedName>
    <definedName name="website23" localSheetId="8">'pid2'!$A$1:$A$18</definedName>
    <definedName name="website23" localSheetId="16">'pid4'!$A$1:$C$3</definedName>
    <definedName name="website23" localSheetId="28">'pid7'!$A$1:$A$18</definedName>
    <definedName name="website23" localSheetId="3">'ppr1'!$A$1:$A$186</definedName>
    <definedName name="website23" localSheetId="7">'ppr2'!$A$1:$A$186</definedName>
    <definedName name="website23" localSheetId="15">'ppr4'!$A$1:$A$186</definedName>
    <definedName name="website23" localSheetId="27">'ppr7'!$A$1:$A$186</definedName>
    <definedName name="website23" localSheetId="6">'ur1'!$A$1:$A$144</definedName>
    <definedName name="website23" localSheetId="10">'ur2'!$A$1:$A$144</definedName>
    <definedName name="website23" localSheetId="18">'ur4'!$A$1:$A$2</definedName>
    <definedName name="website23" localSheetId="30">'ur7'!$A$1:$A$159</definedName>
    <definedName name="website23_1" localSheetId="5">'frr1'!$A$1:$A$194</definedName>
    <definedName name="website23_1" localSheetId="9">'frr2'!$A$1</definedName>
    <definedName name="website23_1" localSheetId="4">'pid1'!$A$1:$A$18</definedName>
    <definedName name="website23_1" localSheetId="8">'pid2'!$A$1:$A$18</definedName>
    <definedName name="website23_1" localSheetId="3">'ppr1'!$A$1:$A$186</definedName>
    <definedName name="website23_1" localSheetId="7">'ppr2'!$A$1:$A$186</definedName>
    <definedName name="website23_1" localSheetId="6">'ur1'!$A$1:$A$144</definedName>
    <definedName name="website23_1" localSheetId="10">'ur2'!$A$1:$A$145</definedName>
    <definedName name="website23_10" localSheetId="5">'frr1'!$A$1:$A$240</definedName>
    <definedName name="website23_10" localSheetId="4">'pid1'!$A$1:$A$18</definedName>
    <definedName name="website23_10" localSheetId="3">'ppr1'!$A$1:$A$186</definedName>
    <definedName name="website23_10" localSheetId="6">'ur1'!$A$1:$A$171</definedName>
    <definedName name="website23_11" localSheetId="5">'frr1'!$A$1:$A$240</definedName>
    <definedName name="website23_11" localSheetId="4">'pid1'!$A$1:$A$18</definedName>
    <definedName name="website23_11" localSheetId="3">'ppr1'!$A$1:$A$186</definedName>
    <definedName name="website23_11" localSheetId="6">'ur1'!$A$1:$A$174</definedName>
    <definedName name="website23_12" localSheetId="5">'frr1'!$A$1:$A$240</definedName>
    <definedName name="website23_12" localSheetId="4">'pid1'!$A$1:$A$18</definedName>
    <definedName name="website23_12" localSheetId="3">'ppr1'!$A$1:$A$186</definedName>
    <definedName name="website23_12" localSheetId="6">'ur1'!$A$1:$A$174</definedName>
    <definedName name="website23_13" localSheetId="5">'frr1'!$A$1:$A$247</definedName>
    <definedName name="website23_13" localSheetId="4">'pid1'!$A$1:$A$18</definedName>
    <definedName name="website23_13" localSheetId="3">'ppr1'!$A$1:$A$186</definedName>
    <definedName name="website23_13" localSheetId="6">'ur1'!$A$1:$A$174</definedName>
    <definedName name="website23_14" localSheetId="5">'frr1'!$A$1:$A$240</definedName>
    <definedName name="website23_14" localSheetId="4">'pid1'!$A$1:$A$18</definedName>
    <definedName name="website23_14" localSheetId="3">'ppr1'!$A$1:$A$186</definedName>
    <definedName name="website23_14" localSheetId="6">'ur1'!$A$1:$A$174</definedName>
    <definedName name="website23_15" localSheetId="5">'frr1'!$A$1:$A$247</definedName>
    <definedName name="website23_15" localSheetId="4">'pid1'!$A$1:$A$18</definedName>
    <definedName name="website23_15" localSheetId="3">'ppr1'!$A$1:$A$186</definedName>
    <definedName name="website23_15" localSheetId="6">'ur1'!$A$1:$A$176</definedName>
    <definedName name="website23_16" localSheetId="5">'frr1'!$A$1:$A$247</definedName>
    <definedName name="website23_16" localSheetId="4">'pid1'!$A$1:$A$18</definedName>
    <definedName name="website23_16" localSheetId="3">'ppr1'!$A$1:$A$186</definedName>
    <definedName name="website23_16" localSheetId="6">'ur1'!$A$1:$A$176</definedName>
    <definedName name="website23_17" localSheetId="5">'frr1'!$A$1:$A$247</definedName>
    <definedName name="website23_17" localSheetId="4">'pid1'!$A$1:$A$18</definedName>
    <definedName name="website23_17" localSheetId="3">'ppr1'!$A$1:$A$186</definedName>
    <definedName name="website23_17" localSheetId="6">'ur1'!$A$1:$A$176</definedName>
    <definedName name="website23_2" localSheetId="5">'frr1'!$A$1:$A$194</definedName>
    <definedName name="website23_2" localSheetId="9">'frr2'!$A$1:$A$194</definedName>
    <definedName name="website23_2" localSheetId="4">'pid1'!$A$1:$A$18</definedName>
    <definedName name="website23_2" localSheetId="8">'pid2'!$A$1:$A$18</definedName>
    <definedName name="website23_2" localSheetId="3">'ppr1'!$A$1:$A$186</definedName>
    <definedName name="website23_2" localSheetId="7">'ppr2'!$A$1:$A$186</definedName>
    <definedName name="website23_2" localSheetId="6">'ur1'!$A$1:$A$144</definedName>
    <definedName name="website23_2" localSheetId="10">'ur2'!$A$1:$A$154</definedName>
    <definedName name="website23_3" localSheetId="5">'frr1'!$A$1:$A$194</definedName>
    <definedName name="website23_3" localSheetId="4">'pid1'!$A$1:$A$18</definedName>
    <definedName name="website23_3" localSheetId="3">'ppr1'!$A$1:$A$186</definedName>
    <definedName name="website23_3" localSheetId="6">'ur1'!$A$1:$A$144</definedName>
    <definedName name="website23_4" localSheetId="5">'frr1'!$A$1:$A$194</definedName>
    <definedName name="website23_4" localSheetId="4">'pid1'!$A$1:$A$18</definedName>
    <definedName name="website23_4" localSheetId="3">'ppr1'!$A$1:$A$186</definedName>
    <definedName name="website23_4" localSheetId="6">'ur1'!$A$1:$A$144</definedName>
    <definedName name="website23_5" localSheetId="5">'frr1'!$A$1:$A$194</definedName>
    <definedName name="website23_5" localSheetId="4">'pid1'!$A$1:$A$18</definedName>
    <definedName name="website23_5" localSheetId="3">'ppr1'!$A$1:$A$186</definedName>
    <definedName name="website23_5" localSheetId="6">'ur1'!$A$1:$A$144</definedName>
    <definedName name="website23_6" localSheetId="5">'frr1'!$A$1:$A$194</definedName>
    <definedName name="website23_6" localSheetId="4">'pid1'!$A$1:$A$18</definedName>
    <definedName name="website23_6" localSheetId="3">'ppr1'!$A$1:$A$186</definedName>
    <definedName name="website23_6" localSheetId="6">'ur1'!$A$1:$A$145</definedName>
    <definedName name="website23_7" localSheetId="5">'frr1'!$A$1:$A$206</definedName>
    <definedName name="website23_7" localSheetId="4">'pid1'!$A$1:$A$18</definedName>
    <definedName name="website23_7" localSheetId="3">'ppr1'!$A$1:$A$186</definedName>
    <definedName name="website23_7" localSheetId="6">'ur1'!$A$1:$A$166</definedName>
    <definedName name="website23_8" localSheetId="5">'frr1'!$A$1:$A$206</definedName>
    <definedName name="website23_8" localSheetId="4">'pid1'!$A$1:$A$18</definedName>
    <definedName name="website23_8" localSheetId="3">'ppr1'!$A$1:$A$186</definedName>
    <definedName name="website23_8" localSheetId="6">'ur1'!$A$1:$A$166</definedName>
    <definedName name="website23_9" localSheetId="5">'frr1'!$A$1:$A$240</definedName>
    <definedName name="website23_9" localSheetId="4">'pid1'!$A$1:$A$18</definedName>
    <definedName name="website23_9" localSheetId="3">'ppr1'!$A$1:$A$186</definedName>
    <definedName name="website23_9" localSheetId="6">'ur1'!$A$1:$A$171</definedName>
    <definedName name="website24" localSheetId="21">'frr5'!$A$1:$A$2</definedName>
    <definedName name="website24" localSheetId="20">'pid5'!$A$1:$C$3</definedName>
    <definedName name="website24" localSheetId="19">'ppr5'!$A$1:$A$186</definedName>
    <definedName name="website24" localSheetId="22">'ur5'!$A$1:$A$2</definedName>
    <definedName name="website25" localSheetId="5">'frr1'!$A$1:$A$2</definedName>
    <definedName name="website25" localSheetId="25">'frr6'!$A$1:$A$2</definedName>
    <definedName name="website25" localSheetId="4">'pid1'!$A$1:$C$3</definedName>
    <definedName name="website25" localSheetId="24">'pid6'!$A$1:$C$3</definedName>
    <definedName name="website25" localSheetId="3">'ppr1'!$A$1:$A$186</definedName>
    <definedName name="website25" localSheetId="23">'ppr6'!$A$1:$A$186</definedName>
    <definedName name="website25" localSheetId="6">'ur1'!$A$1:$A$2</definedName>
    <definedName name="website25" localSheetId="26">'ur6'!$A$1:$A$2</definedName>
    <definedName name="website26" localSheetId="5">'frr1'!$A$1:$A$200</definedName>
    <definedName name="website26" localSheetId="9">'frr2'!$A$1:$A$2</definedName>
    <definedName name="website26" localSheetId="29">'frr7'!$A$1:$A$2</definedName>
    <definedName name="website26" localSheetId="4">'pid1'!$A$1:$A$18</definedName>
    <definedName name="website26" localSheetId="8">'pid2'!$A$1:$C$3</definedName>
    <definedName name="website26" localSheetId="28">'pid7'!$A$1:$C$3</definedName>
    <definedName name="website26" localSheetId="3">'ppr1'!$A$1:$A$186</definedName>
    <definedName name="website26" localSheetId="7">'ppr2'!$A$1:$A$186</definedName>
    <definedName name="website26" localSheetId="27">'ppr7'!$A$1:$A$186</definedName>
    <definedName name="website26" localSheetId="6">'ur1'!$A$1:$A$131</definedName>
    <definedName name="website26" localSheetId="10">'ur2'!$A$1:$A$2</definedName>
    <definedName name="website26" localSheetId="30">'ur7'!$A$1:$A$2</definedName>
    <definedName name="website26_1" localSheetId="5">'frr1'!$A$1:$A$200</definedName>
    <definedName name="website26_1" localSheetId="4">'pid1'!$A$1:$A$18</definedName>
    <definedName name="website26_1" localSheetId="3">'ppr1'!$A$1:$A$186</definedName>
    <definedName name="website26_1" localSheetId="6">'ur1'!$A$1:$A$131</definedName>
    <definedName name="website26_2" localSheetId="5">'frr1'!$A$1:$A$200</definedName>
    <definedName name="website26_2" localSheetId="4">'pid1'!$A$1:$A$18</definedName>
    <definedName name="website26_2" localSheetId="3">'ppr1'!$A$1:$A$186</definedName>
    <definedName name="website26_2" localSheetId="6">'ur1'!$A$1:$A$131</definedName>
    <definedName name="website26_3" localSheetId="5">'frr1'!$A$1:$A$206</definedName>
    <definedName name="website26_3" localSheetId="4">'pid1'!$A$1:$A$18</definedName>
    <definedName name="website26_3" localSheetId="3">'ppr1'!$A$1:$A$186</definedName>
    <definedName name="website26_3" localSheetId="6">'ur1'!$A$1:$A$137</definedName>
    <definedName name="website26_4" localSheetId="5">'frr1'!$A$1:$A$206</definedName>
    <definedName name="website26_4" localSheetId="4">'pid1'!$A$1:$A$18</definedName>
    <definedName name="website26_4" localSheetId="3">'ppr1'!$A$1:$A$186</definedName>
    <definedName name="website26_4" localSheetId="6">'ur1'!$A$1:$A$137</definedName>
    <definedName name="website26_5" localSheetId="5">'frr1'!$A$1:$A$206</definedName>
    <definedName name="website26_5" localSheetId="4">'pid1'!$A$1:$A$18</definedName>
    <definedName name="website26_5" localSheetId="3">'ppr1'!$A$1:$A$186</definedName>
    <definedName name="website26_5" localSheetId="6">'ur1'!$A$1:$A$137</definedName>
    <definedName name="website26_6" localSheetId="5">'frr1'!$A$1:$A$206</definedName>
    <definedName name="website26_6" localSheetId="4">'pid1'!$A$1:$A$18</definedName>
    <definedName name="website26_6" localSheetId="3">'ppr1'!$A$1:$A$186</definedName>
    <definedName name="website26_6" localSheetId="6">'ur1'!$A$1:$A$137</definedName>
    <definedName name="website26_7" localSheetId="5">'frr1'!$A$1:$A$206</definedName>
    <definedName name="website26_7" localSheetId="4">'pid1'!$A$1:$A$18</definedName>
    <definedName name="website26_7" localSheetId="3">'ppr1'!$A$1:$A$186</definedName>
    <definedName name="website26_7" localSheetId="6">'ur1'!$A$1:$A$137</definedName>
    <definedName name="website26_8" localSheetId="5">'frr1'!$A$1:$A$206</definedName>
    <definedName name="website26_8" localSheetId="4">'pid1'!$A$1:$A$18</definedName>
    <definedName name="website26_8" localSheetId="3">'ppr1'!$A$1:$A$186</definedName>
    <definedName name="website26_8" localSheetId="6">'ur1'!$A$1:$A$137</definedName>
    <definedName name="website26_9" localSheetId="5">'frr1'!$A$1:$A$206</definedName>
    <definedName name="website26_9" localSheetId="4">'pid1'!$A$1:$A$18</definedName>
    <definedName name="website26_9" localSheetId="3">'ppr1'!$A$1:$A$186</definedName>
    <definedName name="website26_9" localSheetId="6">'ur1'!$A$1:$A$137</definedName>
    <definedName name="website27" localSheetId="5">'frr1'!$A$1:$A$282</definedName>
    <definedName name="website27" localSheetId="13">'frr3'!$A$1:$A$2</definedName>
    <definedName name="website27" localSheetId="4">'pid1'!$A$1:$A$18</definedName>
    <definedName name="website27" localSheetId="12">'pid3'!$A$1:$C$3</definedName>
    <definedName name="website27" localSheetId="3">'ppr1'!$A$1:$A$186</definedName>
    <definedName name="website27" localSheetId="11">'ppr3'!$A$1:$A$186</definedName>
    <definedName name="website27" localSheetId="6">'ur1'!$A$1:$A$170</definedName>
    <definedName name="website27" localSheetId="14">'ur3'!$A$1:$A$2</definedName>
    <definedName name="website27_1" localSheetId="5">'frr1'!$A$1:$A$282</definedName>
    <definedName name="website27_1" localSheetId="4">'pid1'!$A$1:$A$18</definedName>
    <definedName name="website27_1" localSheetId="3">'ppr1'!$A$1:$A$186</definedName>
    <definedName name="website27_1" localSheetId="6">'ur1'!$A$1:$A$170</definedName>
    <definedName name="website27_2" localSheetId="5">'frr1'!$A$1:$A$282</definedName>
    <definedName name="website27_2" localSheetId="4">'pid1'!$A$1:$A$18</definedName>
    <definedName name="website27_2" localSheetId="3">'ppr1'!$A$1:$A$186</definedName>
    <definedName name="website27_2" localSheetId="6">'ur1'!$A$1:$A$170</definedName>
    <definedName name="website27_3" localSheetId="5">'frr1'!$A$1:$A$282</definedName>
    <definedName name="website27_3" localSheetId="4">'pid1'!$A$1:$A$18</definedName>
    <definedName name="website27_3" localSheetId="3">'ppr1'!$A$1:$A$186</definedName>
    <definedName name="website27_3" localSheetId="6">'ur1'!$A$1:$A$170</definedName>
    <definedName name="website27_4" localSheetId="5">'frr1'!$A$1:$A$282</definedName>
    <definedName name="website27_4" localSheetId="4">'pid1'!$A$1:$A$18</definedName>
    <definedName name="website27_4" localSheetId="3">'ppr1'!$A$1:$A$186</definedName>
    <definedName name="website27_4" localSheetId="6">'ur1'!$A$1:$A$170</definedName>
    <definedName name="website27_5" localSheetId="5">'frr1'!$A$1:$A$282</definedName>
    <definedName name="website27_5" localSheetId="4">'pid1'!$A$1:$A$18</definedName>
    <definedName name="website27_5" localSheetId="3">'ppr1'!$A$1:$A$186</definedName>
    <definedName name="website27_5" localSheetId="6">'ur1'!$A$1:$A$170</definedName>
    <definedName name="website27_6" localSheetId="5">'frr1'!$A$1:$A$268</definedName>
    <definedName name="website27_6" localSheetId="4">'pid1'!$A$1:$A$18</definedName>
    <definedName name="website27_6" localSheetId="3">'ppr1'!$A$1:$A$186</definedName>
    <definedName name="website27_6" localSheetId="6">'ur1'!$A$1:$A$160</definedName>
    <definedName name="website27_7" localSheetId="5">'frr1'!$A$1:$A$275</definedName>
    <definedName name="website27_7" localSheetId="4">'pid1'!$A$1:$A$18</definedName>
    <definedName name="website27_7" localSheetId="3">'ppr1'!$A$1:$A$186</definedName>
    <definedName name="website27_7" localSheetId="6">'ur1'!$A$1:$A$169</definedName>
    <definedName name="website28" localSheetId="9">'frr2'!$A$1:$A$254</definedName>
    <definedName name="website28" localSheetId="17">'frr4'!$A$1:$A$2</definedName>
    <definedName name="website28" localSheetId="8">'pid2'!$A$1:$A$18</definedName>
    <definedName name="website28" localSheetId="16">'pid4'!$A$1:$C$3</definedName>
    <definedName name="website28" localSheetId="7">'ppr2'!$A$1:$A$186</definedName>
    <definedName name="website28" localSheetId="15">'ppr4'!$A$1:$A$186</definedName>
    <definedName name="website28" localSheetId="10">'ur2'!$A$1:$A$174</definedName>
    <definedName name="website28" localSheetId="18">'ur4'!$A$1:$A$2</definedName>
    <definedName name="website28_1" localSheetId="9">'frr2'!$A$1:$A$254</definedName>
    <definedName name="website28_1" localSheetId="8">'pid2'!$A$1:$A$18</definedName>
    <definedName name="website28_1" localSheetId="7">'ppr2'!$A$1:$A$186</definedName>
    <definedName name="website28_1" localSheetId="10">'ur2'!$A$1:$A$174</definedName>
    <definedName name="website28_2" localSheetId="9">'frr2'!$A$1:$A$254</definedName>
    <definedName name="website28_2" localSheetId="8">'pid2'!$A$1:$A$18</definedName>
    <definedName name="website28_2" localSheetId="7">'ppr2'!$A$1:$A$186</definedName>
    <definedName name="website28_2" localSheetId="10">'ur2'!$A$1:$A$174</definedName>
    <definedName name="website28_3" localSheetId="9">'frr2'!$A$1:$A$254</definedName>
    <definedName name="website28_3" localSheetId="8">'pid2'!$A$1:$A$18</definedName>
    <definedName name="website28_3" localSheetId="7">'ppr2'!$A$1:$A$186</definedName>
    <definedName name="website28_3" localSheetId="10">'ur2'!$A$1:$A$174</definedName>
    <definedName name="website28_4" localSheetId="9">'frr2'!$A$1:$A$254</definedName>
    <definedName name="website28_4" localSheetId="8">'pid2'!$A$1:$A$18</definedName>
    <definedName name="website28_4" localSheetId="7">'ppr2'!$A$1:$A$186</definedName>
    <definedName name="website28_4" localSheetId="10">'ur2'!$A$1:$A$174</definedName>
    <definedName name="website28_5" localSheetId="9">'frr2'!$A$1:$A$254</definedName>
    <definedName name="website28_5" localSheetId="8">'pid2'!$A$1:$A$18</definedName>
    <definedName name="website28_5" localSheetId="7">'ppr2'!$A$1:$A$186</definedName>
    <definedName name="website28_5" localSheetId="10">'ur2'!$A$1</definedName>
    <definedName name="website29" localSheetId="5">'frr1'!$A$1:$A$345</definedName>
    <definedName name="website29" localSheetId="13">'frr3'!$A$1:$A$212</definedName>
    <definedName name="website29" localSheetId="21">'frr5'!$A$1:$A$2</definedName>
    <definedName name="website29" localSheetId="4">'pid1'!$A$1:$A$18</definedName>
    <definedName name="website29" localSheetId="12">'pid3'!$A$1:$A$18</definedName>
    <definedName name="website29" localSheetId="20">'pid5'!$A$1:$C$3</definedName>
    <definedName name="website29" localSheetId="3">'ppr1'!$A$1:$A$186</definedName>
    <definedName name="website29" localSheetId="11">'ppr3'!$A$1:$A$186</definedName>
    <definedName name="website29" localSheetId="19">'ppr5'!$A$1:$A$186</definedName>
    <definedName name="website29" localSheetId="6">'ur1'!$A$1:$A$178</definedName>
    <definedName name="website29" localSheetId="14">'ur3'!$A$1:$A$159</definedName>
    <definedName name="website29" localSheetId="22">'ur5'!$A$1:$A$2</definedName>
    <definedName name="website29_1" localSheetId="5">'frr1'!$A$1:$A$380</definedName>
    <definedName name="website29_1" localSheetId="13">'frr3'!$A$1:$A$212</definedName>
    <definedName name="website29_1" localSheetId="4">'pid1'!$A$1:$A$18</definedName>
    <definedName name="website29_1" localSheetId="12">'pid3'!$A$1:$A$18</definedName>
    <definedName name="website29_1" localSheetId="3">'ppr1'!$A$1:$A$186</definedName>
    <definedName name="website29_1" localSheetId="11">'ppr3'!$A$1:$A$186</definedName>
    <definedName name="website29_1" localSheetId="6">'ur1'!$A$1:$A$209</definedName>
    <definedName name="website29_1" localSheetId="14">'ur3'!$A$1:$A$159</definedName>
    <definedName name="website29_2" localSheetId="5">'frr1'!$A$1:$A$387</definedName>
    <definedName name="website29_2" localSheetId="13">'frr3'!$A$1:$A$212</definedName>
    <definedName name="website29_2" localSheetId="4">'pid1'!$A$1:$A$18</definedName>
    <definedName name="website29_2" localSheetId="12">'pid3'!$A$1:$A$18</definedName>
    <definedName name="website29_2" localSheetId="3">'ppr1'!$A$1:$A$186</definedName>
    <definedName name="website29_2" localSheetId="11">'ppr3'!$A$1:$A$186</definedName>
    <definedName name="website29_2" localSheetId="6">'ur1'!$A$1:$A$220</definedName>
    <definedName name="website29_2" localSheetId="14">'ur3'!$A$1:$A$159</definedName>
    <definedName name="website29_3" localSheetId="5">'frr1'!$A$1:$A$408</definedName>
    <definedName name="website29_3" localSheetId="13">'frr3'!$A$1:$A$212</definedName>
    <definedName name="website29_3" localSheetId="4">'pid1'!$A$1:$A$18</definedName>
    <definedName name="website29_3" localSheetId="12">'pid3'!$A$1:$A$18</definedName>
    <definedName name="website29_3" localSheetId="3">'ppr1'!$A$1:$A$186</definedName>
    <definedName name="website29_3" localSheetId="11">'ppr3'!$A$1:$A$186</definedName>
    <definedName name="website29_3" localSheetId="6">'ur1'!$A$1:$A$244</definedName>
    <definedName name="website29_3" localSheetId="14">'ur3'!$A$1:$A$159</definedName>
    <definedName name="website29_4" localSheetId="5">'frr1'!$A$1:$A$415</definedName>
    <definedName name="website29_4" localSheetId="13">'frr3'!$A$1:$A$212</definedName>
    <definedName name="website29_4" localSheetId="4">'pid1'!$A$1:$A$18</definedName>
    <definedName name="website29_4" localSheetId="12">'pid3'!$A$1:$A$18</definedName>
    <definedName name="website29_4" localSheetId="3">'ppr1'!$A$1:$A$186</definedName>
    <definedName name="website29_4" localSheetId="11">'ppr3'!$A$1:$A$186</definedName>
    <definedName name="website29_4" localSheetId="6">'ur1'!$A$1:$A$254</definedName>
    <definedName name="website29_4" localSheetId="14">'ur3'!$A$1:$A$159</definedName>
    <definedName name="website29_5" localSheetId="5">'frr1'!$A$1:$A$415</definedName>
    <definedName name="website29_5" localSheetId="13">'frr3'!$A$1:$A$212</definedName>
    <definedName name="website29_5" localSheetId="4">'pid1'!$A$1:$A$18</definedName>
    <definedName name="website29_5" localSheetId="12">'pid3'!$A$1:$A$18</definedName>
    <definedName name="website29_5" localSheetId="3">'ppr1'!$A$1:$A$186</definedName>
    <definedName name="website29_5" localSheetId="11">'ppr3'!$A$1:$A$186</definedName>
    <definedName name="website29_5" localSheetId="6">'ur1'!$A$1:$A$254</definedName>
    <definedName name="website29_5" localSheetId="14">'ur3'!$A$1:$A$159</definedName>
    <definedName name="website29_6" localSheetId="5">'frr1'!$A$1:$A$415</definedName>
    <definedName name="website29_6" localSheetId="4">'pid1'!$A$1:$A$18</definedName>
    <definedName name="website29_6" localSheetId="3">'ppr1'!$A$1:$A$186</definedName>
    <definedName name="website29_6" localSheetId="6">'ur1'!$A$1:$A$254</definedName>
    <definedName name="website29_7" localSheetId="5">'frr1'!$A$1:$A$415</definedName>
    <definedName name="website29_7" localSheetId="4">'pid1'!$A$1:$A$18</definedName>
    <definedName name="website29_7" localSheetId="3">'ppr1'!$A$1:$A$186</definedName>
    <definedName name="website29_7" localSheetId="6">'ur1'!$A$1:$A$254</definedName>
    <definedName name="website3" localSheetId="5">'frr1'!$A$1:$A$261</definedName>
    <definedName name="website3" localSheetId="13">'frr3'!$A$1:$A$310</definedName>
    <definedName name="website3" localSheetId="29">'frr7'!$A$1:$A$310</definedName>
    <definedName name="website3" localSheetId="4">'pid1'!$A$1:$A$18</definedName>
    <definedName name="website3" localSheetId="12">'pid3'!$A$1:$A$18</definedName>
    <definedName name="website3" localSheetId="28">'pid7'!$A$1:$A$18</definedName>
    <definedName name="website3" localSheetId="3">'ppr1'!$A$1:$A$186</definedName>
    <definedName name="website3" localSheetId="11">'ppr3'!$A$1:$A$186</definedName>
    <definedName name="website3" localSheetId="27">'ppr7'!$A$1:$A$186</definedName>
    <definedName name="website3" localSheetId="6">'ur1'!$A$1:$A$138</definedName>
    <definedName name="website3" localSheetId="14">'ur3'!$A$1:$A$198</definedName>
    <definedName name="website3" localSheetId="30">'ur7'!$A$1:$A$198</definedName>
    <definedName name="website3_1" localSheetId="5">'frr1'!$A$1:$A$282</definedName>
    <definedName name="website3_1" localSheetId="13">'frr3'!$A$1:$A$310</definedName>
    <definedName name="website3_1" localSheetId="29">'frr7'!$A$1:$A$310</definedName>
    <definedName name="website3_1" localSheetId="4">'pid1'!$A$1:$A$18</definedName>
    <definedName name="website3_1" localSheetId="12">'pid3'!$A$1:$A$18</definedName>
    <definedName name="website3_1" localSheetId="28">'pid7'!$A$1:$A$18</definedName>
    <definedName name="website3_1" localSheetId="3">'ppr1'!$A$1:$A$186</definedName>
    <definedName name="website3_1" localSheetId="11">'ppr3'!$A$1:$A$186</definedName>
    <definedName name="website3_1" localSheetId="27">'ppr7'!$A$1:$A$186</definedName>
    <definedName name="website3_1" localSheetId="6">'ur1'!$A$1:$A$138</definedName>
    <definedName name="website3_1" localSheetId="14">'ur3'!$A$1:$A$198</definedName>
    <definedName name="website3_1" localSheetId="30">'ur7'!$A$1:$A$198</definedName>
    <definedName name="website3_2" localSheetId="5">'frr1'!$A$1:$A$303</definedName>
    <definedName name="website3_2" localSheetId="29">'frr7'!$A$1:$A$310</definedName>
    <definedName name="website3_2" localSheetId="4">'pid1'!$A$1:$A$18</definedName>
    <definedName name="website3_2" localSheetId="28">'pid7'!$A$1:$A$18</definedName>
    <definedName name="website3_2" localSheetId="3">'ppr1'!$A$1:$A$186</definedName>
    <definedName name="website3_2" localSheetId="27">'ppr7'!$A$1:$A$186</definedName>
    <definedName name="website3_2" localSheetId="6">'ur1'!$A$1:$A$176</definedName>
    <definedName name="website3_2" localSheetId="30">'ur7'!$A$1:$A$198</definedName>
    <definedName name="website3_3" localSheetId="5">'frr1'!$A$1:$A$331</definedName>
    <definedName name="website3_3" localSheetId="29">'frr7'!$A$1:$A$310</definedName>
    <definedName name="website3_3" localSheetId="4">'pid1'!$A$1:$A$18</definedName>
    <definedName name="website3_3" localSheetId="28">'pid7'!$A$1:$A$18</definedName>
    <definedName name="website3_3" localSheetId="3">'ppr1'!$A$1:$A$186</definedName>
    <definedName name="website3_3" localSheetId="27">'ppr7'!$A$1:$A$186</definedName>
    <definedName name="website3_3" localSheetId="6">'ur1'!$A$1:$A$189</definedName>
    <definedName name="website3_3" localSheetId="30">'ur7'!$A$1:$A$198</definedName>
    <definedName name="website3_4" localSheetId="5">'frr1'!$A$1:$A$373</definedName>
    <definedName name="website3_4" localSheetId="29">'frr7'!$A$1:$A$310</definedName>
    <definedName name="website3_4" localSheetId="4">'pid1'!$A$1:$A$18</definedName>
    <definedName name="website3_4" localSheetId="28">'pid7'!$A$1:$A$18</definedName>
    <definedName name="website3_4" localSheetId="3">'ppr1'!$A$1:$A$186</definedName>
    <definedName name="website3_4" localSheetId="27">'ppr7'!$A$1:$A$186</definedName>
    <definedName name="website3_4" localSheetId="6">'ur1'!$A$1:$A$217</definedName>
    <definedName name="website3_4" localSheetId="30">'ur7'!$A$1:$A$198</definedName>
    <definedName name="website3_5" localSheetId="5">'frr1'!$A$1:$A$373</definedName>
    <definedName name="website3_5" localSheetId="29">'frr7'!$A$1:$A$310</definedName>
    <definedName name="website3_5" localSheetId="4">'pid1'!$A$1:$A$18</definedName>
    <definedName name="website3_5" localSheetId="28">'pid7'!$A$1:$A$18</definedName>
    <definedName name="website3_5" localSheetId="3">'ppr1'!$A$1:$A$186</definedName>
    <definedName name="website3_5" localSheetId="27">'ppr7'!$A$1:$A$186</definedName>
    <definedName name="website3_5" localSheetId="6">'ur1'!$A$1:$A$217</definedName>
    <definedName name="website3_5" localSheetId="30">'ur7'!$A$1:$A$198</definedName>
    <definedName name="website30" localSheetId="5">'frr1'!$A$1</definedName>
    <definedName name="website30" localSheetId="13">'frr3'!$A$1</definedName>
    <definedName name="website30" localSheetId="17">'frr4'!$A$1:$A$289</definedName>
    <definedName name="website30" localSheetId="25">'frr6'!$A$1:$A$2</definedName>
    <definedName name="website30" localSheetId="4">'pid1'!$A$1:$A$7</definedName>
    <definedName name="website30" localSheetId="12">'pid3'!$A$1:$A$7</definedName>
    <definedName name="website30" localSheetId="16">'pid4'!$A$1:$A$18</definedName>
    <definedName name="website30" localSheetId="24">'pid6'!$A$1:$C$3</definedName>
    <definedName name="website30" localSheetId="3">'ppr1'!$A$1:$A$5</definedName>
    <definedName name="website30" localSheetId="11">'ppr3'!$A$1:$A$5</definedName>
    <definedName name="website30" localSheetId="15">'ppr4'!$A$1:$A$186</definedName>
    <definedName name="website30" localSheetId="23">'ppr6'!$A$1:$A$186</definedName>
    <definedName name="website30" localSheetId="6">'ur1'!$A$1</definedName>
    <definedName name="website30" localSheetId="14">'ur3'!$A$1</definedName>
    <definedName name="website30" localSheetId="18">'ur4'!$A$1:$A$177</definedName>
    <definedName name="website30" localSheetId="26">'ur6'!$A$1:$A$2</definedName>
    <definedName name="website30_1" localSheetId="5">'frr1'!$A$1</definedName>
    <definedName name="website30_1" localSheetId="13">'frr3'!$A$1</definedName>
    <definedName name="website30_1" localSheetId="17">'frr4'!$A$1:$A$289</definedName>
    <definedName name="website30_1" localSheetId="4">'pid1'!$A$1:$A$7</definedName>
    <definedName name="website30_1" localSheetId="12">'pid3'!$A$1:$A$7</definedName>
    <definedName name="website30_1" localSheetId="16">'pid4'!$A$1:$A$18</definedName>
    <definedName name="website30_1" localSheetId="3">'ppr1'!$A$1:$A$5</definedName>
    <definedName name="website30_1" localSheetId="11">'ppr3'!$A$1:$A$5</definedName>
    <definedName name="website30_1" localSheetId="15">'ppr4'!$A$1:$A$186</definedName>
    <definedName name="website30_1" localSheetId="6">'ur1'!$A$1</definedName>
    <definedName name="website30_1" localSheetId="14">'ur3'!$A$1</definedName>
    <definedName name="website30_1" localSheetId="18">'ur4'!$A$1:$A$177</definedName>
    <definedName name="website30_10" localSheetId="3">'ppr1'!$A$1:$A$5</definedName>
    <definedName name="website30_2" localSheetId="5">'frr1'!$A$1</definedName>
    <definedName name="website30_2" localSheetId="17">'frr4'!$A$1:$A$289</definedName>
    <definedName name="website30_2" localSheetId="4">'pid1'!$A$1:$A$7</definedName>
    <definedName name="website30_2" localSheetId="16">'pid4'!$A$1:$A$18</definedName>
    <definedName name="website30_2" localSheetId="3">'ppr1'!$A$1:$A$5</definedName>
    <definedName name="website30_2" localSheetId="15">'ppr4'!$A$1:$A$186</definedName>
    <definedName name="website30_2" localSheetId="6">'ur1'!$A$1</definedName>
    <definedName name="website30_2" localSheetId="18">'ur4'!$A$1:$A$177</definedName>
    <definedName name="website30_3" localSheetId="17">'frr4'!$A$1:$A$289</definedName>
    <definedName name="website30_3" localSheetId="16">'pid4'!$A$1:$A$18</definedName>
    <definedName name="website30_3" localSheetId="3">'ppr1'!$A$1:$A$5</definedName>
    <definedName name="website30_3" localSheetId="15">'ppr4'!$A$1:$A$186</definedName>
    <definedName name="website30_3" localSheetId="18">'ur4'!$A$1:$A$177</definedName>
    <definedName name="website30_4" localSheetId="17">'frr4'!$A$1:$A$289</definedName>
    <definedName name="website30_4" localSheetId="16">'pid4'!$A$1:$A$18</definedName>
    <definedName name="website30_4" localSheetId="3">'ppr1'!$A$1:$A$5</definedName>
    <definedName name="website30_4" localSheetId="15">'ppr4'!$A$1:$A$186</definedName>
    <definedName name="website30_4" localSheetId="18">'ur4'!$A$1:$A$177</definedName>
    <definedName name="website30_5" localSheetId="17">'frr4'!$A$1:$A$289</definedName>
    <definedName name="website30_5" localSheetId="16">'pid4'!$A$1:$A$18</definedName>
    <definedName name="website30_5" localSheetId="3">'ppr1'!$A$1:$A$5</definedName>
    <definedName name="website30_5" localSheetId="15">'ppr4'!$A$1:$A$186</definedName>
    <definedName name="website30_5" localSheetId="18">'ur4'!$A$1</definedName>
    <definedName name="website30_6" localSheetId="3">'ppr1'!$A$1:$A$5</definedName>
    <definedName name="website30_7" localSheetId="3">'ppr1'!$A$1:$A$5</definedName>
    <definedName name="website30_8" localSheetId="3">'ppr1'!$A$1:$A$5</definedName>
    <definedName name="website30_9" localSheetId="3">'ppr1'!$A$1:$A$5</definedName>
    <definedName name="website31" localSheetId="29">'frr7'!$A$1:$A$2</definedName>
    <definedName name="website31" localSheetId="28">'pid7'!$A$1:$C$3</definedName>
    <definedName name="website31" localSheetId="27">'ppr7'!$A$1:$A$186</definedName>
    <definedName name="website31" localSheetId="30">'ur7'!$A$1:$A$2</definedName>
    <definedName name="website4" localSheetId="17">'frr4'!$A$1:$A$254</definedName>
    <definedName name="website4" localSheetId="33">'frr8'!$A$1:$A$254</definedName>
    <definedName name="website4" localSheetId="16">'pid4'!$A$1:$A$18</definedName>
    <definedName name="website4" localSheetId="32">'pid8'!$A$1:$A$18</definedName>
    <definedName name="website4" localSheetId="15">'ppr4'!$A$1:$A$186</definedName>
    <definedName name="website4" localSheetId="31">'ppr8'!$A$1:$A$186</definedName>
    <definedName name="website4" localSheetId="18">'ur4'!$A$1:$A$199</definedName>
    <definedName name="website4" localSheetId="34">'ur8'!$A$1:$A$199</definedName>
    <definedName name="website4_1" localSheetId="17">'frr4'!$A$1:$A$254</definedName>
    <definedName name="website4_1" localSheetId="16">'pid4'!$A$1:$A$18</definedName>
    <definedName name="website4_1" localSheetId="15">'ppr4'!$A$1:$A$186</definedName>
    <definedName name="website4_1" localSheetId="18">'ur4'!$A$1:$A$199</definedName>
    <definedName name="website5" localSheetId="5">'frr1'!$A$1:$A$218</definedName>
    <definedName name="website5" localSheetId="21">'frr5'!$A$1:$A$218</definedName>
    <definedName name="website5" localSheetId="4">'pid1'!$A$1:$A$18</definedName>
    <definedName name="website5" localSheetId="20">'pid5'!$A$1:$A$18</definedName>
    <definedName name="website5" localSheetId="3">'ppr1'!$A$1:$A$186</definedName>
    <definedName name="website5" localSheetId="19">'ppr5'!$A$1:$A$186</definedName>
    <definedName name="website5" localSheetId="6">'ur1'!$A$1:$A$169</definedName>
    <definedName name="website5" localSheetId="22">'ur5'!$A$1:$A$169</definedName>
    <definedName name="website5_1" localSheetId="5">'frr1'!$A$1:$A$218</definedName>
    <definedName name="website5_1" localSheetId="21">'frr5'!$A$1:$A$218</definedName>
    <definedName name="website5_1" localSheetId="4">'pid1'!$A$1:$A$18</definedName>
    <definedName name="website5_1" localSheetId="20">'pid5'!$A$1:$A$18</definedName>
    <definedName name="website5_1" localSheetId="3">'ppr1'!$A$1:$A$186</definedName>
    <definedName name="website5_1" localSheetId="19">'ppr5'!$A$1:$A$186</definedName>
    <definedName name="website5_1" localSheetId="6">'ur1'!$A$1:$A$169</definedName>
    <definedName name="website5_1" localSheetId="22">'ur5'!$A$1:$A$169</definedName>
    <definedName name="website5_2" localSheetId="5">'frr1'!$A$1:$A$218</definedName>
    <definedName name="website5_2" localSheetId="4">'pid1'!$A$1:$A$18</definedName>
    <definedName name="website5_2" localSheetId="3">'ppr1'!$A$1:$A$186</definedName>
    <definedName name="website5_2" localSheetId="6">'ur1'!$A$1:$A$169</definedName>
    <definedName name="website5_3" localSheetId="3">'ppr1'!$A$1:$A$186</definedName>
    <definedName name="website6" localSheetId="5">'frr1'!$A$1:$A$212</definedName>
    <definedName name="website6" localSheetId="9">'frr2'!$A$1:$A$248</definedName>
    <definedName name="website6" localSheetId="25">'frr6'!$A$1:$A$248</definedName>
    <definedName name="website6" localSheetId="4">'pid1'!$A$1:$A$18</definedName>
    <definedName name="website6" localSheetId="8">'pid2'!$A$1:$A$18</definedName>
    <definedName name="website6" localSheetId="24">'pid6'!$A$1:$A$18</definedName>
    <definedName name="website6" localSheetId="3">'ppr1'!$A$1:$A$186</definedName>
    <definedName name="website6" localSheetId="7">'ppr2'!$A$1:$A$186</definedName>
    <definedName name="website6" localSheetId="23">'ppr6'!$A$1:$A$186</definedName>
    <definedName name="website6" localSheetId="6">'ur1'!$A$1:$A$154</definedName>
    <definedName name="website6" localSheetId="10">'ur2'!$A$1:$A$180</definedName>
    <definedName name="website6" localSheetId="26">'ur6'!$A$1:$A$180</definedName>
    <definedName name="website6_1" localSheetId="5">'frr1'!$A$1:$A$212</definedName>
    <definedName name="website6_1" localSheetId="9">'frr2'!$A$1:$A$248</definedName>
    <definedName name="website6_1" localSheetId="25">'frr6'!$A$1:$A$248</definedName>
    <definedName name="website6_1" localSheetId="4">'pid1'!$A$1:$A$18</definedName>
    <definedName name="website6_1" localSheetId="8">'pid2'!$A$1:$A$18</definedName>
    <definedName name="website6_1" localSheetId="24">'pid6'!$A$1:$A$18</definedName>
    <definedName name="website6_1" localSheetId="3">'ppr1'!$A$1:$A$186</definedName>
    <definedName name="website6_1" localSheetId="7">'ppr2'!$A$1:$A$186</definedName>
    <definedName name="website6_1" localSheetId="23">'ppr6'!$A$1:$A$186</definedName>
    <definedName name="website6_1" localSheetId="6">'ur1'!$A$1:$A$157</definedName>
    <definedName name="website6_1" localSheetId="10">'ur2'!$A$1:$A$180</definedName>
    <definedName name="website6_1" localSheetId="26">'ur6'!$A$1:$A$180</definedName>
    <definedName name="website6_2" localSheetId="5">'frr1'!$A$1:$A$212</definedName>
    <definedName name="website6_2" localSheetId="9">'frr2'!$A$1:$A$248</definedName>
    <definedName name="website6_2" localSheetId="4">'pid1'!$A$1:$A$18</definedName>
    <definedName name="website6_2" localSheetId="8">'pid2'!$A$1:$A$18</definedName>
    <definedName name="website6_2" localSheetId="3">'ppr1'!$A$1:$A$186</definedName>
    <definedName name="website6_2" localSheetId="7">'ppr2'!$A$1:$A$186</definedName>
    <definedName name="website6_2" localSheetId="6">'ur1'!$A$1:$A$161</definedName>
    <definedName name="website6_2" localSheetId="10">'ur2'!$A$1:$A$180</definedName>
    <definedName name="website7" localSheetId="13">'frr3'!$A$1:$A$247</definedName>
    <definedName name="website7" localSheetId="29">'frr7'!$A$1:$A$247</definedName>
    <definedName name="website7" localSheetId="12">'pid3'!$A$1:$A$18</definedName>
    <definedName name="website7" localSheetId="28">'pid7'!$A$1:$A$18</definedName>
    <definedName name="website7" localSheetId="11">'ppr3'!$A$1:$A$186</definedName>
    <definedName name="website7" localSheetId="27">'ppr7'!$A$1:$A$186</definedName>
    <definedName name="website7" localSheetId="14">'ur3'!$A$1:$A$160</definedName>
    <definedName name="website7" localSheetId="30">'ur7'!$A$1:$A$160</definedName>
    <definedName name="website7_1" localSheetId="13">'frr3'!$A$1:$A$247</definedName>
    <definedName name="website7_1" localSheetId="29">'frr7'!$A$1:$A$247</definedName>
    <definedName name="website7_1" localSheetId="12">'pid3'!$A$1:$A$18</definedName>
    <definedName name="website7_1" localSheetId="28">'pid7'!$A$1:$A$18</definedName>
    <definedName name="website7_1" localSheetId="11">'ppr3'!$A$1:$A$186</definedName>
    <definedName name="website7_1" localSheetId="27">'ppr7'!$A$1:$A$186</definedName>
    <definedName name="website7_1" localSheetId="14">'ur3'!$A$1</definedName>
    <definedName name="website7_1" localSheetId="30">'ur7'!$A$1:$A$160</definedName>
    <definedName name="website7_2" localSheetId="13">'frr3'!$A$1:$A$247</definedName>
    <definedName name="website7_2" localSheetId="12">'pid3'!$A$1:$A$18</definedName>
    <definedName name="website7_2" localSheetId="11">'ppr3'!$A$1:$A$186</definedName>
    <definedName name="website7_2" localSheetId="14">'ur3'!$A$1:$A$160</definedName>
    <definedName name="website8" localSheetId="17">'frr4'!$A$1:$A$275</definedName>
    <definedName name="website8" localSheetId="16">'pid4'!$A$1:$A$18</definedName>
    <definedName name="website8" localSheetId="15">'ppr4'!$A$1:$A$186</definedName>
    <definedName name="website8" localSheetId="18">'ur4'!$A$1:$A$191</definedName>
    <definedName name="website8_1" localSheetId="17">'frr4'!$A$1:$A$275</definedName>
    <definedName name="website8_1" localSheetId="16">'pid4'!$A$1:$A$18</definedName>
    <definedName name="website8_1" localSheetId="15">'ppr4'!$A$1:$A$186</definedName>
    <definedName name="website8_1" localSheetId="18">'ur4'!$A$1:$A$191</definedName>
    <definedName name="website8_2" localSheetId="17">'frr4'!$A$1:$A$275</definedName>
    <definedName name="website8_2" localSheetId="16">'pid4'!$A$1:$A$18</definedName>
    <definedName name="website8_2" localSheetId="15">'ppr4'!$A$1:$A$186</definedName>
    <definedName name="website8_2" localSheetId="18">'ur4'!$A$1:$A$191</definedName>
    <definedName name="website9" localSheetId="5">'frr1'!$A$1</definedName>
    <definedName name="website9" localSheetId="21">'frr5'!$A$1:$A$275</definedName>
    <definedName name="website9" localSheetId="4">'pid1'!$A$1:$A$18</definedName>
    <definedName name="website9" localSheetId="20">'pid5'!$A$1:$A$18</definedName>
    <definedName name="website9" localSheetId="3">'ppr1'!$A$1:$A$186</definedName>
    <definedName name="website9" localSheetId="19">'ppr5'!$A$1:$A$186</definedName>
    <definedName name="website9" localSheetId="6">'ur1'!$A$1:$A$171</definedName>
    <definedName name="website9" localSheetId="22">'ur5'!$A$1:$A$171</definedName>
    <definedName name="website9_1" localSheetId="21">'frr5'!$A$1:$A$275</definedName>
    <definedName name="website9_1" localSheetId="20">'pid5'!$A$1:$A$18</definedName>
    <definedName name="website9_1" localSheetId="19">'ppr5'!$A$1:$A$186</definedName>
    <definedName name="website9_1" localSheetId="22">'ur5'!$A$1</definedName>
    <definedName name="website9_2" localSheetId="21">'frr5'!$A$1:$A$275</definedName>
    <definedName name="website9_2" localSheetId="20">'pid5'!$A$1:$A$18</definedName>
    <definedName name="website9_2" localSheetId="19">'ppr5'!$A$1:$A$186</definedName>
    <definedName name="website9_2" localSheetId="22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35" l="1"/>
  <c r="P22" i="95" l="1"/>
  <c r="O22" i="95"/>
  <c r="N22" i="95"/>
  <c r="M22" i="95"/>
  <c r="L22" i="95"/>
  <c r="K22" i="95"/>
  <c r="J22" i="95"/>
  <c r="I22" i="95"/>
  <c r="H22" i="95"/>
  <c r="G22" i="95"/>
  <c r="F22" i="95"/>
  <c r="E22" i="95"/>
  <c r="D22" i="95"/>
  <c r="C22" i="95"/>
  <c r="B22" i="95"/>
  <c r="P21" i="95"/>
  <c r="O21" i="95"/>
  <c r="N21" i="95"/>
  <c r="M21" i="95"/>
  <c r="L21" i="95"/>
  <c r="K21" i="95"/>
  <c r="J21" i="95"/>
  <c r="I21" i="95"/>
  <c r="H21" i="95"/>
  <c r="G21" i="95"/>
  <c r="F21" i="95"/>
  <c r="E21" i="95"/>
  <c r="D21" i="95"/>
  <c r="C21" i="95"/>
  <c r="B21" i="95"/>
  <c r="P20" i="95"/>
  <c r="O20" i="95"/>
  <c r="N20" i="95"/>
  <c r="M20" i="95"/>
  <c r="L20" i="95"/>
  <c r="K20" i="95"/>
  <c r="J20" i="95"/>
  <c r="I20" i="95"/>
  <c r="H20" i="95"/>
  <c r="G20" i="95"/>
  <c r="F20" i="95"/>
  <c r="E20" i="95"/>
  <c r="D20" i="95"/>
  <c r="C20" i="95"/>
  <c r="B20" i="95"/>
  <c r="O6" i="95"/>
  <c r="N6" i="95"/>
  <c r="M6" i="95"/>
  <c r="L6" i="95"/>
  <c r="K6" i="95"/>
  <c r="J6" i="95"/>
  <c r="H6" i="95"/>
  <c r="G6" i="95"/>
  <c r="F6" i="95"/>
  <c r="E6" i="95"/>
  <c r="D6" i="95"/>
  <c r="C6" i="95"/>
  <c r="B6" i="95"/>
  <c r="D11" i="35" l="1"/>
  <c r="C11" i="35"/>
  <c r="C27" i="35" l="1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N11" i="35" l="1"/>
  <c r="E2" i="35"/>
  <c r="O11" i="35"/>
  <c r="M11" i="35"/>
  <c r="L11" i="35"/>
  <c r="K11" i="35"/>
  <c r="J11" i="35"/>
  <c r="F11" i="35"/>
  <c r="B11" i="35"/>
  <c r="H11" i="35"/>
  <c r="E11" i="35"/>
  <c r="G11" i="35"/>
  <c r="C26" i="35" l="1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O25" i="35"/>
  <c r="C25" i="35"/>
  <c r="D25" i="35"/>
  <c r="E25" i="35"/>
  <c r="F25" i="35"/>
  <c r="G25" i="35"/>
  <c r="H25" i="35"/>
  <c r="I25" i="35"/>
  <c r="J25" i="35"/>
  <c r="K25" i="35"/>
  <c r="L25" i="35"/>
  <c r="M25" i="35"/>
  <c r="N25" i="35"/>
  <c r="P25" i="35"/>
  <c r="B27" i="35"/>
  <c r="B25" i="35"/>
  <c r="B26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<sst xmlns="http://schemas.openxmlformats.org/spreadsheetml/2006/main" count="21605" uniqueCount="595">
  <si>
    <t>Receive Dock</t>
  </si>
  <si>
    <t>TO Dock</t>
  </si>
  <si>
    <t>IB Total</t>
  </si>
  <si>
    <t xml:space="preserve">TO Total </t>
  </si>
  <si>
    <t>Inbound</t>
  </si>
  <si>
    <t>UPC</t>
  </si>
  <si>
    <t xml:space="preserve">Pick Volume </t>
  </si>
  <si>
    <t>Receive Volume</t>
  </si>
  <si>
    <t>Pick Rate</t>
  </si>
  <si>
    <t>IB CPLH</t>
  </si>
  <si>
    <t>OB CPLH</t>
  </si>
  <si>
    <t>KRB1</t>
  </si>
  <si>
    <t>Building</t>
  </si>
  <si>
    <t>Inputs</t>
  </si>
  <si>
    <t>Outbound</t>
  </si>
  <si>
    <t>hour 1</t>
  </si>
  <si>
    <t>hour 2</t>
  </si>
  <si>
    <t>hour 3</t>
  </si>
  <si>
    <t>hour 4</t>
  </si>
  <si>
    <t>hour 5</t>
  </si>
  <si>
    <t>hour 6</t>
  </si>
  <si>
    <t>hour 8</t>
  </si>
  <si>
    <t>hour 7</t>
  </si>
  <si>
    <t>hour 9</t>
  </si>
  <si>
    <t>hour 10</t>
  </si>
  <si>
    <t>hour 11</t>
  </si>
  <si>
    <t>Today's date</t>
  </si>
  <si>
    <t>Planned</t>
  </si>
  <si>
    <t>% to planned</t>
  </si>
  <si>
    <t>LP Receive rate</t>
  </si>
  <si>
    <t>Stow rate</t>
  </si>
  <si>
    <t>Notes</t>
  </si>
  <si>
    <t>Discussion</t>
  </si>
  <si>
    <t>Probability[goal is met]</t>
  </si>
  <si>
    <t>Planned CPLH is average of last 3 days +1% more (for imporvement)</t>
  </si>
  <si>
    <t>Average % to Planned</t>
  </si>
  <si>
    <t>Average</t>
  </si>
  <si>
    <t xml:space="preserve"> Median</t>
  </si>
  <si>
    <t>Stard dev</t>
  </si>
  <si>
    <t>by Geovani Montoya (DA at KRB1)</t>
  </si>
  <si>
    <t xml:space="preserve">The allowable standard deviation will be used for the algorithm designed to predict whether goals would be met given hourly data. </t>
  </si>
  <si>
    <t>coming soon</t>
  </si>
  <si>
    <t>Instructions:</t>
  </si>
  <si>
    <t xml:space="preserve">1) Manually input date, and planned goals in cells that are gold colored (not the tan colored cells; they autopopulate from the source) </t>
  </si>
  <si>
    <t>2) Press "Total As of Now", to populate the planned cells. You may press this button at any given time to get an instant view of the data (most updated time)</t>
  </si>
  <si>
    <t xml:space="preserve">3) Press update buttons according to the information you need. This report can't predict the future (YET!), so press update buttons after the time interval has passed </t>
  </si>
  <si>
    <t>* Each update will take ~ 20 seconds, if the data doesn't auto refresh or there is missing values, press "Populate Report"; if still not working follow **</t>
  </si>
  <si>
    <t xml:space="preserve">** Wifi connection might be bad, no problem, just press update button again and cross your fingures. </t>
  </si>
  <si>
    <t>Keep in mind, the refresh cycles of all data sources might be lagging or different hence the missing values.</t>
  </si>
  <si>
    <t>Chime me: geomonto</t>
  </si>
  <si>
    <t>Email me: geomonto@amazon.com</t>
  </si>
  <si>
    <t>Questions and/or Suggestions are welcome</t>
  </si>
  <si>
    <t>LP Receive</t>
  </si>
  <si>
    <t>rate</t>
  </si>
  <si>
    <t>Description</t>
  </si>
  <si>
    <t>volume</t>
  </si>
  <si>
    <t>CPLH</t>
  </si>
  <si>
    <t>UPC (for IB)</t>
  </si>
  <si>
    <t>UPC (for OB)</t>
  </si>
  <si>
    <t>ratio</t>
  </si>
  <si>
    <t>TO Total</t>
  </si>
  <si>
    <t>Pick Volume</t>
  </si>
  <si>
    <t>Receive dock volume</t>
  </si>
  <si>
    <t>units</t>
  </si>
  <si>
    <t>units/hour</t>
  </si>
  <si>
    <t xml:space="preserve">units </t>
  </si>
  <si>
    <t>units/case</t>
  </si>
  <si>
    <t>unit</t>
  </si>
  <si>
    <t xml:space="preserve">Transfer out dock volume </t>
  </si>
  <si>
    <t>Units picked per hour</t>
  </si>
  <si>
    <t>Picke unit volumne</t>
  </si>
  <si>
    <t>Total each per total Jobs</t>
  </si>
  <si>
    <t>Unit</t>
  </si>
  <si>
    <t>Columns</t>
  </si>
  <si>
    <t>Data Type</t>
  </si>
  <si>
    <t xml:space="preserve">Receive dock volume per LP receive case volume </t>
  </si>
  <si>
    <t xml:space="preserve">Cases per labor hour </t>
  </si>
  <si>
    <t>Receive dock volume per total IB hours of labor</t>
  </si>
  <si>
    <t xml:space="preserve">Average stow rate </t>
  </si>
  <si>
    <t>Total receive dock volume per total hours of labor at dock</t>
  </si>
  <si>
    <t>Transfer out dock volume per hour</t>
  </si>
  <si>
    <t>Key</t>
  </si>
  <si>
    <t>PID + preditor scans per hour (can be thought of as rate of unloaders)</t>
  </si>
  <si>
    <t>IB Total rate</t>
  </si>
  <si>
    <t>cases/hour</t>
  </si>
  <si>
    <t xml:space="preserve"> 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</si>
  <si>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</si>
  <si>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</si>
  <si>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</si>
  <si>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</si>
  <si>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</si>
  <si>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</si>
  <si>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</si>
  <si>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</si>
  <si>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</si>
  <si>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</si>
  <si>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</si>
  <si>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</si>
  <si>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</si>
  <si>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</si>
  <si>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</si>
  <si>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</si>
  <si>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</si>
  <si>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</si>
  <si>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</si>
  <si>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</si>
  <si>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</si>
  <si>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</si>
  <si>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</si>
  <si>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</si>
  <si>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</si>
  <si>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</si>
  <si>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</si>
  <si>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</si>
  <si>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</si>
  <si>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</si>
  <si>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</si>
  <si>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</si>
  <si>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</si>
  <si>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</si>
  <si>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</si>
  <si>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</si>
  <si>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</si>
  <si>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</si>
  <si>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</si>
  <si>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</si>
  <si>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</si>
  <si>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</si>
  <si>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</si>
  <si>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</si>
  <si>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</si>
  <si>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</si>
  <si>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</si>
  <si>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</si>
  <si>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</si>
  <si>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</si>
  <si>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</si>
  <si>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</si>
  <si>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</si>
  <si>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</si>
  <si>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</si>
  <si>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</si>
  <si>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</si>
  <si>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</si>
  <si>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</si>
  <si>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</si>
  <si>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</si>
  <si>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</si>
  <si>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</si>
  <si>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</si>
  <si>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</si>
  <si>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</si>
  <si>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</si>
  <si>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</si>
  <si>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</si>
  <si>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</si>
  <si>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</si>
  <si>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</si>
  <si>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</si>
  <si>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</si>
  <si>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</si>
  <si>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</si>
  <si>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</si>
  <si>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</si>
  <si>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</si>
  <si>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</si>
  <si>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</si>
  <si>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</si>
  <si>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</si>
  <si>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</si>
  <si>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</si>
  <si>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</si>
  <si>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</si>
  <si>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</si>
  <si>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</si>
  <si>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</si>
  <si>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</si>
  <si>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</si>
  <si>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</si>
  <si>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</si>
  <si>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</si>
  <si>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</si>
  <si>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</si>
  <si>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</si>
  <si>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</si>
  <si>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</si>
  <si>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</si>
  <si>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</si>
  <si>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</si>
  <si>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</si>
  <si>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</si>
  <si>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</si>
  <si>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</si>
  <si>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</si>
  <si>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</si>
  <si>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</si>
  <si>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</si>
  <si>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</si>
  <si>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</si>
  <si>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</si>
  <si>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</si>
  <si>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</si>
  <si>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</si>
  <si>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</si>
  <si>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</si>
  <si>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</si>
  <si>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</si>
  <si>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</si>
  <si>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</si>
  <si>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</si>
  <si>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</si>
  <si>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</si>
  <si>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</si>
  <si>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</si>
  <si>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</si>
  <si>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</si>
  <si>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</si>
  <si>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</si>
  <si>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</si>
  <si>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</si>
  <si>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</si>
  <si>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</si>
  <si>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</si>
  <si>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</si>
  <si>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</si>
  <si>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</si>
  <si>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</si>
  <si>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</si>
  <si>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</si>
  <si>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</si>
  <si>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</si>
  <si>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</si>
  <si>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</si>
  <si>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</si>
  <si>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</si>
  <si>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</si>
  <si>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</si>
  <si>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</si>
  <si>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</si>
  <si>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</si>
  <si>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</si>
  <si>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</si>
  <si>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</si>
  <si>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</si>
  <si>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</si>
  <si>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</si>
  <si>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</si>
  <si>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</si>
  <si>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</si>
  <si>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</si>
  <si>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</si>
  <si>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</si>
  <si>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</si>
  <si>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</si>
  <si>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</si>
  <si>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</si>
  <si>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</si>
  <si>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</si>
  <si>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</si>
  <si>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</si>
  <si>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</si>
  <si>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</si>
  <si>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</si>
  <si>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</si>
  <si>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</si>
  <si>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</si>
  <si>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</si>
  <si>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</si>
  <si>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</si>
  <si>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</si>
  <si>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</si>
  <si>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</si>
  <si>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</si>
  <si>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</si>
  <si>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</si>
  <si>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</si>
  <si>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</si>
  <si>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</si>
  <si>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</si>
  <si>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</si>
  <si>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</si>
  <si>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</si>
  <si>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</si>
  <si>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</si>
  <si>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</si>
  <si>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</si>
  <si>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</si>
  <si>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</si>
  <si>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</si>
  <si>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</si>
  <si>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</si>
  <si>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</si>
  <si>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</si>
  <si>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</si>
  <si>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</si>
  <si>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</si>
  <si>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</si>
  <si>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</si>
  <si>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</si>
  <si>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</si>
  <si>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</si>
  <si>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</si>
  <si>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</si>
  <si>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</si>
  <si>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</si>
  <si>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</si>
  <si>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</si>
  <si>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</si>
  <si>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</si>
  <si>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</si>
  <si>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</si>
  <si>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</si>
  <si>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</si>
  <si>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</si>
  <si>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</si>
  <si>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</si>
  <si>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</si>
  <si>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</si>
  <si>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</si>
  <si>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</si>
  <si>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</si>
  <si>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</si>
  <si>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</si>
  <si>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</si>
  <si>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</si>
  <si>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</si>
  <si>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</si>
  <si>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</si>
  <si>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</si>
  <si>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</si>
  <si>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</si>
  <si>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</si>
  <si>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</si>
  <si>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</si>
  <si>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</si>
  <si>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</si>
  <si>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</si>
  <si>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</si>
  <si>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</si>
  <si>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</si>
  <si>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</si>
  <si>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</si>
  <si>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</si>
  <si>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</si>
  <si>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</si>
  <si>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</si>
  <si>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</si>
  <si>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</si>
  <si>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</si>
  <si>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</si>
  <si>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</si>
  <si>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</si>
  <si>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</si>
  <si>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</si>
  <si>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</si>
  <si>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</si>
  <si>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</si>
  <si>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</si>
  <si>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</si>
  <si>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</si>
  <si>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</si>
  <si>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</si>
  <si>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</si>
  <si>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</si>
  <si>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</si>
  <si>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</si>
  <si>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</si>
  <si>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</si>
  <si>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</si>
  <si>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</si>
  <si>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</si>
  <si>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</si>
  <si>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</si>
  <si>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</si>
  <si>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</si>
  <si>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</si>
  <si>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</si>
  <si>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</si>
  <si>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</si>
  <si>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</si>
  <si>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</si>
  <si>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</si>
  <si>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</si>
  <si>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</si>
  <si>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</si>
  <si>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</si>
  <si>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</si>
  <si>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</si>
  <si>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</si>
  <si>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</si>
  <si>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</si>
  <si>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</si>
  <si>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</si>
  <si>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</si>
  <si>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</si>
  <si>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</si>
  <si>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</si>
  <si>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</si>
  <si>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</si>
  <si>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</si>
  <si>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</si>
  <si>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</si>
  <si>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</si>
  <si>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</si>
  <si>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</si>
  <si>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</si>
  <si>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</si>
  <si>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</si>
  <si>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</si>
  <si>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</si>
  <si>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</si>
  <si>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</si>
  <si>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</si>
  <si>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</si>
  <si>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</si>
  <si>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</si>
  <si>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</si>
  <si>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</si>
  <si>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</si>
  <si>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</si>
  <si>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</si>
  <si>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</si>
  <si>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</si>
  <si>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</si>
  <si>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</si>
  <si>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</si>
  <si>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</si>
  <si>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</si>
  <si>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</si>
  <si>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</si>
  <si>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</si>
  <si>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</si>
  <si>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</si>
  <si>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</si>
  <si>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</si>
  <si>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</si>
  <si>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</si>
  <si>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</si>
  <si>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</si>
  <si>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</si>
  <si>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</si>
  <si>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</si>
  <si>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</si>
  <si>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</si>
  <si>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</si>
  <si>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</si>
  <si>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</si>
  <si>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</si>
  <si>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</si>
  <si>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</si>
  <si>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</si>
  <si>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</si>
  <si>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</si>
  <si>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</si>
  <si>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</si>
  <si>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</si>
  <si>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</si>
  <si>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</si>
  <si>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</si>
  <si>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</si>
  <si>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</si>
  <si>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</si>
  <si>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</si>
  <si>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</si>
  <si>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</si>
  <si>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</si>
  <si>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</si>
  <si>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</si>
  <si>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</si>
  <si>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</si>
  <si>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</si>
  <si>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</si>
  <si>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</si>
  <si>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</si>
  <si>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</si>
  <si>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</si>
  <si>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</si>
  <si>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</si>
  <si>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</si>
  <si>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</si>
  <si>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</si>
  <si>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</si>
  <si>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</si>
  <si>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</si>
  <si>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</si>
  <si>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</si>
  <si>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</si>
  <si>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</si>
  <si>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</si>
  <si>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</si>
  <si>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</si>
  <si>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</si>
  <si>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</si>
  <si>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</si>
  <si>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</si>
  <si>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</si>
  <si>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</si>
  <si>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</si>
  <si>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</si>
  <si>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</si>
  <si>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</si>
  <si>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</si>
  <si>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</si>
  <si>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</si>
  <si>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</si>
  <si>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Result</t>
  </si>
  <si>
    <t>MetricData</t>
  </si>
  <si>
    <t>Min</t>
  </si>
  <si>
    <t>Avg</t>
  </si>
  <si>
    <t>Max</t>
  </si>
  <si>
    <t>2020/11/06 06:00 PST</t>
  </si>
  <si>
    <t>2020/11/06 07:00 PST</t>
  </si>
  <si>
    <t>2020/11/06 08:00 PST</t>
  </si>
  <si>
    <t>2020/11/06 09:00 PST</t>
  </si>
  <si>
    <t>2020/11/06 10:00 PST</t>
  </si>
  <si>
    <t>2020/11/06 11:00 PST</t>
  </si>
  <si>
    <t>2020/11/06 12:00 PST</t>
  </si>
  <si>
    <t>2020/11/06 13:00 PST</t>
  </si>
  <si>
    <t>2020/11/06 14:00 PST</t>
  </si>
  <si>
    <t>2020/11/06 15:00 PST</t>
  </si>
  <si>
    <t>2020/11/06 16:00 PST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</si>
  <si>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</si>
  <si>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</si>
  <si>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</si>
  <si>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</si>
  <si>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</si>
  <si>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</si>
  <si>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</si>
  <si>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</si>
  <si>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</si>
  <si>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</si>
  <si>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</si>
  <si>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</si>
  <si>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</si>
  <si>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</si>
  <si>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Size</t>
  </si>
  <si>
    <t>Units</t>
  </si>
  <si>
    <t>UPH</t>
  </si>
  <si>
    <t>RF Pick Transship</t>
  </si>
  <si>
    <t>AMZN</t>
  </si>
  <si>
    <t>Beltran,Joshua Thomas</t>
  </si>
  <si>
    <t>Villalobos Jr,Ricky</t>
  </si>
  <si>
    <t>ItemPicked</t>
  </si>
  <si>
    <t>Small</t>
  </si>
  <si>
    <t>Medium</t>
  </si>
  <si>
    <t>Large</t>
  </si>
  <si>
    <t>HeavyBulky</t>
  </si>
  <si>
    <t>Total</t>
  </si>
  <si>
    <t>TEMP</t>
  </si>
  <si>
    <t>Tuiasosopo,Erika D</t>
  </si>
  <si>
    <t>Einck,Parker</t>
  </si>
  <si>
    <t>Padilla,Erik Eliseo</t>
  </si>
  <si>
    <t>Tarbet,Mark Mark</t>
  </si>
  <si>
    <t>Cardenas,Liliana</t>
  </si>
  <si>
    <t>Amouraben,Carol</t>
  </si>
  <si>
    <t>Pajares,Roberto</t>
  </si>
  <si>
    <t>flores,bianca stephanie</t>
  </si>
  <si>
    <t>Guzman,Sheila Abigail</t>
  </si>
  <si>
    <t>Alarid,Marissa Marie</t>
  </si>
  <si>
    <t>Espinoza,Frank</t>
  </si>
  <si>
    <t>Valencia Garcia,Alfonso</t>
  </si>
  <si>
    <t>Rincon,Jasmine</t>
  </si>
  <si>
    <t>Villalobos,Jake W</t>
  </si>
  <si>
    <t>Trejo,Tais</t>
  </si>
  <si>
    <t>Mena,Francisco Angel</t>
  </si>
  <si>
    <t>De Haro,Jennifer</t>
  </si>
  <si>
    <t>Huerta Romero,Martin A</t>
  </si>
  <si>
    <t>Cassadas,Christopher Adrian</t>
  </si>
  <si>
    <t>Wilson,Lorenza</t>
  </si>
  <si>
    <t>Camacho,Danny</t>
  </si>
  <si>
    <t>macias,luca</t>
  </si>
  <si>
    <t>Greer,James</t>
  </si>
  <si>
    <t>Sanico,Jason</t>
  </si>
  <si>
    <t>Jimenez,Guadalupe</t>
  </si>
  <si>
    <t>gomez,nicholas</t>
  </si>
  <si>
    <t>BANOOB,MAIKEL</t>
  </si>
  <si>
    <t>Sanchez,Beronica</t>
  </si>
  <si>
    <t>Murillo,Felipe</t>
  </si>
  <si>
    <t>Epley,Katelyn</t>
  </si>
  <si>
    <t>creek,brittney delaney</t>
  </si>
  <si>
    <t>Moreno,Kyler Makana</t>
  </si>
  <si>
    <t>Rodriguez,Alexander Stephen</t>
  </si>
  <si>
    <t>Willmon,Christopher Michael</t>
  </si>
  <si>
    <t>Atencio,Lance</t>
  </si>
  <si>
    <t>Aguayo,Esmeralda Xareni</t>
  </si>
  <si>
    <t>Employee Name</t>
  </si>
  <si>
    <t>Employee Manager</t>
  </si>
  <si>
    <t>Job Count</t>
  </si>
  <si>
    <t>Category</t>
  </si>
  <si>
    <t>Unit Count</t>
  </si>
  <si>
    <t>AVG (avg: 669.75)</t>
  </si>
  <si>
    <t>Stow2Reserve</t>
  </si>
  <si>
    <t xml:space="preserve">case </t>
  </si>
  <si>
    <t>AVG (avg: 872.20)</t>
  </si>
  <si>
    <t>AVG (avg: 870.50)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</si>
</sst>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$&quot;#,##0.00_);[Red]\(&quot;$&quot;#,##0.00\)"/>
    <numFmt numFmtId="43" formatCode="_(* #,##0.00_);_(* \(#,##0.00\);_(* &quot;-&quot;??_);_(@_)"/>
    <numFmt numFmtId="164" formatCode="0.0"/>
    <numFmt numFmtId="165" formatCode="[$-409]h:mm\ AM/PM;@"/>
    <numFmt numFmtId="166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mazon Ember Heavy"/>
      <family val="2"/>
    </font>
    <font>
      <b/>
      <sz val="11"/>
      <name val="Amazon Ember Display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</cellStyleXfs>
  <cellXfs count="101">
    <xf numFmtId="0" fontId="0" fillId="0" borderId="0" xfId="0"/>
    <xf numFmtId="0" fontId="4" fillId="4" borderId="0" xfId="1" applyFont="1" applyFill="1" applyBorder="1"/>
    <xf numFmtId="0" fontId="0" fillId="4" borderId="0" xfId="1" applyFont="1" applyFill="1"/>
    <xf numFmtId="0" fontId="0" fillId="4" borderId="0" xfId="1" applyFont="1" applyFill="1" applyBorder="1"/>
    <xf numFmtId="0" fontId="3" fillId="4" borderId="0" xfId="1" applyFont="1" applyFill="1" applyBorder="1" applyAlignment="1">
      <alignment horizontal="right"/>
    </xf>
    <xf numFmtId="14" fontId="0" fillId="4" borderId="0" xfId="1" applyNumberFormat="1" applyFont="1" applyFill="1" applyBorder="1" applyAlignment="1">
      <alignment horizontal="left"/>
    </xf>
    <xf numFmtId="43" fontId="3" fillId="4" borderId="0" xfId="1" applyNumberFormat="1" applyFont="1" applyFill="1" applyBorder="1" applyAlignment="1">
      <alignment horizontal="center"/>
    </xf>
    <xf numFmtId="14" fontId="0" fillId="4" borderId="0" xfId="1" applyNumberFormat="1" applyFont="1" applyFill="1"/>
    <xf numFmtId="0" fontId="4" fillId="4" borderId="6" xfId="1" applyFont="1" applyFill="1" applyBorder="1" applyAlignment="1">
      <alignment horizontal="center"/>
    </xf>
    <xf numFmtId="164" fontId="3" fillId="4" borderId="1" xfId="1" applyNumberFormat="1" applyFont="1" applyFill="1" applyBorder="1" applyAlignment="1">
      <alignment horizontal="center"/>
    </xf>
    <xf numFmtId="14" fontId="3" fillId="4" borderId="0" xfId="1" applyNumberFormat="1" applyFont="1" applyFill="1" applyBorder="1" applyAlignment="1">
      <alignment horizontal="center"/>
    </xf>
    <xf numFmtId="0" fontId="4" fillId="4" borderId="5" xfId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4" fillId="4" borderId="9" xfId="1" applyFont="1" applyFill="1" applyBorder="1" applyAlignment="1">
      <alignment horizontal="center"/>
    </xf>
    <xf numFmtId="164" fontId="3" fillId="4" borderId="7" xfId="1" applyNumberFormat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/>
    </xf>
    <xf numFmtId="0" fontId="8" fillId="4" borderId="0" xfId="2" applyFill="1"/>
    <xf numFmtId="0" fontId="0" fillId="4" borderId="0" xfId="1" applyFont="1" applyFill="1" applyBorder="1" applyAlignment="1">
      <alignment horizontal="center"/>
    </xf>
    <xf numFmtId="0" fontId="3" fillId="4" borderId="0" xfId="1" applyFont="1" applyFill="1" applyBorder="1" applyAlignment="1"/>
    <xf numFmtId="0" fontId="9" fillId="4" borderId="0" xfId="1" applyFont="1" applyFill="1"/>
    <xf numFmtId="0" fontId="3" fillId="4" borderId="0" xfId="1" applyFont="1" applyFill="1" applyBorder="1" applyAlignment="1">
      <alignment horizontal="center"/>
    </xf>
    <xf numFmtId="0" fontId="2" fillId="4" borderId="0" xfId="1" applyFont="1" applyFill="1" applyBorder="1" applyAlignment="1">
      <alignment horizontal="right"/>
    </xf>
    <xf numFmtId="165" fontId="2" fillId="4" borderId="0" xfId="1" applyNumberFormat="1" applyFont="1" applyFill="1" applyBorder="1" applyAlignment="1">
      <alignment horizontal="right"/>
    </xf>
    <xf numFmtId="0" fontId="2" fillId="4" borderId="0" xfId="1" applyFont="1" applyFill="1" applyAlignment="1">
      <alignment horizontal="center"/>
    </xf>
    <xf numFmtId="11" fontId="0" fillId="0" borderId="0" xfId="0" applyNumberFormat="1"/>
    <xf numFmtId="0" fontId="6" fillId="5" borderId="1" xfId="1" applyFont="1" applyFill="1" applyBorder="1" applyAlignment="1" applyProtection="1">
      <alignment horizontal="center"/>
      <protection locked="0"/>
    </xf>
    <xf numFmtId="9" fontId="6" fillId="5" borderId="2" xfId="1" applyNumberFormat="1" applyFont="1" applyFill="1" applyBorder="1" applyAlignment="1" applyProtection="1">
      <alignment horizontal="center"/>
      <protection locked="0"/>
    </xf>
    <xf numFmtId="9" fontId="6" fillId="5" borderId="1" xfId="1" applyNumberFormat="1" applyFont="1" applyFill="1" applyBorder="1" applyAlignment="1" applyProtection="1">
      <alignment horizontal="center"/>
      <protection locked="0"/>
    </xf>
    <xf numFmtId="164" fontId="3" fillId="4" borderId="0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>
      <alignment horizontal="center"/>
    </xf>
    <xf numFmtId="9" fontId="5" fillId="4" borderId="0" xfId="1" applyNumberFormat="1" applyFont="1" applyFill="1" applyBorder="1" applyAlignment="1" applyProtection="1">
      <alignment horizontal="center"/>
    </xf>
    <xf numFmtId="164" fontId="7" fillId="4" borderId="1" xfId="1" applyNumberFormat="1" applyFont="1" applyFill="1" applyBorder="1" applyAlignment="1">
      <alignment horizontal="center"/>
    </xf>
    <xf numFmtId="164" fontId="7" fillId="4" borderId="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165" fontId="3" fillId="4" borderId="0" xfId="1" applyNumberFormat="1" applyFont="1" applyFill="1" applyBorder="1" applyAlignment="1">
      <alignment horizontal="right" vertical="center"/>
    </xf>
    <xf numFmtId="166" fontId="3" fillId="4" borderId="1" xfId="1" applyNumberFormat="1" applyFont="1" applyFill="1" applyBorder="1" applyAlignment="1">
      <alignment horizontal="center"/>
    </xf>
    <xf numFmtId="166" fontId="3" fillId="4" borderId="2" xfId="1" applyNumberFormat="1" applyFont="1" applyFill="1" applyBorder="1" applyAlignment="1">
      <alignment horizontal="center"/>
    </xf>
    <xf numFmtId="166" fontId="3" fillId="4" borderId="7" xfId="1" applyNumberFormat="1" applyFont="1" applyFill="1" applyBorder="1" applyAlignment="1">
      <alignment horizontal="center"/>
    </xf>
    <xf numFmtId="0" fontId="0" fillId="0" borderId="0" xfId="0" applyProtection="1"/>
    <xf numFmtId="164" fontId="3" fillId="6" borderId="11" xfId="1" applyNumberFormat="1" applyFont="1" applyFill="1" applyBorder="1" applyAlignment="1" applyProtection="1">
      <alignment horizontal="center"/>
    </xf>
    <xf numFmtId="164" fontId="3" fillId="6" borderId="12" xfId="1" applyNumberFormat="1" applyFont="1" applyFill="1" applyBorder="1" applyAlignment="1" applyProtection="1">
      <alignment horizontal="center"/>
    </xf>
    <xf numFmtId="164" fontId="3" fillId="6" borderId="13" xfId="1" applyNumberFormat="1" applyFont="1" applyFill="1" applyBorder="1" applyAlignment="1" applyProtection="1">
      <alignment horizontal="center"/>
    </xf>
    <xf numFmtId="164" fontId="3" fillId="6" borderId="1" xfId="1" applyNumberFormat="1" applyFont="1" applyFill="1" applyBorder="1" applyAlignment="1" applyProtection="1">
      <alignment horizontal="center"/>
    </xf>
    <xf numFmtId="164" fontId="3" fillId="6" borderId="2" xfId="1" applyNumberFormat="1" applyFont="1" applyFill="1" applyBorder="1" applyAlignment="1" applyProtection="1">
      <alignment horizontal="center"/>
    </xf>
    <xf numFmtId="164" fontId="3" fillId="6" borderId="7" xfId="1" applyNumberFormat="1" applyFont="1" applyFill="1" applyBorder="1" applyAlignment="1" applyProtection="1">
      <alignment horizontal="center"/>
    </xf>
    <xf numFmtId="0" fontId="0" fillId="7" borderId="1" xfId="1" applyFont="1" applyFill="1" applyBorder="1"/>
    <xf numFmtId="0" fontId="0" fillId="7" borderId="2" xfId="1" applyFont="1" applyFill="1" applyBorder="1"/>
    <xf numFmtId="0" fontId="0" fillId="7" borderId="7" xfId="1" applyFont="1" applyFill="1" applyBorder="1"/>
    <xf numFmtId="164" fontId="3" fillId="4" borderId="0" xfId="1" applyNumberFormat="1" applyFont="1" applyFill="1" applyBorder="1" applyAlignment="1">
      <alignment horizontal="left"/>
    </xf>
    <xf numFmtId="164" fontId="6" fillId="4" borderId="0" xfId="1" applyNumberFormat="1" applyFont="1" applyFill="1" applyBorder="1" applyAlignment="1">
      <alignment horizontal="left"/>
    </xf>
    <xf numFmtId="0" fontId="12" fillId="6" borderId="1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/>
    </xf>
    <xf numFmtId="0" fontId="12" fillId="6" borderId="7" xfId="1" applyFont="1" applyFill="1" applyBorder="1" applyAlignment="1">
      <alignment horizontal="center"/>
    </xf>
    <xf numFmtId="0" fontId="6" fillId="8" borderId="1" xfId="1" applyFont="1" applyFill="1" applyBorder="1" applyAlignment="1" applyProtection="1">
      <alignment horizontal="center"/>
      <protection locked="0"/>
    </xf>
    <xf numFmtId="0" fontId="0" fillId="8" borderId="1" xfId="1" applyFont="1" applyFill="1" applyBorder="1"/>
    <xf numFmtId="0" fontId="6" fillId="8" borderId="7" xfId="1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>
      <alignment horizontal="right" vertical="center"/>
    </xf>
    <xf numFmtId="0" fontId="3" fillId="4" borderId="10" xfId="1" applyFont="1" applyFill="1" applyBorder="1" applyAlignment="1">
      <alignment horizontal="right" vertical="center"/>
    </xf>
    <xf numFmtId="0" fontId="1" fillId="4" borderId="0" xfId="1" applyFont="1" applyFill="1"/>
    <xf numFmtId="164" fontId="7" fillId="6" borderId="1" xfId="1" applyNumberFormat="1" applyFont="1" applyFill="1" applyBorder="1" applyAlignment="1">
      <alignment horizontal="center"/>
    </xf>
    <xf numFmtId="164" fontId="7" fillId="6" borderId="2" xfId="1" applyNumberFormat="1" applyFont="1" applyFill="1" applyBorder="1" applyAlignment="1">
      <alignment horizontal="center"/>
    </xf>
    <xf numFmtId="164" fontId="7" fillId="6" borderId="7" xfId="1" applyNumberFormat="1" applyFont="1" applyFill="1" applyBorder="1" applyAlignment="1">
      <alignment horizontal="center"/>
    </xf>
    <xf numFmtId="1" fontId="3" fillId="4" borderId="1" xfId="1" applyNumberFormat="1" applyFont="1" applyFill="1" applyBorder="1" applyAlignment="1">
      <alignment horizontal="center"/>
    </xf>
    <xf numFmtId="1" fontId="7" fillId="4" borderId="1" xfId="1" applyNumberFormat="1" applyFont="1" applyFill="1" applyBorder="1" applyAlignment="1">
      <alignment horizontal="center"/>
    </xf>
    <xf numFmtId="1" fontId="6" fillId="5" borderId="1" xfId="1" applyNumberFormat="1" applyFont="1" applyFill="1" applyBorder="1" applyAlignment="1" applyProtection="1">
      <alignment horizontal="center"/>
      <protection locked="0"/>
    </xf>
    <xf numFmtId="1" fontId="6" fillId="8" borderId="1" xfId="1" applyNumberFormat="1" applyFont="1" applyFill="1" applyBorder="1" applyAlignment="1" applyProtection="1">
      <alignment horizontal="center"/>
      <protection locked="0"/>
    </xf>
    <xf numFmtId="1" fontId="3" fillId="4" borderId="6" xfId="1" applyNumberFormat="1" applyFont="1" applyFill="1" applyBorder="1" applyAlignment="1">
      <alignment horizontal="center"/>
    </xf>
    <xf numFmtId="164" fontId="3" fillId="4" borderId="6" xfId="1" applyNumberFormat="1" applyFont="1" applyFill="1" applyBorder="1" applyAlignment="1">
      <alignment horizontal="center"/>
    </xf>
    <xf numFmtId="0" fontId="3" fillId="4" borderId="6" xfId="1" applyFont="1" applyFill="1" applyBorder="1" applyAlignment="1">
      <alignment horizontal="center"/>
    </xf>
    <xf numFmtId="0" fontId="3" fillId="4" borderId="5" xfId="1" applyFont="1" applyFill="1" applyBorder="1" applyAlignment="1">
      <alignment horizontal="center"/>
    </xf>
    <xf numFmtId="164" fontId="3" fillId="4" borderId="9" xfId="1" applyNumberFormat="1" applyFont="1" applyFill="1" applyBorder="1" applyAlignment="1">
      <alignment horizontal="center"/>
    </xf>
    <xf numFmtId="1" fontId="7" fillId="4" borderId="1" xfId="1" applyNumberFormat="1" applyFont="1" applyFill="1" applyBorder="1" applyAlignment="1" applyProtection="1">
      <alignment horizontal="center"/>
    </xf>
    <xf numFmtId="164" fontId="7" fillId="4" borderId="1" xfId="1" applyNumberFormat="1" applyFont="1" applyFill="1" applyBorder="1" applyAlignment="1" applyProtection="1">
      <alignment horizontal="center"/>
    </xf>
    <xf numFmtId="2" fontId="7" fillId="4" borderId="1" xfId="1" applyNumberFormat="1" applyFont="1" applyFill="1" applyBorder="1" applyAlignment="1" applyProtection="1">
      <alignment horizontal="center"/>
    </xf>
    <xf numFmtId="2" fontId="7" fillId="4" borderId="2" xfId="1" applyNumberFormat="1" applyFont="1" applyFill="1" applyBorder="1" applyAlignment="1" applyProtection="1">
      <alignment horizontal="center"/>
    </xf>
    <xf numFmtId="164" fontId="7" fillId="4" borderId="7" xfId="1" applyNumberFormat="1" applyFont="1" applyFill="1" applyBorder="1" applyAlignment="1" applyProtection="1">
      <alignment horizontal="center"/>
    </xf>
    <xf numFmtId="0" fontId="6" fillId="4" borderId="0" xfId="1" applyFont="1" applyFill="1" applyBorder="1" applyAlignment="1">
      <alignment horizontal="left"/>
    </xf>
    <xf numFmtId="0" fontId="8" fillId="4" borderId="0" xfId="2" applyFill="1" applyAlignment="1"/>
    <xf numFmtId="0" fontId="0" fillId="4" borderId="0" xfId="1" applyFont="1" applyFill="1" applyAlignment="1"/>
    <xf numFmtId="0" fontId="0" fillId="4" borderId="0" xfId="0" applyFill="1"/>
    <xf numFmtId="0" fontId="0" fillId="4" borderId="0" xfId="0" applyFill="1" applyAlignment="1">
      <alignment horizontal="left"/>
    </xf>
    <xf numFmtId="0" fontId="3" fillId="4" borderId="0" xfId="1" applyFont="1" applyFill="1"/>
    <xf numFmtId="0" fontId="3" fillId="4" borderId="14" xfId="1" applyFont="1" applyFill="1" applyBorder="1"/>
    <xf numFmtId="164" fontId="3" fillId="4" borderId="14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/>
    <xf numFmtId="0" fontId="3" fillId="4" borderId="0" xfId="1" applyFont="1" applyFill="1" applyAlignment="1">
      <alignment horizontal="center"/>
    </xf>
    <xf numFmtId="9" fontId="13" fillId="4" borderId="0" xfId="1" applyNumberFormat="1" applyFont="1" applyFill="1" applyBorder="1" applyAlignment="1" applyProtection="1">
      <alignment horizontal="center"/>
    </xf>
    <xf numFmtId="9" fontId="7" fillId="4" borderId="0" xfId="1" applyNumberFormat="1" applyFont="1" applyFill="1" applyBorder="1" applyAlignment="1" applyProtection="1"/>
    <xf numFmtId="8" fontId="0" fillId="4" borderId="0" xfId="1" applyNumberFormat="1" applyFont="1" applyFill="1"/>
    <xf numFmtId="0" fontId="0" fillId="4" borderId="0" xfId="1" applyFont="1" applyFill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9" fontId="6" fillId="8" borderId="2" xfId="1" applyNumberFormat="1" applyFont="1" applyFill="1" applyBorder="1" applyAlignment="1" applyProtection="1">
      <alignment horizontal="center"/>
      <protection locked="0"/>
    </xf>
    <xf numFmtId="9" fontId="6" fillId="8" borderId="1" xfId="1" applyNumberFormat="1" applyFont="1" applyFill="1" applyBorder="1" applyAlignment="1" applyProtection="1">
      <alignment horizontal="center"/>
      <protection locked="0"/>
    </xf>
    <xf numFmtId="14" fontId="15" fillId="8" borderId="1" xfId="1" applyNumberFormat="1" applyFont="1" applyFill="1" applyBorder="1" applyAlignment="1">
      <alignment horizontal="center"/>
    </xf>
    <xf numFmtId="0" fontId="14" fillId="8" borderId="1" xfId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Style 1" xfId="1"/>
  </cellStyles>
  <dxfs count="5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B69"/>
      <color rgb="FF96B3E2"/>
      <color rgb="FFE8B31C"/>
      <color rgb="FFC68606"/>
      <color rgb="FF66CCFF"/>
      <color rgb="FF33CC33"/>
      <color rgb="FFFF4747"/>
      <color rgb="FFFFE593"/>
      <color rgb="FFBDE7BB"/>
      <color rgb="FFFFB4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0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675163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11</xdr:row>
          <xdr:rowOff>38100</xdr:rowOff>
        </xdr:from>
        <xdr:to>
          <xdr:col>0</xdr:col>
          <xdr:colOff>2432050</xdr:colOff>
          <xdr:row>11</xdr:row>
          <xdr:rowOff>209550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10:00-11:00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8</xdr:row>
          <xdr:rowOff>38100</xdr:rowOff>
        </xdr:from>
        <xdr:to>
          <xdr:col>0</xdr:col>
          <xdr:colOff>2432050</xdr:colOff>
          <xdr:row>8</xdr:row>
          <xdr:rowOff>209550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07:00-08:00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9</xdr:row>
          <xdr:rowOff>38100</xdr:rowOff>
        </xdr:from>
        <xdr:to>
          <xdr:col>0</xdr:col>
          <xdr:colOff>2432050</xdr:colOff>
          <xdr:row>9</xdr:row>
          <xdr:rowOff>209550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08:00-09:00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10</xdr:row>
          <xdr:rowOff>38100</xdr:rowOff>
        </xdr:from>
        <xdr:to>
          <xdr:col>0</xdr:col>
          <xdr:colOff>2432050</xdr:colOff>
          <xdr:row>10</xdr:row>
          <xdr:rowOff>209550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09:00-10:00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12</xdr:row>
          <xdr:rowOff>38100</xdr:rowOff>
        </xdr:from>
        <xdr:to>
          <xdr:col>0</xdr:col>
          <xdr:colOff>2432050</xdr:colOff>
          <xdr:row>12</xdr:row>
          <xdr:rowOff>209550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11:00-12:00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13</xdr:row>
          <xdr:rowOff>38100</xdr:rowOff>
        </xdr:from>
        <xdr:to>
          <xdr:col>0</xdr:col>
          <xdr:colOff>2432050</xdr:colOff>
          <xdr:row>13</xdr:row>
          <xdr:rowOff>209550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12:00-13:00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14</xdr:row>
          <xdr:rowOff>38100</xdr:rowOff>
        </xdr:from>
        <xdr:to>
          <xdr:col>0</xdr:col>
          <xdr:colOff>2432050</xdr:colOff>
          <xdr:row>14</xdr:row>
          <xdr:rowOff>209550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13:00-14:00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15</xdr:row>
          <xdr:rowOff>38100</xdr:rowOff>
        </xdr:from>
        <xdr:to>
          <xdr:col>0</xdr:col>
          <xdr:colOff>2432050</xdr:colOff>
          <xdr:row>15</xdr:row>
          <xdr:rowOff>209550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14:00-15:00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16</xdr:row>
          <xdr:rowOff>38100</xdr:rowOff>
        </xdr:from>
        <xdr:to>
          <xdr:col>0</xdr:col>
          <xdr:colOff>2432050</xdr:colOff>
          <xdr:row>16</xdr:row>
          <xdr:rowOff>209550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15:00-16:00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17</xdr:row>
          <xdr:rowOff>38100</xdr:rowOff>
        </xdr:from>
        <xdr:to>
          <xdr:col>0</xdr:col>
          <xdr:colOff>2432050</xdr:colOff>
          <xdr:row>17</xdr:row>
          <xdr:rowOff>209550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16:00-17:00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18</xdr:row>
          <xdr:rowOff>38100</xdr:rowOff>
        </xdr:from>
        <xdr:to>
          <xdr:col>0</xdr:col>
          <xdr:colOff>2432050</xdr:colOff>
          <xdr:row>18</xdr:row>
          <xdr:rowOff>209550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17:00-18:00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15</xdr:col>
      <xdr:colOff>572130</xdr:colOff>
      <xdr:row>0</xdr:row>
      <xdr:rowOff>169650</xdr:rowOff>
    </xdr:from>
    <xdr:to>
      <xdr:col>17</xdr:col>
      <xdr:colOff>410670</xdr:colOff>
      <xdr:row>3</xdr:row>
      <xdr:rowOff>179287</xdr:rowOff>
    </xdr:to>
    <xdr:sp macro="[0]!openWebsites" textlink="">
      <xdr:nvSpPr>
        <xdr:cNvPr id="11" name="Rectangle 10"/>
        <xdr:cNvSpPr/>
      </xdr:nvSpPr>
      <xdr:spPr>
        <a:xfrm>
          <a:off x="15158987" y="169650"/>
          <a:ext cx="1716326" cy="57206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1270000</xdr:colOff>
          <xdr:row>8</xdr:row>
          <xdr:rowOff>171450</xdr:rowOff>
        </xdr:from>
        <xdr:to>
          <xdr:col>0</xdr:col>
          <xdr:colOff>2419350</xdr:colOff>
          <xdr:row>10</xdr:row>
          <xdr:rowOff>19050</xdr:rowOff>
        </xdr:to>
        <xdr:sp macro="" textlink="">
          <xdr:nvSpPr>
            <xdr:cNvPr id="1025" name="updateN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as of now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0</xdr:row>
          <xdr:rowOff>107950</xdr:rowOff>
        </xdr:from>
        <xdr:to>
          <xdr:col>11</xdr:col>
          <xdr:colOff>431800</xdr:colOff>
          <xdr:row>2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16</xdr:row>
          <xdr:rowOff>38100</xdr:rowOff>
        </xdr:from>
        <xdr:to>
          <xdr:col>0</xdr:col>
          <xdr:colOff>2432050</xdr:colOff>
          <xdr:row>16</xdr:row>
          <xdr:rowOff>209550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10:00-11:00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13</xdr:row>
          <xdr:rowOff>38100</xdr:rowOff>
        </xdr:from>
        <xdr:to>
          <xdr:col>0</xdr:col>
          <xdr:colOff>2432050</xdr:colOff>
          <xdr:row>13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07:00-08:00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14</xdr:row>
          <xdr:rowOff>38100</xdr:rowOff>
        </xdr:from>
        <xdr:to>
          <xdr:col>0</xdr:col>
          <xdr:colOff>2432050</xdr:colOff>
          <xdr:row>14</xdr:row>
          <xdr:rowOff>209550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08:00-09:00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15</xdr:row>
          <xdr:rowOff>38100</xdr:rowOff>
        </xdr:from>
        <xdr:to>
          <xdr:col>0</xdr:col>
          <xdr:colOff>2432050</xdr:colOff>
          <xdr:row>15</xdr:row>
          <xdr:rowOff>209550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09:00-10:00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17</xdr:row>
          <xdr:rowOff>38100</xdr:rowOff>
        </xdr:from>
        <xdr:to>
          <xdr:col>0</xdr:col>
          <xdr:colOff>2432050</xdr:colOff>
          <xdr:row>17</xdr:row>
          <xdr:rowOff>209550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11:00-12:00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18</xdr:row>
          <xdr:rowOff>38100</xdr:rowOff>
        </xdr:from>
        <xdr:to>
          <xdr:col>0</xdr:col>
          <xdr:colOff>2432050</xdr:colOff>
          <xdr:row>18</xdr:row>
          <xdr:rowOff>209550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12:00-13:00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19</xdr:row>
          <xdr:rowOff>38100</xdr:rowOff>
        </xdr:from>
        <xdr:to>
          <xdr:col>0</xdr:col>
          <xdr:colOff>2432050</xdr:colOff>
          <xdr:row>19</xdr:row>
          <xdr:rowOff>209550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13:00-14:00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20</xdr:row>
          <xdr:rowOff>38100</xdr:rowOff>
        </xdr:from>
        <xdr:to>
          <xdr:col>0</xdr:col>
          <xdr:colOff>2432050</xdr:colOff>
          <xdr:row>20</xdr:row>
          <xdr:rowOff>209550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14:00-15:00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21</xdr:row>
          <xdr:rowOff>38100</xdr:rowOff>
        </xdr:from>
        <xdr:to>
          <xdr:col>0</xdr:col>
          <xdr:colOff>2432050</xdr:colOff>
          <xdr:row>21</xdr:row>
          <xdr:rowOff>209550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15:00-16:00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22</xdr:row>
          <xdr:rowOff>38100</xdr:rowOff>
        </xdr:from>
        <xdr:to>
          <xdr:col>0</xdr:col>
          <xdr:colOff>2432050</xdr:colOff>
          <xdr:row>22</xdr:row>
          <xdr:rowOff>209550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16:00-17:00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23</xdr:row>
          <xdr:rowOff>38100</xdr:rowOff>
        </xdr:from>
        <xdr:to>
          <xdr:col>0</xdr:col>
          <xdr:colOff>2432050</xdr:colOff>
          <xdr:row>23</xdr:row>
          <xdr:rowOff>209550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17:00-18:00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71438</xdr:colOff>
      <xdr:row>0</xdr:row>
      <xdr:rowOff>59531</xdr:rowOff>
    </xdr:from>
    <xdr:ext cx="184731" cy="264560"/>
    <xdr:sp macro="" textlink="">
      <xdr:nvSpPr>
        <xdr:cNvPr id="2" name="TextBox 1"/>
        <xdr:cNvSpPr txBox="1"/>
      </xdr:nvSpPr>
      <xdr:spPr>
        <a:xfrm>
          <a:off x="649763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0</xdr:colOff>
      <xdr:row>18</xdr:row>
      <xdr:rowOff>0</xdr:rowOff>
    </xdr:from>
    <xdr:to>
      <xdr:col>4</xdr:col>
      <xdr:colOff>495300</xdr:colOff>
      <xdr:row>27</xdr:row>
      <xdr:rowOff>57150</xdr:rowOff>
    </xdr:to>
    <xdr:sp macro="" textlink="">
      <xdr:nvSpPr>
        <xdr:cNvPr id="51202" name="AutoShape 2" descr="holla! holla at me! - Business Cat | Meme Generator"/>
        <xdr:cNvSpPr>
          <a:spLocks noChangeAspect="1" noChangeArrowheads="1"/>
        </xdr:cNvSpPr>
      </xdr:nvSpPr>
      <xdr:spPr bwMode="auto">
        <a:xfrm>
          <a:off x="1219200" y="3314700"/>
          <a:ext cx="1714500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website6_2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6_1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6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1_4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2_20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2_15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3_10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9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9" growShrinkType="overwriteClear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_1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6_4" growShrinkType="overwriteClear" connectionId="3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3_4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9_7" growShrinkType="overwriteClear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2_11" growShrinkType="overwriteClear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0_7" growShrinkType="overwriteClear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2_10" growShrinkType="overwriteClear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2_8" growShrinkType="overwriteClear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30_1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6_7" growShrinkType="overwriteClear" connectionId="45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16_4" growShrinkType="overwriteClear" connectionId="4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6_5" growShrinkType="overwriteClear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30_6" growShrinkType="overwriteClear" connectionId="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30_5" growShrinkType="overwriteClear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9_3" growShrinkType="overwriteClear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3_4" growShrinkType="overwriteClear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0_4" growShrinkType="overwriteClear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1" growShrinkType="overwriteClear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3_17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3" growShrinkType="overwriteClear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0_3" growShrinkType="overwriteClear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26_9" growShrinkType="overwriteClear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23_3" growShrinkType="overwriteClear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20_5" growShrinkType="overwriteClear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1_5" growShrinkType="overwriteClear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16_6" growShrinkType="overwriteClear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22_16" growShrinkType="overwriteClear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1_2" growShrinkType="overwriteClear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3_3" growShrinkType="overwriteClear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2_18" growShrinkType="overwriteClear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23_8" growShrinkType="overwriteClear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3_13" growShrinkType="overwriteClear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3_16" growShrinkType="overwriteClear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0_2" growShrinkType="overwriteClear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9_6" growShrinkType="overwriteClear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0_8" growShrinkType="overwriteClear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" growShrinkType="overwriteClear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30_8" growShrinkType="overwriteClear" connectionId="2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16_5" growShrinkType="overwriteClear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30_10" growShrinkType="overwriteClear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9_1" growShrinkType="overwriteClear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30_4" growShrinkType="overwriteClear" connectionId="22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30_3" growShrinkType="overwriteClear" connectionId="11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3_11" growShrinkType="overwriteClear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2_9" growShrinkType="overwriteClear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2_17" growShrinkType="overwriteClear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2_7" growShrinkType="overwriteClear" connectionId="2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23_5" growShrinkType="overwriteClear" connectionId="33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22_19" growShrinkType="overwriteClear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20_1" growShrinkType="overwriteClear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3_1" growShrinkType="overwriteClear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23_9" growShrinkType="overwriteClear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30_7" growShrinkType="overwriteClear" connectionId="11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3_6" growShrinkType="overwriteClear" connectionId="2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27_7" growShrinkType="overwriteClear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19_1" growShrinkType="overwriteClear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2_2" growShrinkType="overwriteClear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23_2" growShrinkType="overwriteClear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20_6" growShrinkType="overwriteClear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22_14" growShrinkType="overwriteClear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29_2" growShrinkType="overwriteClear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26_3" growShrinkType="overwriteClear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22_13" growShrinkType="overwriteClear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26_6" growShrinkType="overwriteClear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3_7" growShrinkType="overwriteClear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6_8" growShrinkType="overwriteClear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6_2" growShrinkType="overwriteClear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2_5" growShrinkType="overwriteClear" connectionId="33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6_7" growShrinkType="overwriteClear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6" growShrinkType="overwriteClear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9_4" growShrinkType="overwriteClear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30_9" growShrinkType="overwriteClear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7_6" growShrinkType="overwriteClear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30" growShrinkType="overwriteClear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22_21" growShrinkType="overwriteClear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3_2" growShrinkType="overwriteClear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2_12" growShrinkType="overwriteClear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23_15" growShrinkType="overwriteClear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3_12" growShrinkType="overwriteClear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2_22" growShrinkType="overwriteClear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21_3" growShrinkType="overwriteClear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23_1" growShrinkType="overwriteClear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23_14" growShrinkType="overwriteClear" connectionId="33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23" growShrinkType="overwriteClear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21_1" growShrinkType="overwriteClear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6_1" growShrinkType="overwriteClear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6_2" growShrinkType="overwriteClear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6_1" growShrinkType="overwriteClear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6" growShrinkType="overwriteClear" connectionId="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29_2" growShrinkType="overwriteClear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20_1" growShrinkType="overwriteClear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20_3" growShrinkType="overwriteClear" connectionId="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26_6" growShrinkType="overwriteClear" connectionId="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26_2" growShrinkType="overwriteClear" connectionId="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3_4" growShrinkType="overwriteClear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2_5" growShrinkType="overwriteClear" connectionId="42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1_4" growShrinkType="overwriteClear" connectionId="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2_13" growShrinkType="overwriteClear" connectionId="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29_1" growShrinkType="overwriteClear" connectionId="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1" growShrinkType="overwriteClear" connectionId="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23_17" growShrinkType="overwriteClear" connectionId="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23_6" growShrinkType="overwriteClear" connectionId="3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_1" growShrinkType="overwriteClear" connectionId="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3_4" growShrinkType="overwriteClear" connectionId="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22_21" growShrinkType="overwriteClear" connectionId="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3_11" growShrinkType="overwriteClear" connectionId="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16_6" growShrinkType="overwriteClear" connectionId="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2_12" growShrinkType="overwriteClear" connectionId="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20_6" growShrinkType="overwriteClear" connectionId="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23_14" growShrinkType="overwriteClear" connectionId="42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19_1" growShrinkType="overwriteClear" connectionId="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16_5" growShrinkType="overwriteClear" connectionId="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22_11" growShrinkType="overwriteClear" connectionId="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23_1" growShrinkType="overwriteClear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3_2" growShrinkType="overwriteClear" connectionId="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22_10" growShrinkType="overwriteClear" connectionId="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20_5" growShrinkType="overwriteClear" connectionId="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2" growShrinkType="overwriteClear" connectionId="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22_19" growShrinkType="overwriteClear" connectionId="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26_4" growShrinkType="overwriteClear" connectionId="42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22_9" growShrinkType="overwriteClear" connectionId="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29_4" growShrinkType="overwriteClear" connectionId="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30" growShrinkType="overwriteClear" connectionId="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29_7" growShrinkType="overwriteClear" connectionId="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21_2" growShrinkType="overwriteClear" connectionId="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26" growShrinkType="overwriteClear" connectionId="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26_5" growShrinkType="overwriteClear" connectionId="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22_22" growShrinkType="overwriteClear" connectionId="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3" growShrinkType="overwriteClear" connectionId="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26_3" growShrinkType="overwriteClear" connectionId="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22_8" growShrinkType="overwriteClear" connectionId="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26_7" growShrinkType="overwriteClear" connectionId="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19" growShrinkType="overwriteClear" connectionId="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23_9" growShrinkType="overwriteClear" connectionId="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22_14" growShrinkType="overwriteClear" connectionId="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22_20" growShrinkType="overwriteClear" connectionId="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26_9" growShrinkType="overwriteClear" connectionId="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23_8" growShrinkType="overwriteClear" connectionId="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29_6" growShrinkType="overwriteClear" connectionId="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21_1" growShrinkType="overwriteClear" connectionId="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22_7" growShrinkType="overwriteClear" connectionId="3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27_6" growShrinkType="overwriteClear" connectionId="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2_15" growShrinkType="overwriteClear" connectionId="2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3_13" growShrinkType="overwriteClear" connectionId="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3_3" growShrinkType="overwriteClear" connectionId="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16_7" growShrinkType="overwriteClear" connectionId="46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23_12" growShrinkType="overwriteClear" connectionId="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29" growShrinkType="overwriteClear" connectionId="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16_4" growShrinkType="overwriteClear" connectionId="46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0_8" growShrinkType="overwriteClear" connectionId="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23_15" growShrinkType="overwriteClear" connectionId="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23_2" growShrinkType="overwriteClear" connectionId="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21_3" growShrinkType="overwriteClear" connectionId="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22_18" growShrinkType="overwriteClear" connectionId="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2_17" growShrinkType="overwriteClear" connectionId="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26_8" growShrinkType="overwriteClear" connectionId="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23_7" growShrinkType="overwriteClear" connectionId="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21_5" growShrinkType="overwriteClear" connectionId="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23" growShrinkType="overwriteClear" connectionId="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3_1" growShrinkType="overwriteClear" connectionId="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23_16" growShrinkType="overwriteClear" connectionId="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0_7" growShrinkType="overwriteClear" connectionId="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23_3" growShrinkType="overwriteClear" connectionId="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_2" growShrinkType="overwriteClear" connectionId="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27_7" growShrinkType="overwriteClear" connectionId="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20_2" growShrinkType="overwriteClear" connectionId="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30_1" growShrinkType="overwriteClear" connectionId="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29_3" growShrinkType="overwriteClear" connectionId="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20_4" growShrinkType="overwriteClear" connectionId="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23_5" growShrinkType="overwriteClear" connectionId="42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22_16" growShrinkType="overwriteClear" connectionId="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23_10" growShrinkType="overwriteClear" connectionId="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26_1" growShrinkType="overwriteClear" connectionId="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6_2" growShrinkType="overwriteClear" connectionId="11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6_1" growShrinkType="overwriteClear" connectionId="11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6" growShrinkType="overwriteClear" connectionId="11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22_7" growShrinkType="overwriteClear" connectionId="4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20_1" growShrinkType="overwriteClear" connectionId="11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23_15" growShrinkType="overwriteClear" connectionId="11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21_5" growShrinkType="overwriteClear" connectionId="11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2_11" growShrinkType="overwriteClear" connectionId="11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26_8" growShrinkType="overwriteClear" connectionId="11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21_1" growShrinkType="overwriteClear" connectionId="11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26_7" growShrinkType="overwriteClear" connectionId="11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2_16" growShrinkType="overwriteClear" connectionId="11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23_12" growShrinkType="overwriteClear" connectionId="11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26_9" growShrinkType="overwriteClear" connectionId="11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26" growShrinkType="overwriteClear" connectionId="11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3_4" growShrinkType="overwriteClear" connectionId="11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23_10" growShrinkType="overwriteClear" connectionId="11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22_15" growShrinkType="overwriteClear" connectionId="11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30_1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23" growShrinkType="overwriteClear" connectionId="11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23_13" growShrinkType="overwriteClear" connectionId="11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27_6" growShrinkType="overwriteClear" connectionId="11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23_17" growShrinkType="overwriteClear" connectionId="11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2_1" growShrinkType="overwriteClear" connectionId="11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23_16" growShrinkType="overwriteClear" connectionId="11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29_6" growShrinkType="overwriteClear" connectionId="11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3_2" growShrinkType="overwriteClear" connectionId="11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22_22" growShrinkType="overwriteClear" connectionId="11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23_1" growShrinkType="overwriteClear" connectionId="113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20_4" growShrinkType="overwriteClear" connectionId="11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30_2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20_2" growShrinkType="overwriteClear" connectionId="11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21_2" growShrinkType="overwriteClear" connectionId="11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20_5" growShrinkType="overwriteClear" connectionId="11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22_20" growShrinkType="overwriteClear" connectionId="11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22_10" growShrinkType="overwriteClear" connectionId="11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23_9" growShrinkType="overwriteClear" connectionId="11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26_2" growShrinkType="overwriteClear" connectionId="11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22_18" growShrinkType="overwriteClear" connectionId="11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21_3" growShrinkType="overwriteClear" connectionId="113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22_21" growShrinkType="overwriteClear" connectionId="11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2" growShrinkType="overwriteClear" connectionId="11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16_5" growShrinkType="overwriteClear" connectionId="11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19_1" growShrinkType="overwriteClear" connectionId="11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23_11" growShrinkType="overwriteClear" connectionId="11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16_7" growShrinkType="overwriteClear" connectionId="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26_3" growShrinkType="overwriteClear" connectionId="11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3" growShrinkType="overwriteClear" connectionId="11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9_2" growShrinkType="overwriteClear" connectionId="11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26_1" growShrinkType="overwriteClear" connectionId="113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9" growShrinkType="overwriteClear" connectionId="11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23_5" growShrinkType="overwriteClear" connectionId="43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21_4" growShrinkType="overwriteClear" connectionId="11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23_3" growShrinkType="overwriteClear" connectionId="113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30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22_8" growShrinkType="overwriteClear" connectionId="11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20_3" growShrinkType="overwriteClear" connectionId="113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20_6" growShrinkType="overwriteClear" connectionId="11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23_4" growShrinkType="overwriteClear" connectionId="11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22_5" growShrinkType="overwriteClear" connectionId="433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3_3" growShrinkType="overwriteClear" connectionId="11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16_6" growShrinkType="overwriteClear" connectionId="11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2_19" growShrinkType="overwriteClear" connectionId="113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29" growShrinkType="overwriteClear" connectionId="11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27_7" growShrinkType="overwriteClear" connectionId="11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23_14" growShrinkType="overwriteClear" connectionId="43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23_2" growShrinkType="overwriteClear" connectionId="11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22_17" growShrinkType="overwriteClear" connectionId="113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23_7" growShrinkType="overwriteClear" connectionId="113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22_14" growShrinkType="overwriteClear" connectionId="113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16_4" growShrinkType="overwriteClear" connectionId="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23_6" growShrinkType="overwriteClear" connectionId="4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26_4" growShrinkType="overwriteClear" connectionId="43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3_1" growShrinkType="overwriteClear" connectionId="11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23_8" growShrinkType="overwriteClear" connectionId="113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29_4" growShrinkType="overwriteClear" connectionId="113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2_2" growShrinkType="overwriteClear" connectionId="11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21" growShrinkType="overwriteClear" connectionId="113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29_1" growShrinkType="overwriteClear" connectionId="113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22_9" growShrinkType="overwriteClear" connectionId="11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22_13" growShrinkType="overwriteClear" connectionId="113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20_7" growShrinkType="overwriteClear" connectionId="113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20_8" growShrinkType="overwriteClear" connectionId="11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29_3" growShrinkType="overwriteClear" connectionId="11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22_12" growShrinkType="overwriteClear" connectionId="11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26_5" growShrinkType="overwriteClear" connectionId="11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26_6" growShrinkType="overwriteClear" connectionId="113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29_7" growShrinkType="overwriteClear" connectionId="113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6_2" growShrinkType="overwriteClear" connectionId="22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6_1" growShrinkType="overwriteClear" connectionId="224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6" growShrinkType="overwriteClear" connectionId="22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23_12" growShrinkType="overwriteClear" connectionId="22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26_1" growShrinkType="overwriteClear" connectionId="22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30_1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2_2" growShrinkType="overwriteClear" connectionId="22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20_3" growShrinkType="overwriteClear" connectionId="22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20_5" growShrinkType="overwriteClear" connectionId="22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22_16" growShrinkType="overwriteClear" connectionId="22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20_2" growShrinkType="overwriteClear" connectionId="224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26_3" growShrinkType="overwriteClear" connectionId="22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16_7" growShrinkType="overwriteClear" connectionId="1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20_7" growShrinkType="overwriteClear" connectionId="22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23_10" growShrinkType="overwriteClear" connectionId="22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23_5" growShrinkType="overwriteClear" connectionId="44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22_17" growShrinkType="overwriteClear" connectionId="22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29_2" growShrinkType="overwriteClear" connectionId="22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29" growShrinkType="overwriteClear" connectionId="22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22_11" growShrinkType="overwriteClear" connectionId="22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20_8" growShrinkType="overwriteClear" connectionId="22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3_4" growShrinkType="overwriteClear" connectionId="22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22_12" growShrinkType="overwriteClear" connectionId="22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29_6" growShrinkType="overwriteClear" connectionId="22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23_4" growShrinkType="overwriteClear" connectionId="22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16_4" growShrinkType="overwriteClear" connectionId="1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29_1" growShrinkType="overwriteClear" connectionId="22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27_6" growShrinkType="overwriteClear" connectionId="22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26_9" growShrinkType="overwriteClear" connectionId="22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22_7" growShrinkType="overwriteClear" connectionId="5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30_2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23_16" growShrinkType="overwriteClear" connectionId="22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21" growShrinkType="overwriteClear" connectionId="22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26_8" growShrinkType="overwriteClear" connectionId="22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3_2" growShrinkType="overwriteClear" connectionId="22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20_6" growShrinkType="overwriteClear" connectionId="22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26_5" growShrinkType="overwriteClear" connectionId="22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22_20" growShrinkType="overwriteClear" connectionId="22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1_1" growShrinkType="overwriteClear" connectionId="22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22_18" growShrinkType="overwriteClear" connectionId="22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22_5" growShrinkType="overwriteClear" connectionId="44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21_3" growShrinkType="overwriteClear" connectionId="22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23" growShrinkType="overwriteClear" connectionId="22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16_6" growShrinkType="overwriteClear" connectionId="22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16_5" growShrinkType="overwriteClear" connectionId="22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22_19" growShrinkType="overwriteClear" connectionId="224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23_9" growShrinkType="overwriteClear" connectionId="224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22_9" growShrinkType="overwriteClear" connectionId="22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26_7" growShrinkType="overwriteClear" connectionId="224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22_14" growShrinkType="overwriteClear" connectionId="22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23_2" growShrinkType="overwriteClear" connectionId="22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9" growShrinkType="overwriteClear" connectionId="224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2_1" growShrinkType="overwriteClear" connectionId="22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22_15" growShrinkType="overwriteClear" connectionId="22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3" growShrinkType="overwriteClear" connectionId="224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23_7" growShrinkType="overwriteClear" connectionId="22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26" growShrinkType="overwriteClear" connectionId="22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22_10" growShrinkType="overwriteClear" connectionId="22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20_4" growShrinkType="overwriteClear" connectionId="22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23_1" growShrinkType="overwriteClear" connectionId="224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27_7" growShrinkType="overwriteClear" connectionId="224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23_11" growShrinkType="overwriteClear" connectionId="224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19_1" growShrinkType="overwriteClear" connectionId="224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23_17" growShrinkType="overwriteClear" connectionId="224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21_5" growShrinkType="overwriteClear" connectionId="22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23_6" growShrinkType="overwriteClear" connectionId="5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22_13" growShrinkType="overwriteClear" connectionId="22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21_4" growShrinkType="overwriteClear" connectionId="22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3_3" growShrinkType="overwriteClear" connectionId="22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website26_6" growShrinkType="overwriteClear" connectionId="22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23_3" growShrinkType="overwriteClear" connectionId="22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29_3" growShrinkType="overwriteClear" connectionId="22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29_7" growShrinkType="overwriteClear" connectionId="22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26_2" growShrinkType="overwriteClear" connectionId="22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22_22" growShrinkType="overwriteClear" connectionId="22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21_2" growShrinkType="overwriteClear" connectionId="22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26_4" growShrinkType="overwriteClear" connectionId="44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23_8" growShrinkType="overwriteClear" connectionId="224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23_13" growShrinkType="overwriteClear" connectionId="22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website2" growShrinkType="overwriteClear" connectionId="224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29_4" growShrinkType="overwriteClear" connectionId="224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3_1" growShrinkType="overwriteClear" connectionId="224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22_21" growShrinkType="overwriteClear" connectionId="22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30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22_8" growShrinkType="overwriteClear" connectionId="224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23_14" growShrinkType="overwriteClear" connectionId="44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20_1" growShrinkType="overwriteClear" connectionId="224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23_15" growShrinkType="overwriteClear" connectionId="224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site6_1" growShrinkType="overwriteClear" connectionId="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site6" growShrinkType="overwriteClear" connectionId="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17_3" growShrinkType="overwriteClear" connectionId="2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23" growShrinkType="overwriteClear" connectionId="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website21_1" growShrinkType="overwriteClear" connectionId="33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site23_10" growShrinkType="overwriteClear" connectionId="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site23_7" growShrinkType="overwriteClear" connectionId="1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site23_6" growShrinkType="overwriteClear" connectionId="1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site23_16" growShrinkType="overwriteClear" connectionId="1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site29_2" growShrinkType="overwriteClear" connectionId="1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17_4" growShrinkType="overwriteClear" connectionId="33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17_6" growShrinkType="overwriteClear" connectionId="2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site23_15" growShrinkType="overwriteClear" connectionId="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22_5" growShrinkType="overwriteClear" connectionId="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23_2" growShrinkType="overwriteClear" connectionId="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site3" growShrinkType="overwriteClear" connectionId="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site23_12" growShrinkType="overwriteClear" connectionId="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17_5" growShrinkType="overwriteClear" connectionId="33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site23_5" growShrinkType="overwriteClear" connectionId="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site23_11" growShrinkType="overwriteClear" connectionId="1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22_7" growShrinkType="overwriteClear" connectionId="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site23_8" growShrinkType="overwriteClear" connectionId="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site23_9" growShrinkType="overwriteClear" connectionId="1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site26_2" growShrinkType="overwriteClear" connectionId="1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site21_2" growShrinkType="overwriteClear" connectionId="1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site26_3" growShrinkType="overwriteClear" connectionId="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site23_13" growShrinkType="overwriteClear" connectionId="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23_1" growShrinkType="overwriteClear" connectionId="45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site23_14" growShrinkType="overwriteClear" connectionId="1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site6_1" growShrinkType="overwriteClear" connectionId="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site6" growShrinkType="overwriteClear" connectionId="2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site23_11" growShrinkType="overwriteClear" connectionId="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site23_15" growShrinkType="overwriteClear" connectionId="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website23_2" growShrinkType="overwriteClear" connectionId="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22_5" growShrinkType="overwriteClear" connectionId="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website22_7" growShrinkType="overwriteClear" connectionId="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21_1" growShrinkType="overwriteClear" connectionId="42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site23_6" growShrinkType="overwriteClear" connectionId="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site3" growShrinkType="overwriteClear" connectionId="2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site23_8" growShrinkType="overwriteClear" connectionId="2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website17_5" growShrinkType="overwriteClear" connectionId="42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site23_14" growShrinkType="overwriteClear" connectionId="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website23_1" growShrinkType="overwriteClear" connectionId="46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site21_2" growShrinkType="overwriteClear" connectionId="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17_4" growShrinkType="overwriteClear" connectionId="422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site23_16" growShrinkType="overwriteClear" connectionId="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site29_2" growShrinkType="overwriteClear" connectionId="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site23_13" growShrinkType="overwriteClear" connectionId="2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site26_2" growShrinkType="overwriteClear" connectionId="2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website17_3" growShrinkType="overwriteClear" connectionId="3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site23_5" growShrinkType="overwriteClear" connectionId="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23" growShrinkType="overwriteClear" connectionId="2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site23_9" growShrinkType="overwriteClear" connectionId="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site26_3" growShrinkType="overwriteClear" connectionId="2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site23_7" growShrinkType="overwriteClear" connectionId="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site23_12" growShrinkType="overwriteClear" connectionId="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site23_10" growShrinkType="overwriteClear" connectionId="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website17_6" growShrinkType="overwriteClear" connectionId="3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site6_1" growShrinkType="overwriteClear" connectionId="113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site6" growShrinkType="overwriteClear" connectionId="113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23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22_5" growShrinkType="overwriteClear" connectionId="11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site23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site23_14" growShrinkType="overwriteClear" connectionId="113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site23_11" growShrinkType="overwriteClear" connectionId="113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website21_1" growShrinkType="overwriteClear" connectionId="43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site23_10" growShrinkType="overwriteClear" connectionId="11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site23_13" growShrinkType="overwriteClear" connectionId="113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site26_2" growShrinkType="overwriteClear" connectionId="113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site23_6" growShrinkType="overwriteClear" connectionId="113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website17_5" growShrinkType="overwriteClear" connectionId="43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site21_2" growShrinkType="overwriteClear" connectionId="113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website23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17_4" growShrinkType="overwriteClear" connectionId="433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23_2" growShrinkType="overwriteClear" connectionId="113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site23_5" growShrinkType="overwriteClear" connectionId="11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17_6" growShrinkType="overwriteClear" connectionId="4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17_3" growShrinkType="overwriteClear" connectionId="4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site29_2" growShrinkType="overwriteClear" connectionId="11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site23_8" growShrinkType="overwriteClear" connectionId="113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site23_7" growShrinkType="overwriteClear" connectionId="11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site26_3" growShrinkType="overwriteClear" connectionId="113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site23_15" growShrinkType="overwriteClear" connectionId="113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site23_16" growShrinkType="overwriteClear" connectionId="11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site23_12" growShrinkType="overwriteClear" connectionId="113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website22_7" growShrinkType="overwriteClear" connectionId="113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site3" growShrinkType="overwriteClear" connectionId="113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site23_9" growShrinkType="overwriteClear" connectionId="11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site6_1" growShrinkType="overwriteClear" connectionId="224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site6" growShrinkType="overwriteClear" connectionId="22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21_1" growShrinkType="overwriteClear" connectionId="444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site23_9" growShrinkType="overwriteClear" connectionId="22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website23_1" growShrinkType="overwriteClear" connectionId="1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site23_5" growShrinkType="overwriteClear" connectionId="22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site23_10" growShrinkType="overwriteClear" connectionId="22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site26_3" growShrinkType="overwriteClear" connectionId="22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22_7" growShrinkType="overwriteClear" connectionId="224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website17_6" growShrinkType="overwriteClear" connectionId="58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website22_5" growShrinkType="overwriteClear" connectionId="224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site21_2" growShrinkType="overwriteClear" connectionId="224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site23_14" growShrinkType="overwriteClear" connectionId="224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website17_3" growShrinkType="overwriteClear" connectionId="58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site3" growShrinkType="overwriteClear" connectionId="224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website17_5" growShrinkType="overwriteClear" connectionId="444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website23" growShrinkType="overwriteClear" connectionId="224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site23_13" growShrinkType="overwriteClear" connectionId="224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site26_2" growShrinkType="overwriteClear" connectionId="224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site29_2" growShrinkType="overwriteClear" connectionId="224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site23_15" growShrinkType="overwriteClear" connectionId="22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site23_16" growShrinkType="overwriteClear" connectionId="224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17_4" growShrinkType="overwriteClear" connectionId="44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site23_12" growShrinkType="overwriteClear" connectionId="224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site23_8" growShrinkType="overwriteClear" connectionId="22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site23_11" growShrinkType="overwriteClear" connectionId="22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site23_7" growShrinkType="overwriteClear" connectionId="224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website23_2" growShrinkType="overwriteClear" connectionId="22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site23_6" growShrinkType="overwriteClear" connectionId="224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site6_1" growShrinkType="overwriteClear" connectionId="1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site6" growShrinkType="overwriteClear" connectionId="1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website30_1" growShrinkType="overwriteClear" connectionId="455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site26_7" growShrinkType="overwriteClear" connectionId="1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site26_2" growShrinkType="overwriteClear" connectionId="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site26_9" growShrinkType="overwriteClear" connectionId="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site26_3" growShrinkType="overwriteClear" connectionId="1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site26_5" growShrinkType="overwriteClear" connectionId="1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site23_5" growShrinkType="overwriteClear" connectionId="1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site26_4" growShrinkType="overwriteClear" connectionId="1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site23_6" growShrinkType="overwriteClear" connectionId="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site3" growShrinkType="overwriteClear" connectionId="1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site29_2" growShrinkType="overwriteClear" connectionId="1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site26_8" growShrinkType="overwriteClear" connectionId="1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site26_6" growShrinkType="overwriteClear" connectionId="1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website30" growShrinkType="overwriteClear" connectionId="335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site23_7" growShrinkType="overwriteClear" connectionId="1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site6_1" growShrinkType="overwriteClear" connectionId="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site6" growShrinkType="overwriteClear" connectionId="2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site29_2" growShrinkType="overwriteClear" connectionId="2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site26_6" growShrinkType="overwriteClear" connectionId="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site26_8" growShrinkType="overwriteClear" connectionId="2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site23_6" growShrinkType="overwriteClear" connectionId="2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site26_9" growShrinkType="overwriteClear" connectionId="2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site23_7" growShrinkType="overwriteClear" connectionId="2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site23_5" growShrinkType="overwriteClear" connectionId="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site26_3" growShrinkType="overwriteClear" connectionId="2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site26_5" growShrinkType="overwriteClear" connectionId="2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site26_4" growShrinkType="overwriteClear" connectionId="2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30_1" growShrinkType="overwriteClear" connectionId="466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site26_7" growShrinkType="overwriteClear" connectionId="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site26_2" growShrinkType="overwriteClear" connectionId="2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site3" growShrinkType="overwriteClear" connectionId="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website30" growShrinkType="overwriteClear" connectionId="422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site6_1" growShrinkType="overwriteClear" connectionId="113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site6" growShrinkType="overwriteClear" connectionId="113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site26_5" growShrinkType="overwriteClear" connectionId="113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site26_3" growShrinkType="overwriteClear" connectionId="113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site26_9" growShrinkType="overwriteClear" connectionId="11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site23_5" growShrinkType="overwriteClear" connectionId="11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site26_7" growShrinkType="overwriteClear" connectionId="11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website30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site23_7" growShrinkType="overwriteClear" connectionId="113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site26_6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site29_2" growShrinkType="overwriteClear" connectionId="11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website30" firstBackgroundRefresh="1" growShrinkType="overwriteClear" connectionId="433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site26_2" growShrinkType="overwriteClear" connectionId="11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site26_8" growShrinkType="overwriteClear" connectionId="113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site3" growShrinkType="overwriteClear" connectionId="11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site26_4" growShrinkType="overwriteClear" connectionId="113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site23_6" growShrinkType="overwriteClear" connectionId="113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site6_1" growShrinkType="overwriteClear" connectionId="22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site6" growShrinkType="overwriteClear" connectionId="224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site29_2" growShrinkType="overwriteClear" connectionId="224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site26_8" growShrinkType="overwriteClear" connectionId="224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site26_5" growShrinkType="overwriteClear" connectionId="224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site26_2" growShrinkType="overwriteClear" connectionId="224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site26_4" growShrinkType="overwriteClear" connectionId="224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site26_7" growShrinkType="overwriteClear" connectionId="224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website30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site23_5" growShrinkType="overwriteClear" connectionId="224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site26_3" growShrinkType="overwriteClear" connectionId="224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site26_6" growShrinkType="overwriteClear" connectionId="22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website30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site3" growShrinkType="overwriteClear" connectionId="224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site23_6" growShrinkType="overwriteClear" connectionId="224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site26_9" growShrinkType="overwriteClear" connectionId="224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site23_7" growShrinkType="overwriteClear" connectionId="224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site6" growShrinkType="overwriteClear" connectionId="1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site29_5" growShrinkType="overwriteClear" connectionId="1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site3" growShrinkType="overwriteClear" connectionId="1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site29_4" firstBackgroundRefresh="1" growShrinkType="overwriteClear" connectionId="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site29_3" growShrinkType="overwriteClear" connectionId="1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site29_2" growShrinkType="overwriteClear" connectionId="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site6" growShrinkType="overwriteClear" connectionId="2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site29_5" growShrinkType="overwriteClear" connectionId="2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site29_3" growShrinkType="overwriteClear" connectionId="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site29_4" growShrinkType="overwriteClear" connectionId="2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site3" growShrinkType="overwriteClear" connectionId="2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site29_2" growShrinkType="overwriteClear" connectionId="2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site6" growShrinkType="overwriteClear" connectionId="113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site29_3" growShrinkType="overwriteClear" connectionId="113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site29_2" growShrinkType="overwriteClear" connectionId="113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site3" growShrinkType="overwriteClear" connectionId="113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site29_5" growShrinkType="overwriteClear" connectionId="113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site29_4" growShrinkType="overwriteClear" connectionId="113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site6" growShrinkType="overwriteClear" connectionId="224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site29_3" growShrinkType="overwriteClear" connectionId="224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site29_2" growShrinkType="overwriteClear" connectionId="224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site29_4" growShrinkType="overwriteClear" connectionId="22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site3" growShrinkType="overwriteClear" connectionId="224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site29_5" growShrinkType="overwriteClear" connectionId="224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site6" growShrinkType="overwriteClear" connectionId="1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site29_3" growShrinkType="overwriteClear" connectionId="1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site3" growShrinkType="overwriteClear" connectionId="1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site29_2" growShrinkType="overwriteClear" connectionId="1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site6" growShrinkType="overwriteClear" connectionId="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site29_3" growShrinkType="overwriteClear" connectionId="2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site29_2" growShrinkType="overwriteClear" connectionId="2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site3" growShrinkType="overwriteClear" connectionId="2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site6" growShrinkType="overwriteClear" connectionId="113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site3" growShrinkType="overwriteClear" connectionId="113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site29_3" growShrinkType="overwriteClear" connectionId="113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site29_2" growShrinkType="overwriteClear" connectionId="113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site6" growShrinkType="overwriteClear" connectionId="224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site29_2" growShrinkType="overwriteClear" connectionId="224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site29_3" growShrinkType="overwriteClear" connectionId="224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site3" growShrinkType="overwriteClear" connectionId="224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site6" growShrinkType="overwriteClear" connectionId="1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site25_1" growShrinkType="overwriteClear" connectionId="1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site3" growShrinkType="overwriteClear" connectionId="1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site6" growShrinkType="overwriteClear" connectionId="2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site25_1" growShrinkType="overwriteClear" connectionId="2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site3" growShrinkType="overwriteClear" connectionId="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site6" growShrinkType="overwriteClear" connectionId="113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site3" growShrinkType="overwriteClear" connectionId="113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site25_1" growShrinkType="overwriteClear" connectionId="113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site6" growShrinkType="overwriteClear" connectionId="224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site25_1" growShrinkType="overwriteClear" connectionId="224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site3" growShrinkType="overwriteClear" connectionId="224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site3" growShrinkType="overwriteClear" connectionId="1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site18" growShrinkType="overwriteClear" connectionId="1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site18" growShrinkType="overwriteClear" connectionId="2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site3" growShrinkType="overwriteClear" connectionId="2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site18" growShrinkType="overwriteClear" connectionId="113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site3" growShrinkType="overwriteClear" connectionId="113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site3" growShrinkType="overwriteClear" connectionId="224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site18" growShrinkType="overwriteClear" connectionId="224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site18_1" growShrinkType="overwriteClear" connectionId="1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site22_1" growShrinkType="overwriteClear" connectionId="1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site29_1" growShrinkType="overwriteClear" connectionId="1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site27" growShrinkType="overwriteClear" connectionId="1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site18" growShrinkType="overwriteClear" connectionId="1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site3" growShrinkType="overwriteClear" connectionId="1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site18_1" growShrinkType="overwriteClear" connectionId="2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site3" growShrinkType="overwriteClear" connectionId="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site29_1" growShrinkType="overwriteClear" connectionId="2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site22_1" growShrinkType="overwriteClear" connectionId="2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site27" growShrinkType="overwriteClear" connectionId="2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site18" growShrinkType="overwriteClear" connectionId="2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site22_1" growShrinkType="overwriteClear" connectionId="113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site27" growShrinkType="overwriteClear" connectionId="113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site18_1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site3" growShrinkType="overwriteClear" connectionId="113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site18" growShrinkType="overwriteClear" connectionId="113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site29_1" growShrinkType="overwriteClear" connectionId="113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site22_1" growShrinkType="overwriteClear" connectionId="224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site27" growShrinkType="overwriteClear" connectionId="224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site18" growShrinkType="overwriteClear" connectionId="224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site18_1" growShrinkType="overwriteClear" connectionId="224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site29_1" growShrinkType="overwriteClear" connectionId="224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site3" growShrinkType="overwriteClear" connectionId="224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site3" growShrinkType="overwriteClear" connectionId="1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site29" growShrinkType="overwriteClear" connectionId="1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site29" growShrinkType="overwriteClear" connectionId="2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site3" growShrinkType="overwriteClear" connectionId="2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site29" growShrinkType="overwriteClear" connectionId="113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site3" growShrinkType="overwriteClear" connectionId="113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site29" growShrinkType="overwriteClear" connectionId="224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site3" growShrinkType="overwriteClear" connectionId="224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site21_2" growShrinkType="overwriteClear" connectionId="1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site2_1" growShrinkType="overwriteClear" connectionId="1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site22_1" growShrinkType="overwriteClear" connectionId="1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site2_2" growShrinkType="overwriteClear" connectionId="1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site2_2" growShrinkType="overwriteClear" connectionId="2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site2_1" growShrinkType="overwriteClear" connectionId="2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site22_1" growShrinkType="overwriteClear" connectionId="2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site21_2" growShrinkType="overwriteClear" connectionId="2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site2_1" growShrinkType="overwriteClear" connectionId="113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site21_2" growShrinkType="overwriteClear" connectionId="113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site2_2" growShrinkType="overwriteClear" connectionId="113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site22_1" growShrinkType="overwriteClear" connectionId="113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site2_2" growShrinkType="overwriteClear" connectionId="224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site2_1" growShrinkType="overwriteClear" connectionId="224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site22_1" growShrinkType="overwriteClear" connectionId="224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site21_2" growShrinkType="overwriteClear" connectionId="224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site2" growShrinkType="overwriteClear" connectionId="1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site2" growShrinkType="overwriteClear" connectionId="2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site2" growShrinkType="overwriteClear" connectionId="113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site2" growShrinkType="overwriteClear" connectionId="224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38" Type="http://schemas.openxmlformats.org/officeDocument/2006/relationships/queryTable" Target="../queryTables/queryTable137.xml"/><Relationship Id="rId154" Type="http://schemas.openxmlformats.org/officeDocument/2006/relationships/queryTable" Target="../queryTables/queryTable153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16" Type="http://schemas.openxmlformats.org/officeDocument/2006/relationships/queryTable" Target="../queryTables/queryTable115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137" Type="http://schemas.openxmlformats.org/officeDocument/2006/relationships/queryTable" Target="../queryTables/queryTable13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53" Type="http://schemas.openxmlformats.org/officeDocument/2006/relationships/queryTable" Target="../queryTables/queryTable152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3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81.xml"/><Relationship Id="rId117" Type="http://schemas.openxmlformats.org/officeDocument/2006/relationships/queryTable" Target="../queryTables/queryTable272.xml"/><Relationship Id="rId21" Type="http://schemas.openxmlformats.org/officeDocument/2006/relationships/queryTable" Target="../queryTables/queryTable176.xml"/><Relationship Id="rId42" Type="http://schemas.openxmlformats.org/officeDocument/2006/relationships/queryTable" Target="../queryTables/queryTable197.xml"/><Relationship Id="rId47" Type="http://schemas.openxmlformats.org/officeDocument/2006/relationships/queryTable" Target="../queryTables/queryTable202.xml"/><Relationship Id="rId63" Type="http://schemas.openxmlformats.org/officeDocument/2006/relationships/queryTable" Target="../queryTables/queryTable218.xml"/><Relationship Id="rId68" Type="http://schemas.openxmlformats.org/officeDocument/2006/relationships/queryTable" Target="../queryTables/queryTable223.xml"/><Relationship Id="rId84" Type="http://schemas.openxmlformats.org/officeDocument/2006/relationships/queryTable" Target="../queryTables/queryTable239.xml"/><Relationship Id="rId89" Type="http://schemas.openxmlformats.org/officeDocument/2006/relationships/queryTable" Target="../queryTables/queryTable244.xml"/><Relationship Id="rId112" Type="http://schemas.openxmlformats.org/officeDocument/2006/relationships/queryTable" Target="../queryTables/queryTable267.xml"/><Relationship Id="rId133" Type="http://schemas.openxmlformats.org/officeDocument/2006/relationships/queryTable" Target="../queryTables/queryTable288.xml"/><Relationship Id="rId138" Type="http://schemas.openxmlformats.org/officeDocument/2006/relationships/queryTable" Target="../queryTables/queryTable293.xml"/><Relationship Id="rId16" Type="http://schemas.openxmlformats.org/officeDocument/2006/relationships/queryTable" Target="../queryTables/queryTable171.xml"/><Relationship Id="rId107" Type="http://schemas.openxmlformats.org/officeDocument/2006/relationships/queryTable" Target="../queryTables/queryTable262.xml"/><Relationship Id="rId11" Type="http://schemas.openxmlformats.org/officeDocument/2006/relationships/queryTable" Target="../queryTables/queryTable166.xml"/><Relationship Id="rId32" Type="http://schemas.openxmlformats.org/officeDocument/2006/relationships/queryTable" Target="../queryTables/queryTable187.xml"/><Relationship Id="rId37" Type="http://schemas.openxmlformats.org/officeDocument/2006/relationships/queryTable" Target="../queryTables/queryTable192.xml"/><Relationship Id="rId53" Type="http://schemas.openxmlformats.org/officeDocument/2006/relationships/queryTable" Target="../queryTables/queryTable208.xml"/><Relationship Id="rId58" Type="http://schemas.openxmlformats.org/officeDocument/2006/relationships/queryTable" Target="../queryTables/queryTable213.xml"/><Relationship Id="rId74" Type="http://schemas.openxmlformats.org/officeDocument/2006/relationships/queryTable" Target="../queryTables/queryTable229.xml"/><Relationship Id="rId79" Type="http://schemas.openxmlformats.org/officeDocument/2006/relationships/queryTable" Target="../queryTables/queryTable234.xml"/><Relationship Id="rId102" Type="http://schemas.openxmlformats.org/officeDocument/2006/relationships/queryTable" Target="../queryTables/queryTable257.xml"/><Relationship Id="rId123" Type="http://schemas.openxmlformats.org/officeDocument/2006/relationships/queryTable" Target="../queryTables/queryTable278.xml"/><Relationship Id="rId128" Type="http://schemas.openxmlformats.org/officeDocument/2006/relationships/queryTable" Target="../queryTables/queryTable283.xml"/><Relationship Id="rId144" Type="http://schemas.openxmlformats.org/officeDocument/2006/relationships/queryTable" Target="../queryTables/queryTable299.xml"/><Relationship Id="rId5" Type="http://schemas.openxmlformats.org/officeDocument/2006/relationships/queryTable" Target="../queryTables/queryTable160.xml"/><Relationship Id="rId90" Type="http://schemas.openxmlformats.org/officeDocument/2006/relationships/queryTable" Target="../queryTables/queryTable245.xml"/><Relationship Id="rId95" Type="http://schemas.openxmlformats.org/officeDocument/2006/relationships/queryTable" Target="../queryTables/queryTable250.xml"/><Relationship Id="rId22" Type="http://schemas.openxmlformats.org/officeDocument/2006/relationships/queryTable" Target="../queryTables/queryTable177.xml"/><Relationship Id="rId27" Type="http://schemas.openxmlformats.org/officeDocument/2006/relationships/queryTable" Target="../queryTables/queryTable182.xml"/><Relationship Id="rId43" Type="http://schemas.openxmlformats.org/officeDocument/2006/relationships/queryTable" Target="../queryTables/queryTable198.xml"/><Relationship Id="rId48" Type="http://schemas.openxmlformats.org/officeDocument/2006/relationships/queryTable" Target="../queryTables/queryTable203.xml"/><Relationship Id="rId64" Type="http://schemas.openxmlformats.org/officeDocument/2006/relationships/queryTable" Target="../queryTables/queryTable219.xml"/><Relationship Id="rId69" Type="http://schemas.openxmlformats.org/officeDocument/2006/relationships/queryTable" Target="../queryTables/queryTable224.xml"/><Relationship Id="rId113" Type="http://schemas.openxmlformats.org/officeDocument/2006/relationships/queryTable" Target="../queryTables/queryTable268.xml"/><Relationship Id="rId118" Type="http://schemas.openxmlformats.org/officeDocument/2006/relationships/queryTable" Target="../queryTables/queryTable273.xml"/><Relationship Id="rId134" Type="http://schemas.openxmlformats.org/officeDocument/2006/relationships/queryTable" Target="../queryTables/queryTable289.xml"/><Relationship Id="rId139" Type="http://schemas.openxmlformats.org/officeDocument/2006/relationships/queryTable" Target="../queryTables/queryTable294.xml"/><Relationship Id="rId80" Type="http://schemas.openxmlformats.org/officeDocument/2006/relationships/queryTable" Target="../queryTables/queryTable235.xml"/><Relationship Id="rId85" Type="http://schemas.openxmlformats.org/officeDocument/2006/relationships/queryTable" Target="../queryTables/queryTable240.xml"/><Relationship Id="rId3" Type="http://schemas.openxmlformats.org/officeDocument/2006/relationships/queryTable" Target="../queryTables/queryTable158.xml"/><Relationship Id="rId12" Type="http://schemas.openxmlformats.org/officeDocument/2006/relationships/queryTable" Target="../queryTables/queryTable167.xml"/><Relationship Id="rId17" Type="http://schemas.openxmlformats.org/officeDocument/2006/relationships/queryTable" Target="../queryTables/queryTable172.xml"/><Relationship Id="rId25" Type="http://schemas.openxmlformats.org/officeDocument/2006/relationships/queryTable" Target="../queryTables/queryTable180.xml"/><Relationship Id="rId33" Type="http://schemas.openxmlformats.org/officeDocument/2006/relationships/queryTable" Target="../queryTables/queryTable188.xml"/><Relationship Id="rId38" Type="http://schemas.openxmlformats.org/officeDocument/2006/relationships/queryTable" Target="../queryTables/queryTable193.xml"/><Relationship Id="rId46" Type="http://schemas.openxmlformats.org/officeDocument/2006/relationships/queryTable" Target="../queryTables/queryTable201.xml"/><Relationship Id="rId59" Type="http://schemas.openxmlformats.org/officeDocument/2006/relationships/queryTable" Target="../queryTables/queryTable214.xml"/><Relationship Id="rId67" Type="http://schemas.openxmlformats.org/officeDocument/2006/relationships/queryTable" Target="../queryTables/queryTable222.xml"/><Relationship Id="rId103" Type="http://schemas.openxmlformats.org/officeDocument/2006/relationships/queryTable" Target="../queryTables/queryTable258.xml"/><Relationship Id="rId108" Type="http://schemas.openxmlformats.org/officeDocument/2006/relationships/queryTable" Target="../queryTables/queryTable263.xml"/><Relationship Id="rId116" Type="http://schemas.openxmlformats.org/officeDocument/2006/relationships/queryTable" Target="../queryTables/queryTable271.xml"/><Relationship Id="rId124" Type="http://schemas.openxmlformats.org/officeDocument/2006/relationships/queryTable" Target="../queryTables/queryTable279.xml"/><Relationship Id="rId129" Type="http://schemas.openxmlformats.org/officeDocument/2006/relationships/queryTable" Target="../queryTables/queryTable284.xml"/><Relationship Id="rId137" Type="http://schemas.openxmlformats.org/officeDocument/2006/relationships/queryTable" Target="../queryTables/queryTable292.xml"/><Relationship Id="rId20" Type="http://schemas.openxmlformats.org/officeDocument/2006/relationships/queryTable" Target="../queryTables/queryTable175.xml"/><Relationship Id="rId41" Type="http://schemas.openxmlformats.org/officeDocument/2006/relationships/queryTable" Target="../queryTables/queryTable196.xml"/><Relationship Id="rId54" Type="http://schemas.openxmlformats.org/officeDocument/2006/relationships/queryTable" Target="../queryTables/queryTable209.xml"/><Relationship Id="rId62" Type="http://schemas.openxmlformats.org/officeDocument/2006/relationships/queryTable" Target="../queryTables/queryTable217.xml"/><Relationship Id="rId70" Type="http://schemas.openxmlformats.org/officeDocument/2006/relationships/queryTable" Target="../queryTables/queryTable225.xml"/><Relationship Id="rId75" Type="http://schemas.openxmlformats.org/officeDocument/2006/relationships/queryTable" Target="../queryTables/queryTable230.xml"/><Relationship Id="rId83" Type="http://schemas.openxmlformats.org/officeDocument/2006/relationships/queryTable" Target="../queryTables/queryTable238.xml"/><Relationship Id="rId88" Type="http://schemas.openxmlformats.org/officeDocument/2006/relationships/queryTable" Target="../queryTables/queryTable243.xml"/><Relationship Id="rId91" Type="http://schemas.openxmlformats.org/officeDocument/2006/relationships/queryTable" Target="../queryTables/queryTable246.xml"/><Relationship Id="rId96" Type="http://schemas.openxmlformats.org/officeDocument/2006/relationships/queryTable" Target="../queryTables/queryTable251.xml"/><Relationship Id="rId111" Type="http://schemas.openxmlformats.org/officeDocument/2006/relationships/queryTable" Target="../queryTables/queryTable266.xml"/><Relationship Id="rId132" Type="http://schemas.openxmlformats.org/officeDocument/2006/relationships/queryTable" Target="../queryTables/queryTable287.xml"/><Relationship Id="rId140" Type="http://schemas.openxmlformats.org/officeDocument/2006/relationships/queryTable" Target="../queryTables/queryTable295.xml"/><Relationship Id="rId145" Type="http://schemas.openxmlformats.org/officeDocument/2006/relationships/queryTable" Target="../queryTables/queryTable300.xml"/><Relationship Id="rId1" Type="http://schemas.openxmlformats.org/officeDocument/2006/relationships/queryTable" Target="../queryTables/queryTable156.xml"/><Relationship Id="rId6" Type="http://schemas.openxmlformats.org/officeDocument/2006/relationships/queryTable" Target="../queryTables/queryTable161.xml"/><Relationship Id="rId15" Type="http://schemas.openxmlformats.org/officeDocument/2006/relationships/queryTable" Target="../queryTables/queryTable170.xml"/><Relationship Id="rId23" Type="http://schemas.openxmlformats.org/officeDocument/2006/relationships/queryTable" Target="../queryTables/queryTable178.xml"/><Relationship Id="rId28" Type="http://schemas.openxmlformats.org/officeDocument/2006/relationships/queryTable" Target="../queryTables/queryTable183.xml"/><Relationship Id="rId36" Type="http://schemas.openxmlformats.org/officeDocument/2006/relationships/queryTable" Target="../queryTables/queryTable191.xml"/><Relationship Id="rId49" Type="http://schemas.openxmlformats.org/officeDocument/2006/relationships/queryTable" Target="../queryTables/queryTable204.xml"/><Relationship Id="rId57" Type="http://schemas.openxmlformats.org/officeDocument/2006/relationships/queryTable" Target="../queryTables/queryTable212.xml"/><Relationship Id="rId106" Type="http://schemas.openxmlformats.org/officeDocument/2006/relationships/queryTable" Target="../queryTables/queryTable261.xml"/><Relationship Id="rId114" Type="http://schemas.openxmlformats.org/officeDocument/2006/relationships/queryTable" Target="../queryTables/queryTable269.xml"/><Relationship Id="rId119" Type="http://schemas.openxmlformats.org/officeDocument/2006/relationships/queryTable" Target="../queryTables/queryTable274.xml"/><Relationship Id="rId127" Type="http://schemas.openxmlformats.org/officeDocument/2006/relationships/queryTable" Target="../queryTables/queryTable282.xml"/><Relationship Id="rId10" Type="http://schemas.openxmlformats.org/officeDocument/2006/relationships/queryTable" Target="../queryTables/queryTable165.xml"/><Relationship Id="rId31" Type="http://schemas.openxmlformats.org/officeDocument/2006/relationships/queryTable" Target="../queryTables/queryTable186.xml"/><Relationship Id="rId44" Type="http://schemas.openxmlformats.org/officeDocument/2006/relationships/queryTable" Target="../queryTables/queryTable199.xml"/><Relationship Id="rId52" Type="http://schemas.openxmlformats.org/officeDocument/2006/relationships/queryTable" Target="../queryTables/queryTable207.xml"/><Relationship Id="rId60" Type="http://schemas.openxmlformats.org/officeDocument/2006/relationships/queryTable" Target="../queryTables/queryTable215.xml"/><Relationship Id="rId65" Type="http://schemas.openxmlformats.org/officeDocument/2006/relationships/queryTable" Target="../queryTables/queryTable220.xml"/><Relationship Id="rId73" Type="http://schemas.openxmlformats.org/officeDocument/2006/relationships/queryTable" Target="../queryTables/queryTable228.xml"/><Relationship Id="rId78" Type="http://schemas.openxmlformats.org/officeDocument/2006/relationships/queryTable" Target="../queryTables/queryTable233.xml"/><Relationship Id="rId81" Type="http://schemas.openxmlformats.org/officeDocument/2006/relationships/queryTable" Target="../queryTables/queryTable236.xml"/><Relationship Id="rId86" Type="http://schemas.openxmlformats.org/officeDocument/2006/relationships/queryTable" Target="../queryTables/queryTable241.xml"/><Relationship Id="rId94" Type="http://schemas.openxmlformats.org/officeDocument/2006/relationships/queryTable" Target="../queryTables/queryTable249.xml"/><Relationship Id="rId99" Type="http://schemas.openxmlformats.org/officeDocument/2006/relationships/queryTable" Target="../queryTables/queryTable254.xml"/><Relationship Id="rId101" Type="http://schemas.openxmlformats.org/officeDocument/2006/relationships/queryTable" Target="../queryTables/queryTable256.xml"/><Relationship Id="rId122" Type="http://schemas.openxmlformats.org/officeDocument/2006/relationships/queryTable" Target="../queryTables/queryTable277.xml"/><Relationship Id="rId130" Type="http://schemas.openxmlformats.org/officeDocument/2006/relationships/queryTable" Target="../queryTables/queryTable285.xml"/><Relationship Id="rId135" Type="http://schemas.openxmlformats.org/officeDocument/2006/relationships/queryTable" Target="../queryTables/queryTable290.xml"/><Relationship Id="rId143" Type="http://schemas.openxmlformats.org/officeDocument/2006/relationships/queryTable" Target="../queryTables/queryTable298.xml"/><Relationship Id="rId4" Type="http://schemas.openxmlformats.org/officeDocument/2006/relationships/queryTable" Target="../queryTables/queryTable159.xml"/><Relationship Id="rId9" Type="http://schemas.openxmlformats.org/officeDocument/2006/relationships/queryTable" Target="../queryTables/queryTable164.xml"/><Relationship Id="rId13" Type="http://schemas.openxmlformats.org/officeDocument/2006/relationships/queryTable" Target="../queryTables/queryTable168.xml"/><Relationship Id="rId18" Type="http://schemas.openxmlformats.org/officeDocument/2006/relationships/queryTable" Target="../queryTables/queryTable173.xml"/><Relationship Id="rId39" Type="http://schemas.openxmlformats.org/officeDocument/2006/relationships/queryTable" Target="../queryTables/queryTable194.xml"/><Relationship Id="rId109" Type="http://schemas.openxmlformats.org/officeDocument/2006/relationships/queryTable" Target="../queryTables/queryTable264.xml"/><Relationship Id="rId34" Type="http://schemas.openxmlformats.org/officeDocument/2006/relationships/queryTable" Target="../queryTables/queryTable189.xml"/><Relationship Id="rId50" Type="http://schemas.openxmlformats.org/officeDocument/2006/relationships/queryTable" Target="../queryTables/queryTable205.xml"/><Relationship Id="rId55" Type="http://schemas.openxmlformats.org/officeDocument/2006/relationships/queryTable" Target="../queryTables/queryTable210.xml"/><Relationship Id="rId76" Type="http://schemas.openxmlformats.org/officeDocument/2006/relationships/queryTable" Target="../queryTables/queryTable231.xml"/><Relationship Id="rId97" Type="http://schemas.openxmlformats.org/officeDocument/2006/relationships/queryTable" Target="../queryTables/queryTable252.xml"/><Relationship Id="rId104" Type="http://schemas.openxmlformats.org/officeDocument/2006/relationships/queryTable" Target="../queryTables/queryTable259.xml"/><Relationship Id="rId120" Type="http://schemas.openxmlformats.org/officeDocument/2006/relationships/queryTable" Target="../queryTables/queryTable275.xml"/><Relationship Id="rId125" Type="http://schemas.openxmlformats.org/officeDocument/2006/relationships/queryTable" Target="../queryTables/queryTable280.xml"/><Relationship Id="rId141" Type="http://schemas.openxmlformats.org/officeDocument/2006/relationships/queryTable" Target="../queryTables/queryTable296.xml"/><Relationship Id="rId146" Type="http://schemas.openxmlformats.org/officeDocument/2006/relationships/queryTable" Target="../queryTables/queryTable301.xml"/><Relationship Id="rId7" Type="http://schemas.openxmlformats.org/officeDocument/2006/relationships/queryTable" Target="../queryTables/queryTable162.xml"/><Relationship Id="rId71" Type="http://schemas.openxmlformats.org/officeDocument/2006/relationships/queryTable" Target="../queryTables/queryTable226.xml"/><Relationship Id="rId92" Type="http://schemas.openxmlformats.org/officeDocument/2006/relationships/queryTable" Target="../queryTables/queryTable247.xml"/><Relationship Id="rId2" Type="http://schemas.openxmlformats.org/officeDocument/2006/relationships/queryTable" Target="../queryTables/queryTable157.xml"/><Relationship Id="rId29" Type="http://schemas.openxmlformats.org/officeDocument/2006/relationships/queryTable" Target="../queryTables/queryTable184.xml"/><Relationship Id="rId24" Type="http://schemas.openxmlformats.org/officeDocument/2006/relationships/queryTable" Target="../queryTables/queryTable179.xml"/><Relationship Id="rId40" Type="http://schemas.openxmlformats.org/officeDocument/2006/relationships/queryTable" Target="../queryTables/queryTable195.xml"/><Relationship Id="rId45" Type="http://schemas.openxmlformats.org/officeDocument/2006/relationships/queryTable" Target="../queryTables/queryTable200.xml"/><Relationship Id="rId66" Type="http://schemas.openxmlformats.org/officeDocument/2006/relationships/queryTable" Target="../queryTables/queryTable221.xml"/><Relationship Id="rId87" Type="http://schemas.openxmlformats.org/officeDocument/2006/relationships/queryTable" Target="../queryTables/queryTable242.xml"/><Relationship Id="rId110" Type="http://schemas.openxmlformats.org/officeDocument/2006/relationships/queryTable" Target="../queryTables/queryTable265.xml"/><Relationship Id="rId115" Type="http://schemas.openxmlformats.org/officeDocument/2006/relationships/queryTable" Target="../queryTables/queryTable270.xml"/><Relationship Id="rId131" Type="http://schemas.openxmlformats.org/officeDocument/2006/relationships/queryTable" Target="../queryTables/queryTable286.xml"/><Relationship Id="rId136" Type="http://schemas.openxmlformats.org/officeDocument/2006/relationships/queryTable" Target="../queryTables/queryTable291.xml"/><Relationship Id="rId61" Type="http://schemas.openxmlformats.org/officeDocument/2006/relationships/queryTable" Target="../queryTables/queryTable216.xml"/><Relationship Id="rId82" Type="http://schemas.openxmlformats.org/officeDocument/2006/relationships/queryTable" Target="../queryTables/queryTable237.xml"/><Relationship Id="rId19" Type="http://schemas.openxmlformats.org/officeDocument/2006/relationships/queryTable" Target="../queryTables/queryTable174.xml"/><Relationship Id="rId14" Type="http://schemas.openxmlformats.org/officeDocument/2006/relationships/queryTable" Target="../queryTables/queryTable169.xml"/><Relationship Id="rId30" Type="http://schemas.openxmlformats.org/officeDocument/2006/relationships/queryTable" Target="../queryTables/queryTable185.xml"/><Relationship Id="rId35" Type="http://schemas.openxmlformats.org/officeDocument/2006/relationships/queryTable" Target="../queryTables/queryTable190.xml"/><Relationship Id="rId56" Type="http://schemas.openxmlformats.org/officeDocument/2006/relationships/queryTable" Target="../queryTables/queryTable211.xml"/><Relationship Id="rId77" Type="http://schemas.openxmlformats.org/officeDocument/2006/relationships/queryTable" Target="../queryTables/queryTable232.xml"/><Relationship Id="rId100" Type="http://schemas.openxmlformats.org/officeDocument/2006/relationships/queryTable" Target="../queryTables/queryTable255.xml"/><Relationship Id="rId105" Type="http://schemas.openxmlformats.org/officeDocument/2006/relationships/queryTable" Target="../queryTables/queryTable260.xml"/><Relationship Id="rId126" Type="http://schemas.openxmlformats.org/officeDocument/2006/relationships/queryTable" Target="../queryTables/queryTable281.xml"/><Relationship Id="rId8" Type="http://schemas.openxmlformats.org/officeDocument/2006/relationships/queryTable" Target="../queryTables/queryTable163.xml"/><Relationship Id="rId51" Type="http://schemas.openxmlformats.org/officeDocument/2006/relationships/queryTable" Target="../queryTables/queryTable206.xml"/><Relationship Id="rId72" Type="http://schemas.openxmlformats.org/officeDocument/2006/relationships/queryTable" Target="../queryTables/queryTable227.xml"/><Relationship Id="rId93" Type="http://schemas.openxmlformats.org/officeDocument/2006/relationships/queryTable" Target="../queryTables/queryTable248.xml"/><Relationship Id="rId98" Type="http://schemas.openxmlformats.org/officeDocument/2006/relationships/queryTable" Target="../queryTables/queryTable253.xml"/><Relationship Id="rId121" Type="http://schemas.openxmlformats.org/officeDocument/2006/relationships/queryTable" Target="../queryTables/queryTable276.xml"/><Relationship Id="rId142" Type="http://schemas.openxmlformats.org/officeDocument/2006/relationships/queryTable" Target="../queryTables/queryTable29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327.xml"/><Relationship Id="rId117" Type="http://schemas.openxmlformats.org/officeDocument/2006/relationships/queryTable" Target="../queryTables/queryTable418.xml"/><Relationship Id="rId21" Type="http://schemas.openxmlformats.org/officeDocument/2006/relationships/queryTable" Target="../queryTables/queryTable322.xml"/><Relationship Id="rId42" Type="http://schemas.openxmlformats.org/officeDocument/2006/relationships/queryTable" Target="../queryTables/queryTable343.xml"/><Relationship Id="rId47" Type="http://schemas.openxmlformats.org/officeDocument/2006/relationships/queryTable" Target="../queryTables/queryTable348.xml"/><Relationship Id="rId63" Type="http://schemas.openxmlformats.org/officeDocument/2006/relationships/queryTable" Target="../queryTables/queryTable364.xml"/><Relationship Id="rId68" Type="http://schemas.openxmlformats.org/officeDocument/2006/relationships/queryTable" Target="../queryTables/queryTable369.xml"/><Relationship Id="rId84" Type="http://schemas.openxmlformats.org/officeDocument/2006/relationships/queryTable" Target="../queryTables/queryTable385.xml"/><Relationship Id="rId89" Type="http://schemas.openxmlformats.org/officeDocument/2006/relationships/queryTable" Target="../queryTables/queryTable390.xml"/><Relationship Id="rId112" Type="http://schemas.openxmlformats.org/officeDocument/2006/relationships/queryTable" Target="../queryTables/queryTable413.xml"/><Relationship Id="rId133" Type="http://schemas.openxmlformats.org/officeDocument/2006/relationships/queryTable" Target="../queryTables/queryTable434.xml"/><Relationship Id="rId138" Type="http://schemas.openxmlformats.org/officeDocument/2006/relationships/queryTable" Target="../queryTables/queryTable439.xml"/><Relationship Id="rId16" Type="http://schemas.openxmlformats.org/officeDocument/2006/relationships/queryTable" Target="../queryTables/queryTable317.xml"/><Relationship Id="rId107" Type="http://schemas.openxmlformats.org/officeDocument/2006/relationships/queryTable" Target="../queryTables/queryTable408.xml"/><Relationship Id="rId11" Type="http://schemas.openxmlformats.org/officeDocument/2006/relationships/queryTable" Target="../queryTables/queryTable312.xml"/><Relationship Id="rId32" Type="http://schemas.openxmlformats.org/officeDocument/2006/relationships/queryTable" Target="../queryTables/queryTable333.xml"/><Relationship Id="rId37" Type="http://schemas.openxmlformats.org/officeDocument/2006/relationships/queryTable" Target="../queryTables/queryTable338.xml"/><Relationship Id="rId53" Type="http://schemas.openxmlformats.org/officeDocument/2006/relationships/queryTable" Target="../queryTables/queryTable354.xml"/><Relationship Id="rId58" Type="http://schemas.openxmlformats.org/officeDocument/2006/relationships/queryTable" Target="../queryTables/queryTable359.xml"/><Relationship Id="rId74" Type="http://schemas.openxmlformats.org/officeDocument/2006/relationships/queryTable" Target="../queryTables/queryTable375.xml"/><Relationship Id="rId79" Type="http://schemas.openxmlformats.org/officeDocument/2006/relationships/queryTable" Target="../queryTables/queryTable380.xml"/><Relationship Id="rId102" Type="http://schemas.openxmlformats.org/officeDocument/2006/relationships/queryTable" Target="../queryTables/queryTable403.xml"/><Relationship Id="rId123" Type="http://schemas.openxmlformats.org/officeDocument/2006/relationships/queryTable" Target="../queryTables/queryTable424.xml"/><Relationship Id="rId128" Type="http://schemas.openxmlformats.org/officeDocument/2006/relationships/queryTable" Target="../queryTables/queryTable429.xml"/><Relationship Id="rId144" Type="http://schemas.openxmlformats.org/officeDocument/2006/relationships/queryTable" Target="../queryTables/queryTable445.xml"/><Relationship Id="rId5" Type="http://schemas.openxmlformats.org/officeDocument/2006/relationships/queryTable" Target="../queryTables/queryTable306.xml"/><Relationship Id="rId90" Type="http://schemas.openxmlformats.org/officeDocument/2006/relationships/queryTable" Target="../queryTables/queryTable391.xml"/><Relationship Id="rId95" Type="http://schemas.openxmlformats.org/officeDocument/2006/relationships/queryTable" Target="../queryTables/queryTable396.xml"/><Relationship Id="rId22" Type="http://schemas.openxmlformats.org/officeDocument/2006/relationships/queryTable" Target="../queryTables/queryTable323.xml"/><Relationship Id="rId27" Type="http://schemas.openxmlformats.org/officeDocument/2006/relationships/queryTable" Target="../queryTables/queryTable328.xml"/><Relationship Id="rId43" Type="http://schemas.openxmlformats.org/officeDocument/2006/relationships/queryTable" Target="../queryTables/queryTable344.xml"/><Relationship Id="rId48" Type="http://schemas.openxmlformats.org/officeDocument/2006/relationships/queryTable" Target="../queryTables/queryTable349.xml"/><Relationship Id="rId64" Type="http://schemas.openxmlformats.org/officeDocument/2006/relationships/queryTable" Target="../queryTables/queryTable365.xml"/><Relationship Id="rId69" Type="http://schemas.openxmlformats.org/officeDocument/2006/relationships/queryTable" Target="../queryTables/queryTable370.xml"/><Relationship Id="rId113" Type="http://schemas.openxmlformats.org/officeDocument/2006/relationships/queryTable" Target="../queryTables/queryTable414.xml"/><Relationship Id="rId118" Type="http://schemas.openxmlformats.org/officeDocument/2006/relationships/queryTable" Target="../queryTables/queryTable419.xml"/><Relationship Id="rId134" Type="http://schemas.openxmlformats.org/officeDocument/2006/relationships/queryTable" Target="../queryTables/queryTable435.xml"/><Relationship Id="rId139" Type="http://schemas.openxmlformats.org/officeDocument/2006/relationships/queryTable" Target="../queryTables/queryTable440.xml"/><Relationship Id="rId80" Type="http://schemas.openxmlformats.org/officeDocument/2006/relationships/queryTable" Target="../queryTables/queryTable381.xml"/><Relationship Id="rId85" Type="http://schemas.openxmlformats.org/officeDocument/2006/relationships/queryTable" Target="../queryTables/queryTable386.xml"/><Relationship Id="rId3" Type="http://schemas.openxmlformats.org/officeDocument/2006/relationships/queryTable" Target="../queryTables/queryTable304.xml"/><Relationship Id="rId12" Type="http://schemas.openxmlformats.org/officeDocument/2006/relationships/queryTable" Target="../queryTables/queryTable313.xml"/><Relationship Id="rId17" Type="http://schemas.openxmlformats.org/officeDocument/2006/relationships/queryTable" Target="../queryTables/queryTable318.xml"/><Relationship Id="rId25" Type="http://schemas.openxmlformats.org/officeDocument/2006/relationships/queryTable" Target="../queryTables/queryTable326.xml"/><Relationship Id="rId33" Type="http://schemas.openxmlformats.org/officeDocument/2006/relationships/queryTable" Target="../queryTables/queryTable334.xml"/><Relationship Id="rId38" Type="http://schemas.openxmlformats.org/officeDocument/2006/relationships/queryTable" Target="../queryTables/queryTable339.xml"/><Relationship Id="rId46" Type="http://schemas.openxmlformats.org/officeDocument/2006/relationships/queryTable" Target="../queryTables/queryTable347.xml"/><Relationship Id="rId59" Type="http://schemas.openxmlformats.org/officeDocument/2006/relationships/queryTable" Target="../queryTables/queryTable360.xml"/><Relationship Id="rId67" Type="http://schemas.openxmlformats.org/officeDocument/2006/relationships/queryTable" Target="../queryTables/queryTable368.xml"/><Relationship Id="rId103" Type="http://schemas.openxmlformats.org/officeDocument/2006/relationships/queryTable" Target="../queryTables/queryTable404.xml"/><Relationship Id="rId108" Type="http://schemas.openxmlformats.org/officeDocument/2006/relationships/queryTable" Target="../queryTables/queryTable409.xml"/><Relationship Id="rId116" Type="http://schemas.openxmlformats.org/officeDocument/2006/relationships/queryTable" Target="../queryTables/queryTable417.xml"/><Relationship Id="rId124" Type="http://schemas.openxmlformats.org/officeDocument/2006/relationships/queryTable" Target="../queryTables/queryTable425.xml"/><Relationship Id="rId129" Type="http://schemas.openxmlformats.org/officeDocument/2006/relationships/queryTable" Target="../queryTables/queryTable430.xml"/><Relationship Id="rId137" Type="http://schemas.openxmlformats.org/officeDocument/2006/relationships/queryTable" Target="../queryTables/queryTable438.xml"/><Relationship Id="rId20" Type="http://schemas.openxmlformats.org/officeDocument/2006/relationships/queryTable" Target="../queryTables/queryTable321.xml"/><Relationship Id="rId41" Type="http://schemas.openxmlformats.org/officeDocument/2006/relationships/queryTable" Target="../queryTables/queryTable342.xml"/><Relationship Id="rId54" Type="http://schemas.openxmlformats.org/officeDocument/2006/relationships/queryTable" Target="../queryTables/queryTable355.xml"/><Relationship Id="rId62" Type="http://schemas.openxmlformats.org/officeDocument/2006/relationships/queryTable" Target="../queryTables/queryTable363.xml"/><Relationship Id="rId70" Type="http://schemas.openxmlformats.org/officeDocument/2006/relationships/queryTable" Target="../queryTables/queryTable371.xml"/><Relationship Id="rId75" Type="http://schemas.openxmlformats.org/officeDocument/2006/relationships/queryTable" Target="../queryTables/queryTable376.xml"/><Relationship Id="rId83" Type="http://schemas.openxmlformats.org/officeDocument/2006/relationships/queryTable" Target="../queryTables/queryTable384.xml"/><Relationship Id="rId88" Type="http://schemas.openxmlformats.org/officeDocument/2006/relationships/queryTable" Target="../queryTables/queryTable389.xml"/><Relationship Id="rId91" Type="http://schemas.openxmlformats.org/officeDocument/2006/relationships/queryTable" Target="../queryTables/queryTable392.xml"/><Relationship Id="rId96" Type="http://schemas.openxmlformats.org/officeDocument/2006/relationships/queryTable" Target="../queryTables/queryTable397.xml"/><Relationship Id="rId111" Type="http://schemas.openxmlformats.org/officeDocument/2006/relationships/queryTable" Target="../queryTables/queryTable412.xml"/><Relationship Id="rId132" Type="http://schemas.openxmlformats.org/officeDocument/2006/relationships/queryTable" Target="../queryTables/queryTable433.xml"/><Relationship Id="rId140" Type="http://schemas.openxmlformats.org/officeDocument/2006/relationships/queryTable" Target="../queryTables/queryTable441.xml"/><Relationship Id="rId145" Type="http://schemas.openxmlformats.org/officeDocument/2006/relationships/queryTable" Target="../queryTables/queryTable446.xml"/><Relationship Id="rId1" Type="http://schemas.openxmlformats.org/officeDocument/2006/relationships/queryTable" Target="../queryTables/queryTable302.xml"/><Relationship Id="rId6" Type="http://schemas.openxmlformats.org/officeDocument/2006/relationships/queryTable" Target="../queryTables/queryTable307.xml"/><Relationship Id="rId15" Type="http://schemas.openxmlformats.org/officeDocument/2006/relationships/queryTable" Target="../queryTables/queryTable316.xml"/><Relationship Id="rId23" Type="http://schemas.openxmlformats.org/officeDocument/2006/relationships/queryTable" Target="../queryTables/queryTable324.xml"/><Relationship Id="rId28" Type="http://schemas.openxmlformats.org/officeDocument/2006/relationships/queryTable" Target="../queryTables/queryTable329.xml"/><Relationship Id="rId36" Type="http://schemas.openxmlformats.org/officeDocument/2006/relationships/queryTable" Target="../queryTables/queryTable337.xml"/><Relationship Id="rId49" Type="http://schemas.openxmlformats.org/officeDocument/2006/relationships/queryTable" Target="../queryTables/queryTable350.xml"/><Relationship Id="rId57" Type="http://schemas.openxmlformats.org/officeDocument/2006/relationships/queryTable" Target="../queryTables/queryTable358.xml"/><Relationship Id="rId106" Type="http://schemas.openxmlformats.org/officeDocument/2006/relationships/queryTable" Target="../queryTables/queryTable407.xml"/><Relationship Id="rId114" Type="http://schemas.openxmlformats.org/officeDocument/2006/relationships/queryTable" Target="../queryTables/queryTable415.xml"/><Relationship Id="rId119" Type="http://schemas.openxmlformats.org/officeDocument/2006/relationships/queryTable" Target="../queryTables/queryTable420.xml"/><Relationship Id="rId127" Type="http://schemas.openxmlformats.org/officeDocument/2006/relationships/queryTable" Target="../queryTables/queryTable428.xml"/><Relationship Id="rId10" Type="http://schemas.openxmlformats.org/officeDocument/2006/relationships/queryTable" Target="../queryTables/queryTable311.xml"/><Relationship Id="rId31" Type="http://schemas.openxmlformats.org/officeDocument/2006/relationships/queryTable" Target="../queryTables/queryTable332.xml"/><Relationship Id="rId44" Type="http://schemas.openxmlformats.org/officeDocument/2006/relationships/queryTable" Target="../queryTables/queryTable345.xml"/><Relationship Id="rId52" Type="http://schemas.openxmlformats.org/officeDocument/2006/relationships/queryTable" Target="../queryTables/queryTable353.xml"/><Relationship Id="rId60" Type="http://schemas.openxmlformats.org/officeDocument/2006/relationships/queryTable" Target="../queryTables/queryTable361.xml"/><Relationship Id="rId65" Type="http://schemas.openxmlformats.org/officeDocument/2006/relationships/queryTable" Target="../queryTables/queryTable366.xml"/><Relationship Id="rId73" Type="http://schemas.openxmlformats.org/officeDocument/2006/relationships/queryTable" Target="../queryTables/queryTable374.xml"/><Relationship Id="rId78" Type="http://schemas.openxmlformats.org/officeDocument/2006/relationships/queryTable" Target="../queryTables/queryTable379.xml"/><Relationship Id="rId81" Type="http://schemas.openxmlformats.org/officeDocument/2006/relationships/queryTable" Target="../queryTables/queryTable382.xml"/><Relationship Id="rId86" Type="http://schemas.openxmlformats.org/officeDocument/2006/relationships/queryTable" Target="../queryTables/queryTable387.xml"/><Relationship Id="rId94" Type="http://schemas.openxmlformats.org/officeDocument/2006/relationships/queryTable" Target="../queryTables/queryTable395.xml"/><Relationship Id="rId99" Type="http://schemas.openxmlformats.org/officeDocument/2006/relationships/queryTable" Target="../queryTables/queryTable400.xml"/><Relationship Id="rId101" Type="http://schemas.openxmlformats.org/officeDocument/2006/relationships/queryTable" Target="../queryTables/queryTable402.xml"/><Relationship Id="rId122" Type="http://schemas.openxmlformats.org/officeDocument/2006/relationships/queryTable" Target="../queryTables/queryTable423.xml"/><Relationship Id="rId130" Type="http://schemas.openxmlformats.org/officeDocument/2006/relationships/queryTable" Target="../queryTables/queryTable431.xml"/><Relationship Id="rId135" Type="http://schemas.openxmlformats.org/officeDocument/2006/relationships/queryTable" Target="../queryTables/queryTable436.xml"/><Relationship Id="rId143" Type="http://schemas.openxmlformats.org/officeDocument/2006/relationships/queryTable" Target="../queryTables/queryTable444.xml"/><Relationship Id="rId4" Type="http://schemas.openxmlformats.org/officeDocument/2006/relationships/queryTable" Target="../queryTables/queryTable305.xml"/><Relationship Id="rId9" Type="http://schemas.openxmlformats.org/officeDocument/2006/relationships/queryTable" Target="../queryTables/queryTable310.xml"/><Relationship Id="rId13" Type="http://schemas.openxmlformats.org/officeDocument/2006/relationships/queryTable" Target="../queryTables/queryTable314.xml"/><Relationship Id="rId18" Type="http://schemas.openxmlformats.org/officeDocument/2006/relationships/queryTable" Target="../queryTables/queryTable319.xml"/><Relationship Id="rId39" Type="http://schemas.openxmlformats.org/officeDocument/2006/relationships/queryTable" Target="../queryTables/queryTable340.xml"/><Relationship Id="rId109" Type="http://schemas.openxmlformats.org/officeDocument/2006/relationships/queryTable" Target="../queryTables/queryTable410.xml"/><Relationship Id="rId34" Type="http://schemas.openxmlformats.org/officeDocument/2006/relationships/queryTable" Target="../queryTables/queryTable335.xml"/><Relationship Id="rId50" Type="http://schemas.openxmlformats.org/officeDocument/2006/relationships/queryTable" Target="../queryTables/queryTable351.xml"/><Relationship Id="rId55" Type="http://schemas.openxmlformats.org/officeDocument/2006/relationships/queryTable" Target="../queryTables/queryTable356.xml"/><Relationship Id="rId76" Type="http://schemas.openxmlformats.org/officeDocument/2006/relationships/queryTable" Target="../queryTables/queryTable377.xml"/><Relationship Id="rId97" Type="http://schemas.openxmlformats.org/officeDocument/2006/relationships/queryTable" Target="../queryTables/queryTable398.xml"/><Relationship Id="rId104" Type="http://schemas.openxmlformats.org/officeDocument/2006/relationships/queryTable" Target="../queryTables/queryTable405.xml"/><Relationship Id="rId120" Type="http://schemas.openxmlformats.org/officeDocument/2006/relationships/queryTable" Target="../queryTables/queryTable421.xml"/><Relationship Id="rId125" Type="http://schemas.openxmlformats.org/officeDocument/2006/relationships/queryTable" Target="../queryTables/queryTable426.xml"/><Relationship Id="rId141" Type="http://schemas.openxmlformats.org/officeDocument/2006/relationships/queryTable" Target="../queryTables/queryTable442.xml"/><Relationship Id="rId146" Type="http://schemas.openxmlformats.org/officeDocument/2006/relationships/queryTable" Target="../queryTables/queryTable447.xml"/><Relationship Id="rId7" Type="http://schemas.openxmlformats.org/officeDocument/2006/relationships/queryTable" Target="../queryTables/queryTable308.xml"/><Relationship Id="rId71" Type="http://schemas.openxmlformats.org/officeDocument/2006/relationships/queryTable" Target="../queryTables/queryTable372.xml"/><Relationship Id="rId92" Type="http://schemas.openxmlformats.org/officeDocument/2006/relationships/queryTable" Target="../queryTables/queryTable393.xml"/><Relationship Id="rId2" Type="http://schemas.openxmlformats.org/officeDocument/2006/relationships/queryTable" Target="../queryTables/queryTable303.xml"/><Relationship Id="rId29" Type="http://schemas.openxmlformats.org/officeDocument/2006/relationships/queryTable" Target="../queryTables/queryTable330.xml"/><Relationship Id="rId24" Type="http://schemas.openxmlformats.org/officeDocument/2006/relationships/queryTable" Target="../queryTables/queryTable325.xml"/><Relationship Id="rId40" Type="http://schemas.openxmlformats.org/officeDocument/2006/relationships/queryTable" Target="../queryTables/queryTable341.xml"/><Relationship Id="rId45" Type="http://schemas.openxmlformats.org/officeDocument/2006/relationships/queryTable" Target="../queryTables/queryTable346.xml"/><Relationship Id="rId66" Type="http://schemas.openxmlformats.org/officeDocument/2006/relationships/queryTable" Target="../queryTables/queryTable367.xml"/><Relationship Id="rId87" Type="http://schemas.openxmlformats.org/officeDocument/2006/relationships/queryTable" Target="../queryTables/queryTable388.xml"/><Relationship Id="rId110" Type="http://schemas.openxmlformats.org/officeDocument/2006/relationships/queryTable" Target="../queryTables/queryTable411.xml"/><Relationship Id="rId115" Type="http://schemas.openxmlformats.org/officeDocument/2006/relationships/queryTable" Target="../queryTables/queryTable416.xml"/><Relationship Id="rId131" Type="http://schemas.openxmlformats.org/officeDocument/2006/relationships/queryTable" Target="../queryTables/queryTable432.xml"/><Relationship Id="rId136" Type="http://schemas.openxmlformats.org/officeDocument/2006/relationships/queryTable" Target="../queryTables/queryTable437.xml"/><Relationship Id="rId61" Type="http://schemas.openxmlformats.org/officeDocument/2006/relationships/queryTable" Target="../queryTables/queryTable362.xml"/><Relationship Id="rId82" Type="http://schemas.openxmlformats.org/officeDocument/2006/relationships/queryTable" Target="../queryTables/queryTable383.xml"/><Relationship Id="rId19" Type="http://schemas.openxmlformats.org/officeDocument/2006/relationships/queryTable" Target="../queryTables/queryTable320.xml"/><Relationship Id="rId14" Type="http://schemas.openxmlformats.org/officeDocument/2006/relationships/queryTable" Target="../queryTables/queryTable315.xml"/><Relationship Id="rId30" Type="http://schemas.openxmlformats.org/officeDocument/2006/relationships/queryTable" Target="../queryTables/queryTable331.xml"/><Relationship Id="rId35" Type="http://schemas.openxmlformats.org/officeDocument/2006/relationships/queryTable" Target="../queryTables/queryTable336.xml"/><Relationship Id="rId56" Type="http://schemas.openxmlformats.org/officeDocument/2006/relationships/queryTable" Target="../queryTables/queryTable357.xml"/><Relationship Id="rId77" Type="http://schemas.openxmlformats.org/officeDocument/2006/relationships/queryTable" Target="../queryTables/queryTable378.xml"/><Relationship Id="rId100" Type="http://schemas.openxmlformats.org/officeDocument/2006/relationships/queryTable" Target="../queryTables/queryTable401.xml"/><Relationship Id="rId105" Type="http://schemas.openxmlformats.org/officeDocument/2006/relationships/queryTable" Target="../queryTables/queryTable406.xml"/><Relationship Id="rId126" Type="http://schemas.openxmlformats.org/officeDocument/2006/relationships/queryTable" Target="../queryTables/queryTable427.xml"/><Relationship Id="rId8" Type="http://schemas.openxmlformats.org/officeDocument/2006/relationships/queryTable" Target="../queryTables/queryTable309.xml"/><Relationship Id="rId51" Type="http://schemas.openxmlformats.org/officeDocument/2006/relationships/queryTable" Target="../queryTables/queryTable352.xml"/><Relationship Id="rId72" Type="http://schemas.openxmlformats.org/officeDocument/2006/relationships/queryTable" Target="../queryTables/queryTable373.xml"/><Relationship Id="rId93" Type="http://schemas.openxmlformats.org/officeDocument/2006/relationships/queryTable" Target="../queryTables/queryTable394.xml"/><Relationship Id="rId98" Type="http://schemas.openxmlformats.org/officeDocument/2006/relationships/queryTable" Target="../queryTables/queryTable399.xml"/><Relationship Id="rId121" Type="http://schemas.openxmlformats.org/officeDocument/2006/relationships/queryTable" Target="../queryTables/queryTable422.xml"/><Relationship Id="rId142" Type="http://schemas.openxmlformats.org/officeDocument/2006/relationships/queryTable" Target="../queryTables/queryTable443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473.xml"/><Relationship Id="rId117" Type="http://schemas.openxmlformats.org/officeDocument/2006/relationships/queryTable" Target="../queryTables/queryTable564.xml"/><Relationship Id="rId21" Type="http://schemas.openxmlformats.org/officeDocument/2006/relationships/queryTable" Target="../queryTables/queryTable468.xml"/><Relationship Id="rId42" Type="http://schemas.openxmlformats.org/officeDocument/2006/relationships/queryTable" Target="../queryTables/queryTable489.xml"/><Relationship Id="rId47" Type="http://schemas.openxmlformats.org/officeDocument/2006/relationships/queryTable" Target="../queryTables/queryTable494.xml"/><Relationship Id="rId63" Type="http://schemas.openxmlformats.org/officeDocument/2006/relationships/queryTable" Target="../queryTables/queryTable510.xml"/><Relationship Id="rId68" Type="http://schemas.openxmlformats.org/officeDocument/2006/relationships/queryTable" Target="../queryTables/queryTable515.xml"/><Relationship Id="rId84" Type="http://schemas.openxmlformats.org/officeDocument/2006/relationships/queryTable" Target="../queryTables/queryTable531.xml"/><Relationship Id="rId89" Type="http://schemas.openxmlformats.org/officeDocument/2006/relationships/queryTable" Target="../queryTables/queryTable536.xml"/><Relationship Id="rId112" Type="http://schemas.openxmlformats.org/officeDocument/2006/relationships/queryTable" Target="../queryTables/queryTable559.xml"/><Relationship Id="rId133" Type="http://schemas.openxmlformats.org/officeDocument/2006/relationships/queryTable" Target="../queryTables/queryTable580.xml"/><Relationship Id="rId138" Type="http://schemas.openxmlformats.org/officeDocument/2006/relationships/queryTable" Target="../queryTables/queryTable585.xml"/><Relationship Id="rId16" Type="http://schemas.openxmlformats.org/officeDocument/2006/relationships/queryTable" Target="../queryTables/queryTable463.xml"/><Relationship Id="rId107" Type="http://schemas.openxmlformats.org/officeDocument/2006/relationships/queryTable" Target="../queryTables/queryTable554.xml"/><Relationship Id="rId11" Type="http://schemas.openxmlformats.org/officeDocument/2006/relationships/queryTable" Target="../queryTables/queryTable458.xml"/><Relationship Id="rId32" Type="http://schemas.openxmlformats.org/officeDocument/2006/relationships/queryTable" Target="../queryTables/queryTable479.xml"/><Relationship Id="rId37" Type="http://schemas.openxmlformats.org/officeDocument/2006/relationships/queryTable" Target="../queryTables/queryTable484.xml"/><Relationship Id="rId53" Type="http://schemas.openxmlformats.org/officeDocument/2006/relationships/queryTable" Target="../queryTables/queryTable500.xml"/><Relationship Id="rId58" Type="http://schemas.openxmlformats.org/officeDocument/2006/relationships/queryTable" Target="../queryTables/queryTable505.xml"/><Relationship Id="rId74" Type="http://schemas.openxmlformats.org/officeDocument/2006/relationships/queryTable" Target="../queryTables/queryTable521.xml"/><Relationship Id="rId79" Type="http://schemas.openxmlformats.org/officeDocument/2006/relationships/queryTable" Target="../queryTables/queryTable526.xml"/><Relationship Id="rId102" Type="http://schemas.openxmlformats.org/officeDocument/2006/relationships/queryTable" Target="../queryTables/queryTable549.xml"/><Relationship Id="rId123" Type="http://schemas.openxmlformats.org/officeDocument/2006/relationships/queryTable" Target="../queryTables/queryTable570.xml"/><Relationship Id="rId128" Type="http://schemas.openxmlformats.org/officeDocument/2006/relationships/queryTable" Target="../queryTables/queryTable575.xml"/><Relationship Id="rId144" Type="http://schemas.openxmlformats.org/officeDocument/2006/relationships/queryTable" Target="../queryTables/queryTable591.xml"/><Relationship Id="rId5" Type="http://schemas.openxmlformats.org/officeDocument/2006/relationships/queryTable" Target="../queryTables/queryTable452.xml"/><Relationship Id="rId90" Type="http://schemas.openxmlformats.org/officeDocument/2006/relationships/queryTable" Target="../queryTables/queryTable537.xml"/><Relationship Id="rId95" Type="http://schemas.openxmlformats.org/officeDocument/2006/relationships/queryTable" Target="../queryTables/queryTable542.xml"/><Relationship Id="rId22" Type="http://schemas.openxmlformats.org/officeDocument/2006/relationships/queryTable" Target="../queryTables/queryTable469.xml"/><Relationship Id="rId27" Type="http://schemas.openxmlformats.org/officeDocument/2006/relationships/queryTable" Target="../queryTables/queryTable474.xml"/><Relationship Id="rId43" Type="http://schemas.openxmlformats.org/officeDocument/2006/relationships/queryTable" Target="../queryTables/queryTable490.xml"/><Relationship Id="rId48" Type="http://schemas.openxmlformats.org/officeDocument/2006/relationships/queryTable" Target="../queryTables/queryTable495.xml"/><Relationship Id="rId64" Type="http://schemas.openxmlformats.org/officeDocument/2006/relationships/queryTable" Target="../queryTables/queryTable511.xml"/><Relationship Id="rId69" Type="http://schemas.openxmlformats.org/officeDocument/2006/relationships/queryTable" Target="../queryTables/queryTable516.xml"/><Relationship Id="rId113" Type="http://schemas.openxmlformats.org/officeDocument/2006/relationships/queryTable" Target="../queryTables/queryTable560.xml"/><Relationship Id="rId118" Type="http://schemas.openxmlformats.org/officeDocument/2006/relationships/queryTable" Target="../queryTables/queryTable565.xml"/><Relationship Id="rId134" Type="http://schemas.openxmlformats.org/officeDocument/2006/relationships/queryTable" Target="../queryTables/queryTable581.xml"/><Relationship Id="rId139" Type="http://schemas.openxmlformats.org/officeDocument/2006/relationships/queryTable" Target="../queryTables/queryTable586.xml"/><Relationship Id="rId80" Type="http://schemas.openxmlformats.org/officeDocument/2006/relationships/queryTable" Target="../queryTables/queryTable527.xml"/><Relationship Id="rId85" Type="http://schemas.openxmlformats.org/officeDocument/2006/relationships/queryTable" Target="../queryTables/queryTable532.xml"/><Relationship Id="rId3" Type="http://schemas.openxmlformats.org/officeDocument/2006/relationships/queryTable" Target="../queryTables/queryTable450.xml"/><Relationship Id="rId12" Type="http://schemas.openxmlformats.org/officeDocument/2006/relationships/queryTable" Target="../queryTables/queryTable459.xml"/><Relationship Id="rId17" Type="http://schemas.openxmlformats.org/officeDocument/2006/relationships/queryTable" Target="../queryTables/queryTable464.xml"/><Relationship Id="rId25" Type="http://schemas.openxmlformats.org/officeDocument/2006/relationships/queryTable" Target="../queryTables/queryTable472.xml"/><Relationship Id="rId33" Type="http://schemas.openxmlformats.org/officeDocument/2006/relationships/queryTable" Target="../queryTables/queryTable480.xml"/><Relationship Id="rId38" Type="http://schemas.openxmlformats.org/officeDocument/2006/relationships/queryTable" Target="../queryTables/queryTable485.xml"/><Relationship Id="rId46" Type="http://schemas.openxmlformats.org/officeDocument/2006/relationships/queryTable" Target="../queryTables/queryTable493.xml"/><Relationship Id="rId59" Type="http://schemas.openxmlformats.org/officeDocument/2006/relationships/queryTable" Target="../queryTables/queryTable506.xml"/><Relationship Id="rId67" Type="http://schemas.openxmlformats.org/officeDocument/2006/relationships/queryTable" Target="../queryTables/queryTable514.xml"/><Relationship Id="rId103" Type="http://schemas.openxmlformats.org/officeDocument/2006/relationships/queryTable" Target="../queryTables/queryTable550.xml"/><Relationship Id="rId108" Type="http://schemas.openxmlformats.org/officeDocument/2006/relationships/queryTable" Target="../queryTables/queryTable555.xml"/><Relationship Id="rId116" Type="http://schemas.openxmlformats.org/officeDocument/2006/relationships/queryTable" Target="../queryTables/queryTable563.xml"/><Relationship Id="rId124" Type="http://schemas.openxmlformats.org/officeDocument/2006/relationships/queryTable" Target="../queryTables/queryTable571.xml"/><Relationship Id="rId129" Type="http://schemas.openxmlformats.org/officeDocument/2006/relationships/queryTable" Target="../queryTables/queryTable576.xml"/><Relationship Id="rId137" Type="http://schemas.openxmlformats.org/officeDocument/2006/relationships/queryTable" Target="../queryTables/queryTable584.xml"/><Relationship Id="rId20" Type="http://schemas.openxmlformats.org/officeDocument/2006/relationships/queryTable" Target="../queryTables/queryTable467.xml"/><Relationship Id="rId41" Type="http://schemas.openxmlformats.org/officeDocument/2006/relationships/queryTable" Target="../queryTables/queryTable488.xml"/><Relationship Id="rId54" Type="http://schemas.openxmlformats.org/officeDocument/2006/relationships/queryTable" Target="../queryTables/queryTable501.xml"/><Relationship Id="rId62" Type="http://schemas.openxmlformats.org/officeDocument/2006/relationships/queryTable" Target="../queryTables/queryTable509.xml"/><Relationship Id="rId70" Type="http://schemas.openxmlformats.org/officeDocument/2006/relationships/queryTable" Target="../queryTables/queryTable517.xml"/><Relationship Id="rId75" Type="http://schemas.openxmlformats.org/officeDocument/2006/relationships/queryTable" Target="../queryTables/queryTable522.xml"/><Relationship Id="rId83" Type="http://schemas.openxmlformats.org/officeDocument/2006/relationships/queryTable" Target="../queryTables/queryTable530.xml"/><Relationship Id="rId88" Type="http://schemas.openxmlformats.org/officeDocument/2006/relationships/queryTable" Target="../queryTables/queryTable535.xml"/><Relationship Id="rId91" Type="http://schemas.openxmlformats.org/officeDocument/2006/relationships/queryTable" Target="../queryTables/queryTable538.xml"/><Relationship Id="rId96" Type="http://schemas.openxmlformats.org/officeDocument/2006/relationships/queryTable" Target="../queryTables/queryTable543.xml"/><Relationship Id="rId111" Type="http://schemas.openxmlformats.org/officeDocument/2006/relationships/queryTable" Target="../queryTables/queryTable558.xml"/><Relationship Id="rId132" Type="http://schemas.openxmlformats.org/officeDocument/2006/relationships/queryTable" Target="../queryTables/queryTable579.xml"/><Relationship Id="rId140" Type="http://schemas.openxmlformats.org/officeDocument/2006/relationships/queryTable" Target="../queryTables/queryTable587.xml"/><Relationship Id="rId145" Type="http://schemas.openxmlformats.org/officeDocument/2006/relationships/queryTable" Target="../queryTables/queryTable592.xml"/><Relationship Id="rId1" Type="http://schemas.openxmlformats.org/officeDocument/2006/relationships/queryTable" Target="../queryTables/queryTable448.xml"/><Relationship Id="rId6" Type="http://schemas.openxmlformats.org/officeDocument/2006/relationships/queryTable" Target="../queryTables/queryTable453.xml"/><Relationship Id="rId15" Type="http://schemas.openxmlformats.org/officeDocument/2006/relationships/queryTable" Target="../queryTables/queryTable462.xml"/><Relationship Id="rId23" Type="http://schemas.openxmlformats.org/officeDocument/2006/relationships/queryTable" Target="../queryTables/queryTable470.xml"/><Relationship Id="rId28" Type="http://schemas.openxmlformats.org/officeDocument/2006/relationships/queryTable" Target="../queryTables/queryTable475.xml"/><Relationship Id="rId36" Type="http://schemas.openxmlformats.org/officeDocument/2006/relationships/queryTable" Target="../queryTables/queryTable483.xml"/><Relationship Id="rId49" Type="http://schemas.openxmlformats.org/officeDocument/2006/relationships/queryTable" Target="../queryTables/queryTable496.xml"/><Relationship Id="rId57" Type="http://schemas.openxmlformats.org/officeDocument/2006/relationships/queryTable" Target="../queryTables/queryTable504.xml"/><Relationship Id="rId106" Type="http://schemas.openxmlformats.org/officeDocument/2006/relationships/queryTable" Target="../queryTables/queryTable553.xml"/><Relationship Id="rId114" Type="http://schemas.openxmlformats.org/officeDocument/2006/relationships/queryTable" Target="../queryTables/queryTable561.xml"/><Relationship Id="rId119" Type="http://schemas.openxmlformats.org/officeDocument/2006/relationships/queryTable" Target="../queryTables/queryTable566.xml"/><Relationship Id="rId127" Type="http://schemas.openxmlformats.org/officeDocument/2006/relationships/queryTable" Target="../queryTables/queryTable574.xml"/><Relationship Id="rId10" Type="http://schemas.openxmlformats.org/officeDocument/2006/relationships/queryTable" Target="../queryTables/queryTable457.xml"/><Relationship Id="rId31" Type="http://schemas.openxmlformats.org/officeDocument/2006/relationships/queryTable" Target="../queryTables/queryTable478.xml"/><Relationship Id="rId44" Type="http://schemas.openxmlformats.org/officeDocument/2006/relationships/queryTable" Target="../queryTables/queryTable491.xml"/><Relationship Id="rId52" Type="http://schemas.openxmlformats.org/officeDocument/2006/relationships/queryTable" Target="../queryTables/queryTable499.xml"/><Relationship Id="rId60" Type="http://schemas.openxmlformats.org/officeDocument/2006/relationships/queryTable" Target="../queryTables/queryTable507.xml"/><Relationship Id="rId65" Type="http://schemas.openxmlformats.org/officeDocument/2006/relationships/queryTable" Target="../queryTables/queryTable512.xml"/><Relationship Id="rId73" Type="http://schemas.openxmlformats.org/officeDocument/2006/relationships/queryTable" Target="../queryTables/queryTable520.xml"/><Relationship Id="rId78" Type="http://schemas.openxmlformats.org/officeDocument/2006/relationships/queryTable" Target="../queryTables/queryTable525.xml"/><Relationship Id="rId81" Type="http://schemas.openxmlformats.org/officeDocument/2006/relationships/queryTable" Target="../queryTables/queryTable528.xml"/><Relationship Id="rId86" Type="http://schemas.openxmlformats.org/officeDocument/2006/relationships/queryTable" Target="../queryTables/queryTable533.xml"/><Relationship Id="rId94" Type="http://schemas.openxmlformats.org/officeDocument/2006/relationships/queryTable" Target="../queryTables/queryTable541.xml"/><Relationship Id="rId99" Type="http://schemas.openxmlformats.org/officeDocument/2006/relationships/queryTable" Target="../queryTables/queryTable546.xml"/><Relationship Id="rId101" Type="http://schemas.openxmlformats.org/officeDocument/2006/relationships/queryTable" Target="../queryTables/queryTable548.xml"/><Relationship Id="rId122" Type="http://schemas.openxmlformats.org/officeDocument/2006/relationships/queryTable" Target="../queryTables/queryTable569.xml"/><Relationship Id="rId130" Type="http://schemas.openxmlformats.org/officeDocument/2006/relationships/queryTable" Target="../queryTables/queryTable577.xml"/><Relationship Id="rId135" Type="http://schemas.openxmlformats.org/officeDocument/2006/relationships/queryTable" Target="../queryTables/queryTable582.xml"/><Relationship Id="rId143" Type="http://schemas.openxmlformats.org/officeDocument/2006/relationships/queryTable" Target="../queryTables/queryTable590.xml"/><Relationship Id="rId4" Type="http://schemas.openxmlformats.org/officeDocument/2006/relationships/queryTable" Target="../queryTables/queryTable451.xml"/><Relationship Id="rId9" Type="http://schemas.openxmlformats.org/officeDocument/2006/relationships/queryTable" Target="../queryTables/queryTable456.xml"/><Relationship Id="rId13" Type="http://schemas.openxmlformats.org/officeDocument/2006/relationships/queryTable" Target="../queryTables/queryTable460.xml"/><Relationship Id="rId18" Type="http://schemas.openxmlformats.org/officeDocument/2006/relationships/queryTable" Target="../queryTables/queryTable465.xml"/><Relationship Id="rId39" Type="http://schemas.openxmlformats.org/officeDocument/2006/relationships/queryTable" Target="../queryTables/queryTable486.xml"/><Relationship Id="rId109" Type="http://schemas.openxmlformats.org/officeDocument/2006/relationships/queryTable" Target="../queryTables/queryTable556.xml"/><Relationship Id="rId34" Type="http://schemas.openxmlformats.org/officeDocument/2006/relationships/queryTable" Target="../queryTables/queryTable481.xml"/><Relationship Id="rId50" Type="http://schemas.openxmlformats.org/officeDocument/2006/relationships/queryTable" Target="../queryTables/queryTable497.xml"/><Relationship Id="rId55" Type="http://schemas.openxmlformats.org/officeDocument/2006/relationships/queryTable" Target="../queryTables/queryTable502.xml"/><Relationship Id="rId76" Type="http://schemas.openxmlformats.org/officeDocument/2006/relationships/queryTable" Target="../queryTables/queryTable523.xml"/><Relationship Id="rId97" Type="http://schemas.openxmlformats.org/officeDocument/2006/relationships/queryTable" Target="../queryTables/queryTable544.xml"/><Relationship Id="rId104" Type="http://schemas.openxmlformats.org/officeDocument/2006/relationships/queryTable" Target="../queryTables/queryTable551.xml"/><Relationship Id="rId120" Type="http://schemas.openxmlformats.org/officeDocument/2006/relationships/queryTable" Target="../queryTables/queryTable567.xml"/><Relationship Id="rId125" Type="http://schemas.openxmlformats.org/officeDocument/2006/relationships/queryTable" Target="../queryTables/queryTable572.xml"/><Relationship Id="rId141" Type="http://schemas.openxmlformats.org/officeDocument/2006/relationships/queryTable" Target="../queryTables/queryTable588.xml"/><Relationship Id="rId146" Type="http://schemas.openxmlformats.org/officeDocument/2006/relationships/queryTable" Target="../queryTables/queryTable593.xml"/><Relationship Id="rId7" Type="http://schemas.openxmlformats.org/officeDocument/2006/relationships/queryTable" Target="../queryTables/queryTable454.xml"/><Relationship Id="rId71" Type="http://schemas.openxmlformats.org/officeDocument/2006/relationships/queryTable" Target="../queryTables/queryTable518.xml"/><Relationship Id="rId92" Type="http://schemas.openxmlformats.org/officeDocument/2006/relationships/queryTable" Target="../queryTables/queryTable539.xml"/><Relationship Id="rId2" Type="http://schemas.openxmlformats.org/officeDocument/2006/relationships/queryTable" Target="../queryTables/queryTable449.xml"/><Relationship Id="rId29" Type="http://schemas.openxmlformats.org/officeDocument/2006/relationships/queryTable" Target="../queryTables/queryTable476.xml"/><Relationship Id="rId24" Type="http://schemas.openxmlformats.org/officeDocument/2006/relationships/queryTable" Target="../queryTables/queryTable471.xml"/><Relationship Id="rId40" Type="http://schemas.openxmlformats.org/officeDocument/2006/relationships/queryTable" Target="../queryTables/queryTable487.xml"/><Relationship Id="rId45" Type="http://schemas.openxmlformats.org/officeDocument/2006/relationships/queryTable" Target="../queryTables/queryTable492.xml"/><Relationship Id="rId66" Type="http://schemas.openxmlformats.org/officeDocument/2006/relationships/queryTable" Target="../queryTables/queryTable513.xml"/><Relationship Id="rId87" Type="http://schemas.openxmlformats.org/officeDocument/2006/relationships/queryTable" Target="../queryTables/queryTable534.xml"/><Relationship Id="rId110" Type="http://schemas.openxmlformats.org/officeDocument/2006/relationships/queryTable" Target="../queryTables/queryTable557.xml"/><Relationship Id="rId115" Type="http://schemas.openxmlformats.org/officeDocument/2006/relationships/queryTable" Target="../queryTables/queryTable562.xml"/><Relationship Id="rId131" Type="http://schemas.openxmlformats.org/officeDocument/2006/relationships/queryTable" Target="../queryTables/queryTable578.xml"/><Relationship Id="rId136" Type="http://schemas.openxmlformats.org/officeDocument/2006/relationships/queryTable" Target="../queryTables/queryTable583.xml"/><Relationship Id="rId61" Type="http://schemas.openxmlformats.org/officeDocument/2006/relationships/queryTable" Target="../queryTables/queryTable508.xml"/><Relationship Id="rId82" Type="http://schemas.openxmlformats.org/officeDocument/2006/relationships/queryTable" Target="../queryTables/queryTable529.xml"/><Relationship Id="rId19" Type="http://schemas.openxmlformats.org/officeDocument/2006/relationships/queryTable" Target="../queryTables/queryTable466.xml"/><Relationship Id="rId14" Type="http://schemas.openxmlformats.org/officeDocument/2006/relationships/queryTable" Target="../queryTables/queryTable461.xml"/><Relationship Id="rId30" Type="http://schemas.openxmlformats.org/officeDocument/2006/relationships/queryTable" Target="../queryTables/queryTable477.xml"/><Relationship Id="rId35" Type="http://schemas.openxmlformats.org/officeDocument/2006/relationships/queryTable" Target="../queryTables/queryTable482.xml"/><Relationship Id="rId56" Type="http://schemas.openxmlformats.org/officeDocument/2006/relationships/queryTable" Target="../queryTables/queryTable503.xml"/><Relationship Id="rId77" Type="http://schemas.openxmlformats.org/officeDocument/2006/relationships/queryTable" Target="../queryTables/queryTable524.xml"/><Relationship Id="rId100" Type="http://schemas.openxmlformats.org/officeDocument/2006/relationships/queryTable" Target="../queryTables/queryTable547.xml"/><Relationship Id="rId105" Type="http://schemas.openxmlformats.org/officeDocument/2006/relationships/queryTable" Target="../queryTables/queryTable552.xml"/><Relationship Id="rId126" Type="http://schemas.openxmlformats.org/officeDocument/2006/relationships/queryTable" Target="../queryTables/queryTable573.xml"/><Relationship Id="rId8" Type="http://schemas.openxmlformats.org/officeDocument/2006/relationships/queryTable" Target="../queryTables/queryTable455.xml"/><Relationship Id="rId51" Type="http://schemas.openxmlformats.org/officeDocument/2006/relationships/queryTable" Target="../queryTables/queryTable498.xml"/><Relationship Id="rId72" Type="http://schemas.openxmlformats.org/officeDocument/2006/relationships/queryTable" Target="../queryTables/queryTable519.xml"/><Relationship Id="rId93" Type="http://schemas.openxmlformats.org/officeDocument/2006/relationships/queryTable" Target="../queryTables/queryTable540.xml"/><Relationship Id="rId98" Type="http://schemas.openxmlformats.org/officeDocument/2006/relationships/queryTable" Target="../queryTables/queryTable545.xml"/><Relationship Id="rId121" Type="http://schemas.openxmlformats.org/officeDocument/2006/relationships/queryTable" Target="../queryTables/queryTable568.xml"/><Relationship Id="rId142" Type="http://schemas.openxmlformats.org/officeDocument/2006/relationships/queryTable" Target="../queryTables/queryTable589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619.xml"/><Relationship Id="rId21" Type="http://schemas.openxmlformats.org/officeDocument/2006/relationships/queryTable" Target="../queryTables/queryTable614.xml"/><Relationship Id="rId34" Type="http://schemas.openxmlformats.org/officeDocument/2006/relationships/queryTable" Target="../queryTables/queryTable627.xml"/><Relationship Id="rId42" Type="http://schemas.openxmlformats.org/officeDocument/2006/relationships/queryTable" Target="../queryTables/queryTable635.xml"/><Relationship Id="rId47" Type="http://schemas.openxmlformats.org/officeDocument/2006/relationships/queryTable" Target="../queryTables/queryTable640.xml"/><Relationship Id="rId50" Type="http://schemas.openxmlformats.org/officeDocument/2006/relationships/queryTable" Target="../queryTables/queryTable643.xml"/><Relationship Id="rId55" Type="http://schemas.openxmlformats.org/officeDocument/2006/relationships/queryTable" Target="../queryTables/queryTable648.xml"/><Relationship Id="rId63" Type="http://schemas.openxmlformats.org/officeDocument/2006/relationships/queryTable" Target="../queryTables/queryTable656.xml"/><Relationship Id="rId68" Type="http://schemas.openxmlformats.org/officeDocument/2006/relationships/queryTable" Target="../queryTables/queryTable661.xml"/><Relationship Id="rId76" Type="http://schemas.openxmlformats.org/officeDocument/2006/relationships/queryTable" Target="../queryTables/queryTable669.xml"/><Relationship Id="rId84" Type="http://schemas.openxmlformats.org/officeDocument/2006/relationships/queryTable" Target="../queryTables/queryTable677.xml"/><Relationship Id="rId89" Type="http://schemas.openxmlformats.org/officeDocument/2006/relationships/queryTable" Target="../queryTables/queryTable682.xml"/><Relationship Id="rId97" Type="http://schemas.openxmlformats.org/officeDocument/2006/relationships/queryTable" Target="../queryTables/queryTable690.xml"/><Relationship Id="rId7" Type="http://schemas.openxmlformats.org/officeDocument/2006/relationships/queryTable" Target="../queryTables/queryTable600.xml"/><Relationship Id="rId71" Type="http://schemas.openxmlformats.org/officeDocument/2006/relationships/queryTable" Target="../queryTables/queryTable664.xml"/><Relationship Id="rId92" Type="http://schemas.openxmlformats.org/officeDocument/2006/relationships/queryTable" Target="../queryTables/queryTable685.xml"/><Relationship Id="rId2" Type="http://schemas.openxmlformats.org/officeDocument/2006/relationships/queryTable" Target="../queryTables/queryTable595.xml"/><Relationship Id="rId16" Type="http://schemas.openxmlformats.org/officeDocument/2006/relationships/queryTable" Target="../queryTables/queryTable609.xml"/><Relationship Id="rId29" Type="http://schemas.openxmlformats.org/officeDocument/2006/relationships/queryTable" Target="../queryTables/queryTable622.xml"/><Relationship Id="rId11" Type="http://schemas.openxmlformats.org/officeDocument/2006/relationships/queryTable" Target="../queryTables/queryTable604.xml"/><Relationship Id="rId24" Type="http://schemas.openxmlformats.org/officeDocument/2006/relationships/queryTable" Target="../queryTables/queryTable617.xml"/><Relationship Id="rId32" Type="http://schemas.openxmlformats.org/officeDocument/2006/relationships/queryTable" Target="../queryTables/queryTable625.xml"/><Relationship Id="rId37" Type="http://schemas.openxmlformats.org/officeDocument/2006/relationships/queryTable" Target="../queryTables/queryTable630.xml"/><Relationship Id="rId40" Type="http://schemas.openxmlformats.org/officeDocument/2006/relationships/queryTable" Target="../queryTables/queryTable633.xml"/><Relationship Id="rId45" Type="http://schemas.openxmlformats.org/officeDocument/2006/relationships/queryTable" Target="../queryTables/queryTable638.xml"/><Relationship Id="rId53" Type="http://schemas.openxmlformats.org/officeDocument/2006/relationships/queryTable" Target="../queryTables/queryTable646.xml"/><Relationship Id="rId58" Type="http://schemas.openxmlformats.org/officeDocument/2006/relationships/queryTable" Target="../queryTables/queryTable651.xml"/><Relationship Id="rId66" Type="http://schemas.openxmlformats.org/officeDocument/2006/relationships/queryTable" Target="../queryTables/queryTable659.xml"/><Relationship Id="rId74" Type="http://schemas.openxmlformats.org/officeDocument/2006/relationships/queryTable" Target="../queryTables/queryTable667.xml"/><Relationship Id="rId79" Type="http://schemas.openxmlformats.org/officeDocument/2006/relationships/queryTable" Target="../queryTables/queryTable672.xml"/><Relationship Id="rId87" Type="http://schemas.openxmlformats.org/officeDocument/2006/relationships/queryTable" Target="../queryTables/queryTable680.xml"/><Relationship Id="rId5" Type="http://schemas.openxmlformats.org/officeDocument/2006/relationships/queryTable" Target="../queryTables/queryTable598.xml"/><Relationship Id="rId61" Type="http://schemas.openxmlformats.org/officeDocument/2006/relationships/queryTable" Target="../queryTables/queryTable654.xml"/><Relationship Id="rId82" Type="http://schemas.openxmlformats.org/officeDocument/2006/relationships/queryTable" Target="../queryTables/queryTable675.xml"/><Relationship Id="rId90" Type="http://schemas.openxmlformats.org/officeDocument/2006/relationships/queryTable" Target="../queryTables/queryTable683.xml"/><Relationship Id="rId95" Type="http://schemas.openxmlformats.org/officeDocument/2006/relationships/queryTable" Target="../queryTables/queryTable688.xml"/><Relationship Id="rId19" Type="http://schemas.openxmlformats.org/officeDocument/2006/relationships/queryTable" Target="../queryTables/queryTable612.xml"/><Relationship Id="rId14" Type="http://schemas.openxmlformats.org/officeDocument/2006/relationships/queryTable" Target="../queryTables/queryTable607.xml"/><Relationship Id="rId22" Type="http://schemas.openxmlformats.org/officeDocument/2006/relationships/queryTable" Target="../queryTables/queryTable615.xml"/><Relationship Id="rId27" Type="http://schemas.openxmlformats.org/officeDocument/2006/relationships/queryTable" Target="../queryTables/queryTable620.xml"/><Relationship Id="rId30" Type="http://schemas.openxmlformats.org/officeDocument/2006/relationships/queryTable" Target="../queryTables/queryTable623.xml"/><Relationship Id="rId35" Type="http://schemas.openxmlformats.org/officeDocument/2006/relationships/queryTable" Target="../queryTables/queryTable628.xml"/><Relationship Id="rId43" Type="http://schemas.openxmlformats.org/officeDocument/2006/relationships/queryTable" Target="../queryTables/queryTable636.xml"/><Relationship Id="rId48" Type="http://schemas.openxmlformats.org/officeDocument/2006/relationships/queryTable" Target="../queryTables/queryTable641.xml"/><Relationship Id="rId56" Type="http://schemas.openxmlformats.org/officeDocument/2006/relationships/queryTable" Target="../queryTables/queryTable649.xml"/><Relationship Id="rId64" Type="http://schemas.openxmlformats.org/officeDocument/2006/relationships/queryTable" Target="../queryTables/queryTable657.xml"/><Relationship Id="rId69" Type="http://schemas.openxmlformats.org/officeDocument/2006/relationships/queryTable" Target="../queryTables/queryTable662.xml"/><Relationship Id="rId77" Type="http://schemas.openxmlformats.org/officeDocument/2006/relationships/queryTable" Target="../queryTables/queryTable670.xml"/><Relationship Id="rId8" Type="http://schemas.openxmlformats.org/officeDocument/2006/relationships/queryTable" Target="../queryTables/queryTable601.xml"/><Relationship Id="rId51" Type="http://schemas.openxmlformats.org/officeDocument/2006/relationships/queryTable" Target="../queryTables/queryTable644.xml"/><Relationship Id="rId72" Type="http://schemas.openxmlformats.org/officeDocument/2006/relationships/queryTable" Target="../queryTables/queryTable665.xml"/><Relationship Id="rId80" Type="http://schemas.openxmlformats.org/officeDocument/2006/relationships/queryTable" Target="../queryTables/queryTable673.xml"/><Relationship Id="rId85" Type="http://schemas.openxmlformats.org/officeDocument/2006/relationships/queryTable" Target="../queryTables/queryTable678.xml"/><Relationship Id="rId93" Type="http://schemas.openxmlformats.org/officeDocument/2006/relationships/queryTable" Target="../queryTables/queryTable686.xml"/><Relationship Id="rId98" Type="http://schemas.openxmlformats.org/officeDocument/2006/relationships/queryTable" Target="../queryTables/queryTable691.xml"/><Relationship Id="rId3" Type="http://schemas.openxmlformats.org/officeDocument/2006/relationships/queryTable" Target="../queryTables/queryTable596.xml"/><Relationship Id="rId12" Type="http://schemas.openxmlformats.org/officeDocument/2006/relationships/queryTable" Target="../queryTables/queryTable605.xml"/><Relationship Id="rId17" Type="http://schemas.openxmlformats.org/officeDocument/2006/relationships/queryTable" Target="../queryTables/queryTable610.xml"/><Relationship Id="rId25" Type="http://schemas.openxmlformats.org/officeDocument/2006/relationships/queryTable" Target="../queryTables/queryTable618.xml"/><Relationship Id="rId33" Type="http://schemas.openxmlformats.org/officeDocument/2006/relationships/queryTable" Target="../queryTables/queryTable626.xml"/><Relationship Id="rId38" Type="http://schemas.openxmlformats.org/officeDocument/2006/relationships/queryTable" Target="../queryTables/queryTable631.xml"/><Relationship Id="rId46" Type="http://schemas.openxmlformats.org/officeDocument/2006/relationships/queryTable" Target="../queryTables/queryTable639.xml"/><Relationship Id="rId59" Type="http://schemas.openxmlformats.org/officeDocument/2006/relationships/queryTable" Target="../queryTables/queryTable652.xml"/><Relationship Id="rId67" Type="http://schemas.openxmlformats.org/officeDocument/2006/relationships/queryTable" Target="../queryTables/queryTable660.xml"/><Relationship Id="rId20" Type="http://schemas.openxmlformats.org/officeDocument/2006/relationships/queryTable" Target="../queryTables/queryTable613.xml"/><Relationship Id="rId41" Type="http://schemas.openxmlformats.org/officeDocument/2006/relationships/queryTable" Target="../queryTables/queryTable634.xml"/><Relationship Id="rId54" Type="http://schemas.openxmlformats.org/officeDocument/2006/relationships/queryTable" Target="../queryTables/queryTable647.xml"/><Relationship Id="rId62" Type="http://schemas.openxmlformats.org/officeDocument/2006/relationships/queryTable" Target="../queryTables/queryTable655.xml"/><Relationship Id="rId70" Type="http://schemas.openxmlformats.org/officeDocument/2006/relationships/queryTable" Target="../queryTables/queryTable663.xml"/><Relationship Id="rId75" Type="http://schemas.openxmlformats.org/officeDocument/2006/relationships/queryTable" Target="../queryTables/queryTable668.xml"/><Relationship Id="rId83" Type="http://schemas.openxmlformats.org/officeDocument/2006/relationships/queryTable" Target="../queryTables/queryTable676.xml"/><Relationship Id="rId88" Type="http://schemas.openxmlformats.org/officeDocument/2006/relationships/queryTable" Target="../queryTables/queryTable681.xml"/><Relationship Id="rId91" Type="http://schemas.openxmlformats.org/officeDocument/2006/relationships/queryTable" Target="../queryTables/queryTable684.xml"/><Relationship Id="rId96" Type="http://schemas.openxmlformats.org/officeDocument/2006/relationships/queryTable" Target="../queryTables/queryTable689.xml"/><Relationship Id="rId1" Type="http://schemas.openxmlformats.org/officeDocument/2006/relationships/queryTable" Target="../queryTables/queryTable594.xml"/><Relationship Id="rId6" Type="http://schemas.openxmlformats.org/officeDocument/2006/relationships/queryTable" Target="../queryTables/queryTable599.xml"/><Relationship Id="rId15" Type="http://schemas.openxmlformats.org/officeDocument/2006/relationships/queryTable" Target="../queryTables/queryTable608.xml"/><Relationship Id="rId23" Type="http://schemas.openxmlformats.org/officeDocument/2006/relationships/queryTable" Target="../queryTables/queryTable616.xml"/><Relationship Id="rId28" Type="http://schemas.openxmlformats.org/officeDocument/2006/relationships/queryTable" Target="../queryTables/queryTable621.xml"/><Relationship Id="rId36" Type="http://schemas.openxmlformats.org/officeDocument/2006/relationships/queryTable" Target="../queryTables/queryTable629.xml"/><Relationship Id="rId49" Type="http://schemas.openxmlformats.org/officeDocument/2006/relationships/queryTable" Target="../queryTables/queryTable642.xml"/><Relationship Id="rId57" Type="http://schemas.openxmlformats.org/officeDocument/2006/relationships/queryTable" Target="../queryTables/queryTable650.xml"/><Relationship Id="rId10" Type="http://schemas.openxmlformats.org/officeDocument/2006/relationships/queryTable" Target="../queryTables/queryTable603.xml"/><Relationship Id="rId31" Type="http://schemas.openxmlformats.org/officeDocument/2006/relationships/queryTable" Target="../queryTables/queryTable624.xml"/><Relationship Id="rId44" Type="http://schemas.openxmlformats.org/officeDocument/2006/relationships/queryTable" Target="../queryTables/queryTable637.xml"/><Relationship Id="rId52" Type="http://schemas.openxmlformats.org/officeDocument/2006/relationships/queryTable" Target="../queryTables/queryTable645.xml"/><Relationship Id="rId60" Type="http://schemas.openxmlformats.org/officeDocument/2006/relationships/queryTable" Target="../queryTables/queryTable653.xml"/><Relationship Id="rId65" Type="http://schemas.openxmlformats.org/officeDocument/2006/relationships/queryTable" Target="../queryTables/queryTable658.xml"/><Relationship Id="rId73" Type="http://schemas.openxmlformats.org/officeDocument/2006/relationships/queryTable" Target="../queryTables/queryTable666.xml"/><Relationship Id="rId78" Type="http://schemas.openxmlformats.org/officeDocument/2006/relationships/queryTable" Target="../queryTables/queryTable671.xml"/><Relationship Id="rId81" Type="http://schemas.openxmlformats.org/officeDocument/2006/relationships/queryTable" Target="../queryTables/queryTable674.xml"/><Relationship Id="rId86" Type="http://schemas.openxmlformats.org/officeDocument/2006/relationships/queryTable" Target="../queryTables/queryTable679.xml"/><Relationship Id="rId94" Type="http://schemas.openxmlformats.org/officeDocument/2006/relationships/queryTable" Target="../queryTables/queryTable687.xml"/><Relationship Id="rId4" Type="http://schemas.openxmlformats.org/officeDocument/2006/relationships/queryTable" Target="../queryTables/queryTable597.xml"/><Relationship Id="rId9" Type="http://schemas.openxmlformats.org/officeDocument/2006/relationships/queryTable" Target="../queryTables/queryTable602.xml"/><Relationship Id="rId13" Type="http://schemas.openxmlformats.org/officeDocument/2006/relationships/queryTable" Target="../queryTables/queryTable606.xml"/><Relationship Id="rId18" Type="http://schemas.openxmlformats.org/officeDocument/2006/relationships/queryTable" Target="../queryTables/queryTable611.xml"/><Relationship Id="rId39" Type="http://schemas.openxmlformats.org/officeDocument/2006/relationships/queryTable" Target="../queryTables/queryTable632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717.xml"/><Relationship Id="rId21" Type="http://schemas.openxmlformats.org/officeDocument/2006/relationships/queryTable" Target="../queryTables/queryTable712.xml"/><Relationship Id="rId34" Type="http://schemas.openxmlformats.org/officeDocument/2006/relationships/queryTable" Target="../queryTables/queryTable725.xml"/><Relationship Id="rId42" Type="http://schemas.openxmlformats.org/officeDocument/2006/relationships/queryTable" Target="../queryTables/queryTable733.xml"/><Relationship Id="rId47" Type="http://schemas.openxmlformats.org/officeDocument/2006/relationships/queryTable" Target="../queryTables/queryTable738.xml"/><Relationship Id="rId50" Type="http://schemas.openxmlformats.org/officeDocument/2006/relationships/queryTable" Target="../queryTables/queryTable741.xml"/><Relationship Id="rId55" Type="http://schemas.openxmlformats.org/officeDocument/2006/relationships/queryTable" Target="../queryTables/queryTable746.xml"/><Relationship Id="rId63" Type="http://schemas.openxmlformats.org/officeDocument/2006/relationships/queryTable" Target="../queryTables/queryTable754.xml"/><Relationship Id="rId68" Type="http://schemas.openxmlformats.org/officeDocument/2006/relationships/queryTable" Target="../queryTables/queryTable759.xml"/><Relationship Id="rId76" Type="http://schemas.openxmlformats.org/officeDocument/2006/relationships/queryTable" Target="../queryTables/queryTable767.xml"/><Relationship Id="rId84" Type="http://schemas.openxmlformats.org/officeDocument/2006/relationships/queryTable" Target="../queryTables/queryTable775.xml"/><Relationship Id="rId89" Type="http://schemas.openxmlformats.org/officeDocument/2006/relationships/queryTable" Target="../queryTables/queryTable780.xml"/><Relationship Id="rId97" Type="http://schemas.openxmlformats.org/officeDocument/2006/relationships/queryTable" Target="../queryTables/queryTable788.xml"/><Relationship Id="rId7" Type="http://schemas.openxmlformats.org/officeDocument/2006/relationships/queryTable" Target="../queryTables/queryTable698.xml"/><Relationship Id="rId71" Type="http://schemas.openxmlformats.org/officeDocument/2006/relationships/queryTable" Target="../queryTables/queryTable762.xml"/><Relationship Id="rId92" Type="http://schemas.openxmlformats.org/officeDocument/2006/relationships/queryTable" Target="../queryTables/queryTable783.xml"/><Relationship Id="rId2" Type="http://schemas.openxmlformats.org/officeDocument/2006/relationships/queryTable" Target="../queryTables/queryTable693.xml"/><Relationship Id="rId16" Type="http://schemas.openxmlformats.org/officeDocument/2006/relationships/queryTable" Target="../queryTables/queryTable707.xml"/><Relationship Id="rId29" Type="http://schemas.openxmlformats.org/officeDocument/2006/relationships/queryTable" Target="../queryTables/queryTable720.xml"/><Relationship Id="rId11" Type="http://schemas.openxmlformats.org/officeDocument/2006/relationships/queryTable" Target="../queryTables/queryTable702.xml"/><Relationship Id="rId24" Type="http://schemas.openxmlformats.org/officeDocument/2006/relationships/queryTable" Target="../queryTables/queryTable715.xml"/><Relationship Id="rId32" Type="http://schemas.openxmlformats.org/officeDocument/2006/relationships/queryTable" Target="../queryTables/queryTable723.xml"/><Relationship Id="rId37" Type="http://schemas.openxmlformats.org/officeDocument/2006/relationships/queryTable" Target="../queryTables/queryTable728.xml"/><Relationship Id="rId40" Type="http://schemas.openxmlformats.org/officeDocument/2006/relationships/queryTable" Target="../queryTables/queryTable731.xml"/><Relationship Id="rId45" Type="http://schemas.openxmlformats.org/officeDocument/2006/relationships/queryTable" Target="../queryTables/queryTable736.xml"/><Relationship Id="rId53" Type="http://schemas.openxmlformats.org/officeDocument/2006/relationships/queryTable" Target="../queryTables/queryTable744.xml"/><Relationship Id="rId58" Type="http://schemas.openxmlformats.org/officeDocument/2006/relationships/queryTable" Target="../queryTables/queryTable749.xml"/><Relationship Id="rId66" Type="http://schemas.openxmlformats.org/officeDocument/2006/relationships/queryTable" Target="../queryTables/queryTable757.xml"/><Relationship Id="rId74" Type="http://schemas.openxmlformats.org/officeDocument/2006/relationships/queryTable" Target="../queryTables/queryTable765.xml"/><Relationship Id="rId79" Type="http://schemas.openxmlformats.org/officeDocument/2006/relationships/queryTable" Target="../queryTables/queryTable770.xml"/><Relationship Id="rId87" Type="http://schemas.openxmlformats.org/officeDocument/2006/relationships/queryTable" Target="../queryTables/queryTable778.xml"/><Relationship Id="rId5" Type="http://schemas.openxmlformats.org/officeDocument/2006/relationships/queryTable" Target="../queryTables/queryTable696.xml"/><Relationship Id="rId61" Type="http://schemas.openxmlformats.org/officeDocument/2006/relationships/queryTable" Target="../queryTables/queryTable752.xml"/><Relationship Id="rId82" Type="http://schemas.openxmlformats.org/officeDocument/2006/relationships/queryTable" Target="../queryTables/queryTable773.xml"/><Relationship Id="rId90" Type="http://schemas.openxmlformats.org/officeDocument/2006/relationships/queryTable" Target="../queryTables/queryTable781.xml"/><Relationship Id="rId95" Type="http://schemas.openxmlformats.org/officeDocument/2006/relationships/queryTable" Target="../queryTables/queryTable786.xml"/><Relationship Id="rId19" Type="http://schemas.openxmlformats.org/officeDocument/2006/relationships/queryTable" Target="../queryTables/queryTable710.xml"/><Relationship Id="rId14" Type="http://schemas.openxmlformats.org/officeDocument/2006/relationships/queryTable" Target="../queryTables/queryTable705.xml"/><Relationship Id="rId22" Type="http://schemas.openxmlformats.org/officeDocument/2006/relationships/queryTable" Target="../queryTables/queryTable713.xml"/><Relationship Id="rId27" Type="http://schemas.openxmlformats.org/officeDocument/2006/relationships/queryTable" Target="../queryTables/queryTable718.xml"/><Relationship Id="rId30" Type="http://schemas.openxmlformats.org/officeDocument/2006/relationships/queryTable" Target="../queryTables/queryTable721.xml"/><Relationship Id="rId35" Type="http://schemas.openxmlformats.org/officeDocument/2006/relationships/queryTable" Target="../queryTables/queryTable726.xml"/><Relationship Id="rId43" Type="http://schemas.openxmlformats.org/officeDocument/2006/relationships/queryTable" Target="../queryTables/queryTable734.xml"/><Relationship Id="rId48" Type="http://schemas.openxmlformats.org/officeDocument/2006/relationships/queryTable" Target="../queryTables/queryTable739.xml"/><Relationship Id="rId56" Type="http://schemas.openxmlformats.org/officeDocument/2006/relationships/queryTable" Target="../queryTables/queryTable747.xml"/><Relationship Id="rId64" Type="http://schemas.openxmlformats.org/officeDocument/2006/relationships/queryTable" Target="../queryTables/queryTable755.xml"/><Relationship Id="rId69" Type="http://schemas.openxmlformats.org/officeDocument/2006/relationships/queryTable" Target="../queryTables/queryTable760.xml"/><Relationship Id="rId77" Type="http://schemas.openxmlformats.org/officeDocument/2006/relationships/queryTable" Target="../queryTables/queryTable768.xml"/><Relationship Id="rId8" Type="http://schemas.openxmlformats.org/officeDocument/2006/relationships/queryTable" Target="../queryTables/queryTable699.xml"/><Relationship Id="rId51" Type="http://schemas.openxmlformats.org/officeDocument/2006/relationships/queryTable" Target="../queryTables/queryTable742.xml"/><Relationship Id="rId72" Type="http://schemas.openxmlformats.org/officeDocument/2006/relationships/queryTable" Target="../queryTables/queryTable763.xml"/><Relationship Id="rId80" Type="http://schemas.openxmlformats.org/officeDocument/2006/relationships/queryTable" Target="../queryTables/queryTable771.xml"/><Relationship Id="rId85" Type="http://schemas.openxmlformats.org/officeDocument/2006/relationships/queryTable" Target="../queryTables/queryTable776.xml"/><Relationship Id="rId93" Type="http://schemas.openxmlformats.org/officeDocument/2006/relationships/queryTable" Target="../queryTables/queryTable784.xml"/><Relationship Id="rId98" Type="http://schemas.openxmlformats.org/officeDocument/2006/relationships/queryTable" Target="../queryTables/queryTable789.xml"/><Relationship Id="rId3" Type="http://schemas.openxmlformats.org/officeDocument/2006/relationships/queryTable" Target="../queryTables/queryTable694.xml"/><Relationship Id="rId12" Type="http://schemas.openxmlformats.org/officeDocument/2006/relationships/queryTable" Target="../queryTables/queryTable703.xml"/><Relationship Id="rId17" Type="http://schemas.openxmlformats.org/officeDocument/2006/relationships/queryTable" Target="../queryTables/queryTable708.xml"/><Relationship Id="rId25" Type="http://schemas.openxmlformats.org/officeDocument/2006/relationships/queryTable" Target="../queryTables/queryTable716.xml"/><Relationship Id="rId33" Type="http://schemas.openxmlformats.org/officeDocument/2006/relationships/queryTable" Target="../queryTables/queryTable724.xml"/><Relationship Id="rId38" Type="http://schemas.openxmlformats.org/officeDocument/2006/relationships/queryTable" Target="../queryTables/queryTable729.xml"/><Relationship Id="rId46" Type="http://schemas.openxmlformats.org/officeDocument/2006/relationships/queryTable" Target="../queryTables/queryTable737.xml"/><Relationship Id="rId59" Type="http://schemas.openxmlformats.org/officeDocument/2006/relationships/queryTable" Target="../queryTables/queryTable750.xml"/><Relationship Id="rId67" Type="http://schemas.openxmlformats.org/officeDocument/2006/relationships/queryTable" Target="../queryTables/queryTable758.xml"/><Relationship Id="rId20" Type="http://schemas.openxmlformats.org/officeDocument/2006/relationships/queryTable" Target="../queryTables/queryTable711.xml"/><Relationship Id="rId41" Type="http://schemas.openxmlformats.org/officeDocument/2006/relationships/queryTable" Target="../queryTables/queryTable732.xml"/><Relationship Id="rId54" Type="http://schemas.openxmlformats.org/officeDocument/2006/relationships/queryTable" Target="../queryTables/queryTable745.xml"/><Relationship Id="rId62" Type="http://schemas.openxmlformats.org/officeDocument/2006/relationships/queryTable" Target="../queryTables/queryTable753.xml"/><Relationship Id="rId70" Type="http://schemas.openxmlformats.org/officeDocument/2006/relationships/queryTable" Target="../queryTables/queryTable761.xml"/><Relationship Id="rId75" Type="http://schemas.openxmlformats.org/officeDocument/2006/relationships/queryTable" Target="../queryTables/queryTable766.xml"/><Relationship Id="rId83" Type="http://schemas.openxmlformats.org/officeDocument/2006/relationships/queryTable" Target="../queryTables/queryTable774.xml"/><Relationship Id="rId88" Type="http://schemas.openxmlformats.org/officeDocument/2006/relationships/queryTable" Target="../queryTables/queryTable779.xml"/><Relationship Id="rId91" Type="http://schemas.openxmlformats.org/officeDocument/2006/relationships/queryTable" Target="../queryTables/queryTable782.xml"/><Relationship Id="rId96" Type="http://schemas.openxmlformats.org/officeDocument/2006/relationships/queryTable" Target="../queryTables/queryTable787.xml"/><Relationship Id="rId1" Type="http://schemas.openxmlformats.org/officeDocument/2006/relationships/queryTable" Target="../queryTables/queryTable692.xml"/><Relationship Id="rId6" Type="http://schemas.openxmlformats.org/officeDocument/2006/relationships/queryTable" Target="../queryTables/queryTable697.xml"/><Relationship Id="rId15" Type="http://schemas.openxmlformats.org/officeDocument/2006/relationships/queryTable" Target="../queryTables/queryTable706.xml"/><Relationship Id="rId23" Type="http://schemas.openxmlformats.org/officeDocument/2006/relationships/queryTable" Target="../queryTables/queryTable714.xml"/><Relationship Id="rId28" Type="http://schemas.openxmlformats.org/officeDocument/2006/relationships/queryTable" Target="../queryTables/queryTable719.xml"/><Relationship Id="rId36" Type="http://schemas.openxmlformats.org/officeDocument/2006/relationships/queryTable" Target="../queryTables/queryTable727.xml"/><Relationship Id="rId49" Type="http://schemas.openxmlformats.org/officeDocument/2006/relationships/queryTable" Target="../queryTables/queryTable740.xml"/><Relationship Id="rId57" Type="http://schemas.openxmlformats.org/officeDocument/2006/relationships/queryTable" Target="../queryTables/queryTable748.xml"/><Relationship Id="rId10" Type="http://schemas.openxmlformats.org/officeDocument/2006/relationships/queryTable" Target="../queryTables/queryTable701.xml"/><Relationship Id="rId31" Type="http://schemas.openxmlformats.org/officeDocument/2006/relationships/queryTable" Target="../queryTables/queryTable722.xml"/><Relationship Id="rId44" Type="http://schemas.openxmlformats.org/officeDocument/2006/relationships/queryTable" Target="../queryTables/queryTable735.xml"/><Relationship Id="rId52" Type="http://schemas.openxmlformats.org/officeDocument/2006/relationships/queryTable" Target="../queryTables/queryTable743.xml"/><Relationship Id="rId60" Type="http://schemas.openxmlformats.org/officeDocument/2006/relationships/queryTable" Target="../queryTables/queryTable751.xml"/><Relationship Id="rId65" Type="http://schemas.openxmlformats.org/officeDocument/2006/relationships/queryTable" Target="../queryTables/queryTable756.xml"/><Relationship Id="rId73" Type="http://schemas.openxmlformats.org/officeDocument/2006/relationships/queryTable" Target="../queryTables/queryTable764.xml"/><Relationship Id="rId78" Type="http://schemas.openxmlformats.org/officeDocument/2006/relationships/queryTable" Target="../queryTables/queryTable769.xml"/><Relationship Id="rId81" Type="http://schemas.openxmlformats.org/officeDocument/2006/relationships/queryTable" Target="../queryTables/queryTable772.xml"/><Relationship Id="rId86" Type="http://schemas.openxmlformats.org/officeDocument/2006/relationships/queryTable" Target="../queryTables/queryTable777.xml"/><Relationship Id="rId94" Type="http://schemas.openxmlformats.org/officeDocument/2006/relationships/queryTable" Target="../queryTables/queryTable785.xml"/><Relationship Id="rId4" Type="http://schemas.openxmlformats.org/officeDocument/2006/relationships/queryTable" Target="../queryTables/queryTable695.xml"/><Relationship Id="rId9" Type="http://schemas.openxmlformats.org/officeDocument/2006/relationships/queryTable" Target="../queryTables/queryTable700.xml"/><Relationship Id="rId13" Type="http://schemas.openxmlformats.org/officeDocument/2006/relationships/queryTable" Target="../queryTables/queryTable704.xml"/><Relationship Id="rId18" Type="http://schemas.openxmlformats.org/officeDocument/2006/relationships/queryTable" Target="../queryTables/queryTable709.xml"/><Relationship Id="rId39" Type="http://schemas.openxmlformats.org/officeDocument/2006/relationships/queryTable" Target="../queryTables/queryTable730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814.xml"/><Relationship Id="rId21" Type="http://schemas.openxmlformats.org/officeDocument/2006/relationships/queryTable" Target="../queryTables/queryTable809.xml"/><Relationship Id="rId34" Type="http://schemas.openxmlformats.org/officeDocument/2006/relationships/queryTable" Target="../queryTables/queryTable822.xml"/><Relationship Id="rId42" Type="http://schemas.openxmlformats.org/officeDocument/2006/relationships/queryTable" Target="../queryTables/queryTable830.xml"/><Relationship Id="rId47" Type="http://schemas.openxmlformats.org/officeDocument/2006/relationships/queryTable" Target="../queryTables/queryTable835.xml"/><Relationship Id="rId50" Type="http://schemas.openxmlformats.org/officeDocument/2006/relationships/queryTable" Target="../queryTables/queryTable838.xml"/><Relationship Id="rId55" Type="http://schemas.openxmlformats.org/officeDocument/2006/relationships/queryTable" Target="../queryTables/queryTable843.xml"/><Relationship Id="rId63" Type="http://schemas.openxmlformats.org/officeDocument/2006/relationships/queryTable" Target="../queryTables/queryTable851.xml"/><Relationship Id="rId68" Type="http://schemas.openxmlformats.org/officeDocument/2006/relationships/queryTable" Target="../queryTables/queryTable856.xml"/><Relationship Id="rId76" Type="http://schemas.openxmlformats.org/officeDocument/2006/relationships/queryTable" Target="../queryTables/queryTable864.xml"/><Relationship Id="rId84" Type="http://schemas.openxmlformats.org/officeDocument/2006/relationships/queryTable" Target="../queryTables/queryTable872.xml"/><Relationship Id="rId89" Type="http://schemas.openxmlformats.org/officeDocument/2006/relationships/queryTable" Target="../queryTables/queryTable877.xml"/><Relationship Id="rId97" Type="http://schemas.openxmlformats.org/officeDocument/2006/relationships/queryTable" Target="../queryTables/queryTable885.xml"/><Relationship Id="rId7" Type="http://schemas.openxmlformats.org/officeDocument/2006/relationships/queryTable" Target="../queryTables/queryTable795.xml"/><Relationship Id="rId71" Type="http://schemas.openxmlformats.org/officeDocument/2006/relationships/queryTable" Target="../queryTables/queryTable859.xml"/><Relationship Id="rId92" Type="http://schemas.openxmlformats.org/officeDocument/2006/relationships/queryTable" Target="../queryTables/queryTable880.xml"/><Relationship Id="rId2" Type="http://schemas.openxmlformats.org/officeDocument/2006/relationships/queryTable" Target="../queryTables/queryTable790.xml"/><Relationship Id="rId16" Type="http://schemas.openxmlformats.org/officeDocument/2006/relationships/queryTable" Target="../queryTables/queryTable804.xml"/><Relationship Id="rId29" Type="http://schemas.openxmlformats.org/officeDocument/2006/relationships/queryTable" Target="../queryTables/queryTable817.xml"/><Relationship Id="rId11" Type="http://schemas.openxmlformats.org/officeDocument/2006/relationships/queryTable" Target="../queryTables/queryTable799.xml"/><Relationship Id="rId24" Type="http://schemas.openxmlformats.org/officeDocument/2006/relationships/queryTable" Target="../queryTables/queryTable812.xml"/><Relationship Id="rId32" Type="http://schemas.openxmlformats.org/officeDocument/2006/relationships/queryTable" Target="../queryTables/queryTable820.xml"/><Relationship Id="rId37" Type="http://schemas.openxmlformats.org/officeDocument/2006/relationships/queryTable" Target="../queryTables/queryTable825.xml"/><Relationship Id="rId40" Type="http://schemas.openxmlformats.org/officeDocument/2006/relationships/queryTable" Target="../queryTables/queryTable828.xml"/><Relationship Id="rId45" Type="http://schemas.openxmlformats.org/officeDocument/2006/relationships/queryTable" Target="../queryTables/queryTable833.xml"/><Relationship Id="rId53" Type="http://schemas.openxmlformats.org/officeDocument/2006/relationships/queryTable" Target="../queryTables/queryTable841.xml"/><Relationship Id="rId58" Type="http://schemas.openxmlformats.org/officeDocument/2006/relationships/queryTable" Target="../queryTables/queryTable846.xml"/><Relationship Id="rId66" Type="http://schemas.openxmlformats.org/officeDocument/2006/relationships/queryTable" Target="../queryTables/queryTable854.xml"/><Relationship Id="rId74" Type="http://schemas.openxmlformats.org/officeDocument/2006/relationships/queryTable" Target="../queryTables/queryTable862.xml"/><Relationship Id="rId79" Type="http://schemas.openxmlformats.org/officeDocument/2006/relationships/queryTable" Target="../queryTables/queryTable867.xml"/><Relationship Id="rId87" Type="http://schemas.openxmlformats.org/officeDocument/2006/relationships/queryTable" Target="../queryTables/queryTable875.xml"/><Relationship Id="rId5" Type="http://schemas.openxmlformats.org/officeDocument/2006/relationships/queryTable" Target="../queryTables/queryTable793.xml"/><Relationship Id="rId61" Type="http://schemas.openxmlformats.org/officeDocument/2006/relationships/queryTable" Target="../queryTables/queryTable849.xml"/><Relationship Id="rId82" Type="http://schemas.openxmlformats.org/officeDocument/2006/relationships/queryTable" Target="../queryTables/queryTable870.xml"/><Relationship Id="rId90" Type="http://schemas.openxmlformats.org/officeDocument/2006/relationships/queryTable" Target="../queryTables/queryTable878.xml"/><Relationship Id="rId95" Type="http://schemas.openxmlformats.org/officeDocument/2006/relationships/queryTable" Target="../queryTables/queryTable883.xml"/><Relationship Id="rId19" Type="http://schemas.openxmlformats.org/officeDocument/2006/relationships/queryTable" Target="../queryTables/queryTable807.xml"/><Relationship Id="rId14" Type="http://schemas.openxmlformats.org/officeDocument/2006/relationships/queryTable" Target="../queryTables/queryTable802.xml"/><Relationship Id="rId22" Type="http://schemas.openxmlformats.org/officeDocument/2006/relationships/queryTable" Target="../queryTables/queryTable810.xml"/><Relationship Id="rId27" Type="http://schemas.openxmlformats.org/officeDocument/2006/relationships/queryTable" Target="../queryTables/queryTable815.xml"/><Relationship Id="rId30" Type="http://schemas.openxmlformats.org/officeDocument/2006/relationships/queryTable" Target="../queryTables/queryTable818.xml"/><Relationship Id="rId35" Type="http://schemas.openxmlformats.org/officeDocument/2006/relationships/queryTable" Target="../queryTables/queryTable823.xml"/><Relationship Id="rId43" Type="http://schemas.openxmlformats.org/officeDocument/2006/relationships/queryTable" Target="../queryTables/queryTable831.xml"/><Relationship Id="rId48" Type="http://schemas.openxmlformats.org/officeDocument/2006/relationships/queryTable" Target="../queryTables/queryTable836.xml"/><Relationship Id="rId56" Type="http://schemas.openxmlformats.org/officeDocument/2006/relationships/queryTable" Target="../queryTables/queryTable844.xml"/><Relationship Id="rId64" Type="http://schemas.openxmlformats.org/officeDocument/2006/relationships/queryTable" Target="../queryTables/queryTable852.xml"/><Relationship Id="rId69" Type="http://schemas.openxmlformats.org/officeDocument/2006/relationships/queryTable" Target="../queryTables/queryTable857.xml"/><Relationship Id="rId77" Type="http://schemas.openxmlformats.org/officeDocument/2006/relationships/queryTable" Target="../queryTables/queryTable865.xml"/><Relationship Id="rId8" Type="http://schemas.openxmlformats.org/officeDocument/2006/relationships/queryTable" Target="../queryTables/queryTable796.xml"/><Relationship Id="rId51" Type="http://schemas.openxmlformats.org/officeDocument/2006/relationships/queryTable" Target="../queryTables/queryTable839.xml"/><Relationship Id="rId72" Type="http://schemas.openxmlformats.org/officeDocument/2006/relationships/queryTable" Target="../queryTables/queryTable860.xml"/><Relationship Id="rId80" Type="http://schemas.openxmlformats.org/officeDocument/2006/relationships/queryTable" Target="../queryTables/queryTable868.xml"/><Relationship Id="rId85" Type="http://schemas.openxmlformats.org/officeDocument/2006/relationships/queryTable" Target="../queryTables/queryTable873.xml"/><Relationship Id="rId93" Type="http://schemas.openxmlformats.org/officeDocument/2006/relationships/queryTable" Target="../queryTables/queryTable881.xml"/><Relationship Id="rId98" Type="http://schemas.openxmlformats.org/officeDocument/2006/relationships/queryTable" Target="../queryTables/queryTable886.xml"/><Relationship Id="rId3" Type="http://schemas.openxmlformats.org/officeDocument/2006/relationships/queryTable" Target="../queryTables/queryTable791.xml"/><Relationship Id="rId12" Type="http://schemas.openxmlformats.org/officeDocument/2006/relationships/queryTable" Target="../queryTables/queryTable800.xml"/><Relationship Id="rId17" Type="http://schemas.openxmlformats.org/officeDocument/2006/relationships/queryTable" Target="../queryTables/queryTable805.xml"/><Relationship Id="rId25" Type="http://schemas.openxmlformats.org/officeDocument/2006/relationships/queryTable" Target="../queryTables/queryTable813.xml"/><Relationship Id="rId33" Type="http://schemas.openxmlformats.org/officeDocument/2006/relationships/queryTable" Target="../queryTables/queryTable821.xml"/><Relationship Id="rId38" Type="http://schemas.openxmlformats.org/officeDocument/2006/relationships/queryTable" Target="../queryTables/queryTable826.xml"/><Relationship Id="rId46" Type="http://schemas.openxmlformats.org/officeDocument/2006/relationships/queryTable" Target="../queryTables/queryTable834.xml"/><Relationship Id="rId59" Type="http://schemas.openxmlformats.org/officeDocument/2006/relationships/queryTable" Target="../queryTables/queryTable847.xml"/><Relationship Id="rId67" Type="http://schemas.openxmlformats.org/officeDocument/2006/relationships/queryTable" Target="../queryTables/queryTable855.xml"/><Relationship Id="rId20" Type="http://schemas.openxmlformats.org/officeDocument/2006/relationships/queryTable" Target="../queryTables/queryTable808.xml"/><Relationship Id="rId41" Type="http://schemas.openxmlformats.org/officeDocument/2006/relationships/queryTable" Target="../queryTables/queryTable829.xml"/><Relationship Id="rId54" Type="http://schemas.openxmlformats.org/officeDocument/2006/relationships/queryTable" Target="../queryTables/queryTable842.xml"/><Relationship Id="rId62" Type="http://schemas.openxmlformats.org/officeDocument/2006/relationships/queryTable" Target="../queryTables/queryTable850.xml"/><Relationship Id="rId70" Type="http://schemas.openxmlformats.org/officeDocument/2006/relationships/queryTable" Target="../queryTables/queryTable858.xml"/><Relationship Id="rId75" Type="http://schemas.openxmlformats.org/officeDocument/2006/relationships/queryTable" Target="../queryTables/queryTable863.xml"/><Relationship Id="rId83" Type="http://schemas.openxmlformats.org/officeDocument/2006/relationships/queryTable" Target="../queryTables/queryTable871.xml"/><Relationship Id="rId88" Type="http://schemas.openxmlformats.org/officeDocument/2006/relationships/queryTable" Target="../queryTables/queryTable876.xml"/><Relationship Id="rId91" Type="http://schemas.openxmlformats.org/officeDocument/2006/relationships/queryTable" Target="../queryTables/queryTable879.xml"/><Relationship Id="rId96" Type="http://schemas.openxmlformats.org/officeDocument/2006/relationships/queryTable" Target="../queryTables/queryTable884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794.xml"/><Relationship Id="rId15" Type="http://schemas.openxmlformats.org/officeDocument/2006/relationships/queryTable" Target="../queryTables/queryTable803.xml"/><Relationship Id="rId23" Type="http://schemas.openxmlformats.org/officeDocument/2006/relationships/queryTable" Target="../queryTables/queryTable811.xml"/><Relationship Id="rId28" Type="http://schemas.openxmlformats.org/officeDocument/2006/relationships/queryTable" Target="../queryTables/queryTable816.xml"/><Relationship Id="rId36" Type="http://schemas.openxmlformats.org/officeDocument/2006/relationships/queryTable" Target="../queryTables/queryTable824.xml"/><Relationship Id="rId49" Type="http://schemas.openxmlformats.org/officeDocument/2006/relationships/queryTable" Target="../queryTables/queryTable837.xml"/><Relationship Id="rId57" Type="http://schemas.openxmlformats.org/officeDocument/2006/relationships/queryTable" Target="../queryTables/queryTable845.xml"/><Relationship Id="rId10" Type="http://schemas.openxmlformats.org/officeDocument/2006/relationships/queryTable" Target="../queryTables/queryTable798.xml"/><Relationship Id="rId31" Type="http://schemas.openxmlformats.org/officeDocument/2006/relationships/queryTable" Target="../queryTables/queryTable819.xml"/><Relationship Id="rId44" Type="http://schemas.openxmlformats.org/officeDocument/2006/relationships/queryTable" Target="../queryTables/queryTable832.xml"/><Relationship Id="rId52" Type="http://schemas.openxmlformats.org/officeDocument/2006/relationships/queryTable" Target="../queryTables/queryTable840.xml"/><Relationship Id="rId60" Type="http://schemas.openxmlformats.org/officeDocument/2006/relationships/queryTable" Target="../queryTables/queryTable848.xml"/><Relationship Id="rId65" Type="http://schemas.openxmlformats.org/officeDocument/2006/relationships/queryTable" Target="../queryTables/queryTable853.xml"/><Relationship Id="rId73" Type="http://schemas.openxmlformats.org/officeDocument/2006/relationships/queryTable" Target="../queryTables/queryTable861.xml"/><Relationship Id="rId78" Type="http://schemas.openxmlformats.org/officeDocument/2006/relationships/queryTable" Target="../queryTables/queryTable866.xml"/><Relationship Id="rId81" Type="http://schemas.openxmlformats.org/officeDocument/2006/relationships/queryTable" Target="../queryTables/queryTable869.xml"/><Relationship Id="rId86" Type="http://schemas.openxmlformats.org/officeDocument/2006/relationships/queryTable" Target="../queryTables/queryTable874.xml"/><Relationship Id="rId94" Type="http://schemas.openxmlformats.org/officeDocument/2006/relationships/queryTable" Target="../queryTables/queryTable882.xml"/><Relationship Id="rId99" Type="http://schemas.openxmlformats.org/officeDocument/2006/relationships/queryTable" Target="../queryTables/queryTable887.xml"/><Relationship Id="rId4" Type="http://schemas.openxmlformats.org/officeDocument/2006/relationships/queryTable" Target="../queryTables/queryTable792.xml"/><Relationship Id="rId9" Type="http://schemas.openxmlformats.org/officeDocument/2006/relationships/queryTable" Target="../queryTables/queryTable797.xml"/><Relationship Id="rId13" Type="http://schemas.openxmlformats.org/officeDocument/2006/relationships/queryTable" Target="../queryTables/queryTable801.xml"/><Relationship Id="rId18" Type="http://schemas.openxmlformats.org/officeDocument/2006/relationships/queryTable" Target="../queryTables/queryTable806.xml"/><Relationship Id="rId39" Type="http://schemas.openxmlformats.org/officeDocument/2006/relationships/queryTable" Target="../queryTables/queryTable827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913.xml"/><Relationship Id="rId21" Type="http://schemas.openxmlformats.org/officeDocument/2006/relationships/queryTable" Target="../queryTables/queryTable908.xml"/><Relationship Id="rId34" Type="http://schemas.openxmlformats.org/officeDocument/2006/relationships/queryTable" Target="../queryTables/queryTable921.xml"/><Relationship Id="rId42" Type="http://schemas.openxmlformats.org/officeDocument/2006/relationships/queryTable" Target="../queryTables/queryTable929.xml"/><Relationship Id="rId47" Type="http://schemas.openxmlformats.org/officeDocument/2006/relationships/queryTable" Target="../queryTables/queryTable934.xml"/><Relationship Id="rId50" Type="http://schemas.openxmlformats.org/officeDocument/2006/relationships/queryTable" Target="../queryTables/queryTable937.xml"/><Relationship Id="rId55" Type="http://schemas.openxmlformats.org/officeDocument/2006/relationships/queryTable" Target="../queryTables/queryTable942.xml"/><Relationship Id="rId63" Type="http://schemas.openxmlformats.org/officeDocument/2006/relationships/queryTable" Target="../queryTables/queryTable950.xml"/><Relationship Id="rId68" Type="http://schemas.openxmlformats.org/officeDocument/2006/relationships/queryTable" Target="../queryTables/queryTable955.xml"/><Relationship Id="rId76" Type="http://schemas.openxmlformats.org/officeDocument/2006/relationships/queryTable" Target="../queryTables/queryTable963.xml"/><Relationship Id="rId84" Type="http://schemas.openxmlformats.org/officeDocument/2006/relationships/queryTable" Target="../queryTables/queryTable971.xml"/><Relationship Id="rId89" Type="http://schemas.openxmlformats.org/officeDocument/2006/relationships/queryTable" Target="../queryTables/queryTable976.xml"/><Relationship Id="rId97" Type="http://schemas.openxmlformats.org/officeDocument/2006/relationships/queryTable" Target="../queryTables/queryTable984.xml"/><Relationship Id="rId7" Type="http://schemas.openxmlformats.org/officeDocument/2006/relationships/queryTable" Target="../queryTables/queryTable894.xml"/><Relationship Id="rId71" Type="http://schemas.openxmlformats.org/officeDocument/2006/relationships/queryTable" Target="../queryTables/queryTable958.xml"/><Relationship Id="rId92" Type="http://schemas.openxmlformats.org/officeDocument/2006/relationships/queryTable" Target="../queryTables/queryTable979.xml"/><Relationship Id="rId2" Type="http://schemas.openxmlformats.org/officeDocument/2006/relationships/queryTable" Target="../queryTables/queryTable889.xml"/><Relationship Id="rId16" Type="http://schemas.openxmlformats.org/officeDocument/2006/relationships/queryTable" Target="../queryTables/queryTable903.xml"/><Relationship Id="rId29" Type="http://schemas.openxmlformats.org/officeDocument/2006/relationships/queryTable" Target="../queryTables/queryTable916.xml"/><Relationship Id="rId11" Type="http://schemas.openxmlformats.org/officeDocument/2006/relationships/queryTable" Target="../queryTables/queryTable898.xml"/><Relationship Id="rId24" Type="http://schemas.openxmlformats.org/officeDocument/2006/relationships/queryTable" Target="../queryTables/queryTable911.xml"/><Relationship Id="rId32" Type="http://schemas.openxmlformats.org/officeDocument/2006/relationships/queryTable" Target="../queryTables/queryTable919.xml"/><Relationship Id="rId37" Type="http://schemas.openxmlformats.org/officeDocument/2006/relationships/queryTable" Target="../queryTables/queryTable924.xml"/><Relationship Id="rId40" Type="http://schemas.openxmlformats.org/officeDocument/2006/relationships/queryTable" Target="../queryTables/queryTable927.xml"/><Relationship Id="rId45" Type="http://schemas.openxmlformats.org/officeDocument/2006/relationships/queryTable" Target="../queryTables/queryTable932.xml"/><Relationship Id="rId53" Type="http://schemas.openxmlformats.org/officeDocument/2006/relationships/queryTable" Target="../queryTables/queryTable940.xml"/><Relationship Id="rId58" Type="http://schemas.openxmlformats.org/officeDocument/2006/relationships/queryTable" Target="../queryTables/queryTable945.xml"/><Relationship Id="rId66" Type="http://schemas.openxmlformats.org/officeDocument/2006/relationships/queryTable" Target="../queryTables/queryTable953.xml"/><Relationship Id="rId74" Type="http://schemas.openxmlformats.org/officeDocument/2006/relationships/queryTable" Target="../queryTables/queryTable961.xml"/><Relationship Id="rId79" Type="http://schemas.openxmlformats.org/officeDocument/2006/relationships/queryTable" Target="../queryTables/queryTable966.xml"/><Relationship Id="rId87" Type="http://schemas.openxmlformats.org/officeDocument/2006/relationships/queryTable" Target="../queryTables/queryTable974.xml"/><Relationship Id="rId5" Type="http://schemas.openxmlformats.org/officeDocument/2006/relationships/queryTable" Target="../queryTables/queryTable892.xml"/><Relationship Id="rId61" Type="http://schemas.openxmlformats.org/officeDocument/2006/relationships/queryTable" Target="../queryTables/queryTable948.xml"/><Relationship Id="rId82" Type="http://schemas.openxmlformats.org/officeDocument/2006/relationships/queryTable" Target="../queryTables/queryTable969.xml"/><Relationship Id="rId90" Type="http://schemas.openxmlformats.org/officeDocument/2006/relationships/queryTable" Target="../queryTables/queryTable977.xml"/><Relationship Id="rId95" Type="http://schemas.openxmlformats.org/officeDocument/2006/relationships/queryTable" Target="../queryTables/queryTable982.xml"/><Relationship Id="rId19" Type="http://schemas.openxmlformats.org/officeDocument/2006/relationships/queryTable" Target="../queryTables/queryTable906.xml"/><Relationship Id="rId14" Type="http://schemas.openxmlformats.org/officeDocument/2006/relationships/queryTable" Target="../queryTables/queryTable901.xml"/><Relationship Id="rId22" Type="http://schemas.openxmlformats.org/officeDocument/2006/relationships/queryTable" Target="../queryTables/queryTable909.xml"/><Relationship Id="rId27" Type="http://schemas.openxmlformats.org/officeDocument/2006/relationships/queryTable" Target="../queryTables/queryTable914.xml"/><Relationship Id="rId30" Type="http://schemas.openxmlformats.org/officeDocument/2006/relationships/queryTable" Target="../queryTables/queryTable917.xml"/><Relationship Id="rId35" Type="http://schemas.openxmlformats.org/officeDocument/2006/relationships/queryTable" Target="../queryTables/queryTable922.xml"/><Relationship Id="rId43" Type="http://schemas.openxmlformats.org/officeDocument/2006/relationships/queryTable" Target="../queryTables/queryTable930.xml"/><Relationship Id="rId48" Type="http://schemas.openxmlformats.org/officeDocument/2006/relationships/queryTable" Target="../queryTables/queryTable935.xml"/><Relationship Id="rId56" Type="http://schemas.openxmlformats.org/officeDocument/2006/relationships/queryTable" Target="../queryTables/queryTable943.xml"/><Relationship Id="rId64" Type="http://schemas.openxmlformats.org/officeDocument/2006/relationships/queryTable" Target="../queryTables/queryTable951.xml"/><Relationship Id="rId69" Type="http://schemas.openxmlformats.org/officeDocument/2006/relationships/queryTable" Target="../queryTables/queryTable956.xml"/><Relationship Id="rId77" Type="http://schemas.openxmlformats.org/officeDocument/2006/relationships/queryTable" Target="../queryTables/queryTable964.xml"/><Relationship Id="rId8" Type="http://schemas.openxmlformats.org/officeDocument/2006/relationships/queryTable" Target="../queryTables/queryTable895.xml"/><Relationship Id="rId51" Type="http://schemas.openxmlformats.org/officeDocument/2006/relationships/queryTable" Target="../queryTables/queryTable938.xml"/><Relationship Id="rId72" Type="http://schemas.openxmlformats.org/officeDocument/2006/relationships/queryTable" Target="../queryTables/queryTable959.xml"/><Relationship Id="rId80" Type="http://schemas.openxmlformats.org/officeDocument/2006/relationships/queryTable" Target="../queryTables/queryTable967.xml"/><Relationship Id="rId85" Type="http://schemas.openxmlformats.org/officeDocument/2006/relationships/queryTable" Target="../queryTables/queryTable972.xml"/><Relationship Id="rId93" Type="http://schemas.openxmlformats.org/officeDocument/2006/relationships/queryTable" Target="../queryTables/queryTable980.xml"/><Relationship Id="rId98" Type="http://schemas.openxmlformats.org/officeDocument/2006/relationships/queryTable" Target="../queryTables/queryTable985.xml"/><Relationship Id="rId3" Type="http://schemas.openxmlformats.org/officeDocument/2006/relationships/queryTable" Target="../queryTables/queryTable890.xml"/><Relationship Id="rId12" Type="http://schemas.openxmlformats.org/officeDocument/2006/relationships/queryTable" Target="../queryTables/queryTable899.xml"/><Relationship Id="rId17" Type="http://schemas.openxmlformats.org/officeDocument/2006/relationships/queryTable" Target="../queryTables/queryTable904.xml"/><Relationship Id="rId25" Type="http://schemas.openxmlformats.org/officeDocument/2006/relationships/queryTable" Target="../queryTables/queryTable912.xml"/><Relationship Id="rId33" Type="http://schemas.openxmlformats.org/officeDocument/2006/relationships/queryTable" Target="../queryTables/queryTable920.xml"/><Relationship Id="rId38" Type="http://schemas.openxmlformats.org/officeDocument/2006/relationships/queryTable" Target="../queryTables/queryTable925.xml"/><Relationship Id="rId46" Type="http://schemas.openxmlformats.org/officeDocument/2006/relationships/queryTable" Target="../queryTables/queryTable933.xml"/><Relationship Id="rId59" Type="http://schemas.openxmlformats.org/officeDocument/2006/relationships/queryTable" Target="../queryTables/queryTable946.xml"/><Relationship Id="rId67" Type="http://schemas.openxmlformats.org/officeDocument/2006/relationships/queryTable" Target="../queryTables/queryTable954.xml"/><Relationship Id="rId20" Type="http://schemas.openxmlformats.org/officeDocument/2006/relationships/queryTable" Target="../queryTables/queryTable907.xml"/><Relationship Id="rId41" Type="http://schemas.openxmlformats.org/officeDocument/2006/relationships/queryTable" Target="../queryTables/queryTable928.xml"/><Relationship Id="rId54" Type="http://schemas.openxmlformats.org/officeDocument/2006/relationships/queryTable" Target="../queryTables/queryTable941.xml"/><Relationship Id="rId62" Type="http://schemas.openxmlformats.org/officeDocument/2006/relationships/queryTable" Target="../queryTables/queryTable949.xml"/><Relationship Id="rId70" Type="http://schemas.openxmlformats.org/officeDocument/2006/relationships/queryTable" Target="../queryTables/queryTable957.xml"/><Relationship Id="rId75" Type="http://schemas.openxmlformats.org/officeDocument/2006/relationships/queryTable" Target="../queryTables/queryTable962.xml"/><Relationship Id="rId83" Type="http://schemas.openxmlformats.org/officeDocument/2006/relationships/queryTable" Target="../queryTables/queryTable970.xml"/><Relationship Id="rId88" Type="http://schemas.openxmlformats.org/officeDocument/2006/relationships/queryTable" Target="../queryTables/queryTable975.xml"/><Relationship Id="rId91" Type="http://schemas.openxmlformats.org/officeDocument/2006/relationships/queryTable" Target="../queryTables/queryTable978.xml"/><Relationship Id="rId96" Type="http://schemas.openxmlformats.org/officeDocument/2006/relationships/queryTable" Target="../queryTables/queryTable983.xml"/><Relationship Id="rId1" Type="http://schemas.openxmlformats.org/officeDocument/2006/relationships/queryTable" Target="../queryTables/queryTable888.xml"/><Relationship Id="rId6" Type="http://schemas.openxmlformats.org/officeDocument/2006/relationships/queryTable" Target="../queryTables/queryTable893.xml"/><Relationship Id="rId15" Type="http://schemas.openxmlformats.org/officeDocument/2006/relationships/queryTable" Target="../queryTables/queryTable902.xml"/><Relationship Id="rId23" Type="http://schemas.openxmlformats.org/officeDocument/2006/relationships/queryTable" Target="../queryTables/queryTable910.xml"/><Relationship Id="rId28" Type="http://schemas.openxmlformats.org/officeDocument/2006/relationships/queryTable" Target="../queryTables/queryTable915.xml"/><Relationship Id="rId36" Type="http://schemas.openxmlformats.org/officeDocument/2006/relationships/queryTable" Target="../queryTables/queryTable923.xml"/><Relationship Id="rId49" Type="http://schemas.openxmlformats.org/officeDocument/2006/relationships/queryTable" Target="../queryTables/queryTable936.xml"/><Relationship Id="rId57" Type="http://schemas.openxmlformats.org/officeDocument/2006/relationships/queryTable" Target="../queryTables/queryTable944.xml"/><Relationship Id="rId10" Type="http://schemas.openxmlformats.org/officeDocument/2006/relationships/queryTable" Target="../queryTables/queryTable897.xml"/><Relationship Id="rId31" Type="http://schemas.openxmlformats.org/officeDocument/2006/relationships/queryTable" Target="../queryTables/queryTable918.xml"/><Relationship Id="rId44" Type="http://schemas.openxmlformats.org/officeDocument/2006/relationships/queryTable" Target="../queryTables/queryTable931.xml"/><Relationship Id="rId52" Type="http://schemas.openxmlformats.org/officeDocument/2006/relationships/queryTable" Target="../queryTables/queryTable939.xml"/><Relationship Id="rId60" Type="http://schemas.openxmlformats.org/officeDocument/2006/relationships/queryTable" Target="../queryTables/queryTable947.xml"/><Relationship Id="rId65" Type="http://schemas.openxmlformats.org/officeDocument/2006/relationships/queryTable" Target="../queryTables/queryTable952.xml"/><Relationship Id="rId73" Type="http://schemas.openxmlformats.org/officeDocument/2006/relationships/queryTable" Target="../queryTables/queryTable960.xml"/><Relationship Id="rId78" Type="http://schemas.openxmlformats.org/officeDocument/2006/relationships/queryTable" Target="../queryTables/queryTable965.xml"/><Relationship Id="rId81" Type="http://schemas.openxmlformats.org/officeDocument/2006/relationships/queryTable" Target="../queryTables/queryTable968.xml"/><Relationship Id="rId86" Type="http://schemas.openxmlformats.org/officeDocument/2006/relationships/queryTable" Target="../queryTables/queryTable973.xml"/><Relationship Id="rId94" Type="http://schemas.openxmlformats.org/officeDocument/2006/relationships/queryTable" Target="../queryTables/queryTable981.xml"/><Relationship Id="rId4" Type="http://schemas.openxmlformats.org/officeDocument/2006/relationships/queryTable" Target="../queryTables/queryTable891.xml"/><Relationship Id="rId9" Type="http://schemas.openxmlformats.org/officeDocument/2006/relationships/queryTable" Target="../queryTables/queryTable896.xml"/><Relationship Id="rId13" Type="http://schemas.openxmlformats.org/officeDocument/2006/relationships/queryTable" Target="../queryTables/queryTable900.xml"/><Relationship Id="rId18" Type="http://schemas.openxmlformats.org/officeDocument/2006/relationships/queryTable" Target="../queryTables/queryTable905.xml"/><Relationship Id="rId39" Type="http://schemas.openxmlformats.org/officeDocument/2006/relationships/queryTable" Target="../queryTables/queryTable926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98.xml"/><Relationship Id="rId18" Type="http://schemas.openxmlformats.org/officeDocument/2006/relationships/queryTable" Target="../queryTables/queryTable1003.xml"/><Relationship Id="rId26" Type="http://schemas.openxmlformats.org/officeDocument/2006/relationships/queryTable" Target="../queryTables/queryTable1011.xml"/><Relationship Id="rId39" Type="http://schemas.openxmlformats.org/officeDocument/2006/relationships/queryTable" Target="../queryTables/queryTable1024.xml"/><Relationship Id="rId21" Type="http://schemas.openxmlformats.org/officeDocument/2006/relationships/queryTable" Target="../queryTables/queryTable1006.xml"/><Relationship Id="rId34" Type="http://schemas.openxmlformats.org/officeDocument/2006/relationships/queryTable" Target="../queryTables/queryTable1019.xml"/><Relationship Id="rId42" Type="http://schemas.openxmlformats.org/officeDocument/2006/relationships/queryTable" Target="../queryTables/queryTable1027.xml"/><Relationship Id="rId47" Type="http://schemas.openxmlformats.org/officeDocument/2006/relationships/queryTable" Target="../queryTables/queryTable1032.xml"/><Relationship Id="rId50" Type="http://schemas.openxmlformats.org/officeDocument/2006/relationships/queryTable" Target="../queryTables/queryTable1035.xml"/><Relationship Id="rId55" Type="http://schemas.openxmlformats.org/officeDocument/2006/relationships/queryTable" Target="../queryTables/queryTable1040.xml"/><Relationship Id="rId63" Type="http://schemas.openxmlformats.org/officeDocument/2006/relationships/queryTable" Target="../queryTables/queryTable1048.xml"/><Relationship Id="rId68" Type="http://schemas.openxmlformats.org/officeDocument/2006/relationships/queryTable" Target="../queryTables/queryTable1053.xml"/><Relationship Id="rId7" Type="http://schemas.openxmlformats.org/officeDocument/2006/relationships/queryTable" Target="../queryTables/queryTable992.xml"/><Relationship Id="rId71" Type="http://schemas.openxmlformats.org/officeDocument/2006/relationships/queryTable" Target="../queryTables/queryTable1056.xml"/><Relationship Id="rId2" Type="http://schemas.openxmlformats.org/officeDocument/2006/relationships/queryTable" Target="../queryTables/queryTable987.xml"/><Relationship Id="rId16" Type="http://schemas.openxmlformats.org/officeDocument/2006/relationships/queryTable" Target="../queryTables/queryTable1001.xml"/><Relationship Id="rId29" Type="http://schemas.openxmlformats.org/officeDocument/2006/relationships/queryTable" Target="../queryTables/queryTable1014.xml"/><Relationship Id="rId11" Type="http://schemas.openxmlformats.org/officeDocument/2006/relationships/queryTable" Target="../queryTables/queryTable996.xml"/><Relationship Id="rId24" Type="http://schemas.openxmlformats.org/officeDocument/2006/relationships/queryTable" Target="../queryTables/queryTable1009.xml"/><Relationship Id="rId32" Type="http://schemas.openxmlformats.org/officeDocument/2006/relationships/queryTable" Target="../queryTables/queryTable1017.xml"/><Relationship Id="rId37" Type="http://schemas.openxmlformats.org/officeDocument/2006/relationships/queryTable" Target="../queryTables/queryTable1022.xml"/><Relationship Id="rId40" Type="http://schemas.openxmlformats.org/officeDocument/2006/relationships/queryTable" Target="../queryTables/queryTable1025.xml"/><Relationship Id="rId45" Type="http://schemas.openxmlformats.org/officeDocument/2006/relationships/queryTable" Target="../queryTables/queryTable1030.xml"/><Relationship Id="rId53" Type="http://schemas.openxmlformats.org/officeDocument/2006/relationships/queryTable" Target="../queryTables/queryTable1038.xml"/><Relationship Id="rId58" Type="http://schemas.openxmlformats.org/officeDocument/2006/relationships/queryTable" Target="../queryTables/queryTable1043.xml"/><Relationship Id="rId66" Type="http://schemas.openxmlformats.org/officeDocument/2006/relationships/queryTable" Target="../queryTables/queryTable1051.xml"/><Relationship Id="rId5" Type="http://schemas.openxmlformats.org/officeDocument/2006/relationships/queryTable" Target="../queryTables/queryTable990.xml"/><Relationship Id="rId15" Type="http://schemas.openxmlformats.org/officeDocument/2006/relationships/queryTable" Target="../queryTables/queryTable1000.xml"/><Relationship Id="rId23" Type="http://schemas.openxmlformats.org/officeDocument/2006/relationships/queryTable" Target="../queryTables/queryTable1008.xml"/><Relationship Id="rId28" Type="http://schemas.openxmlformats.org/officeDocument/2006/relationships/queryTable" Target="../queryTables/queryTable1013.xml"/><Relationship Id="rId36" Type="http://schemas.openxmlformats.org/officeDocument/2006/relationships/queryTable" Target="../queryTables/queryTable1021.xml"/><Relationship Id="rId49" Type="http://schemas.openxmlformats.org/officeDocument/2006/relationships/queryTable" Target="../queryTables/queryTable1034.xml"/><Relationship Id="rId57" Type="http://schemas.openxmlformats.org/officeDocument/2006/relationships/queryTable" Target="../queryTables/queryTable1042.xml"/><Relationship Id="rId61" Type="http://schemas.openxmlformats.org/officeDocument/2006/relationships/queryTable" Target="../queryTables/queryTable1046.xml"/><Relationship Id="rId10" Type="http://schemas.openxmlformats.org/officeDocument/2006/relationships/queryTable" Target="../queryTables/queryTable995.xml"/><Relationship Id="rId19" Type="http://schemas.openxmlformats.org/officeDocument/2006/relationships/queryTable" Target="../queryTables/queryTable1004.xml"/><Relationship Id="rId31" Type="http://schemas.openxmlformats.org/officeDocument/2006/relationships/queryTable" Target="../queryTables/queryTable1016.xml"/><Relationship Id="rId44" Type="http://schemas.openxmlformats.org/officeDocument/2006/relationships/queryTable" Target="../queryTables/queryTable1029.xml"/><Relationship Id="rId52" Type="http://schemas.openxmlformats.org/officeDocument/2006/relationships/queryTable" Target="../queryTables/queryTable1037.xml"/><Relationship Id="rId60" Type="http://schemas.openxmlformats.org/officeDocument/2006/relationships/queryTable" Target="../queryTables/queryTable1045.xml"/><Relationship Id="rId65" Type="http://schemas.openxmlformats.org/officeDocument/2006/relationships/queryTable" Target="../queryTables/queryTable1050.xml"/><Relationship Id="rId73" Type="http://schemas.openxmlformats.org/officeDocument/2006/relationships/queryTable" Target="../queryTables/queryTable1058.xml"/><Relationship Id="rId4" Type="http://schemas.openxmlformats.org/officeDocument/2006/relationships/queryTable" Target="../queryTables/queryTable989.xml"/><Relationship Id="rId9" Type="http://schemas.openxmlformats.org/officeDocument/2006/relationships/queryTable" Target="../queryTables/queryTable994.xml"/><Relationship Id="rId14" Type="http://schemas.openxmlformats.org/officeDocument/2006/relationships/queryTable" Target="../queryTables/queryTable999.xml"/><Relationship Id="rId22" Type="http://schemas.openxmlformats.org/officeDocument/2006/relationships/queryTable" Target="../queryTables/queryTable1007.xml"/><Relationship Id="rId27" Type="http://schemas.openxmlformats.org/officeDocument/2006/relationships/queryTable" Target="../queryTables/queryTable1012.xml"/><Relationship Id="rId30" Type="http://schemas.openxmlformats.org/officeDocument/2006/relationships/queryTable" Target="../queryTables/queryTable1015.xml"/><Relationship Id="rId35" Type="http://schemas.openxmlformats.org/officeDocument/2006/relationships/queryTable" Target="../queryTables/queryTable1020.xml"/><Relationship Id="rId43" Type="http://schemas.openxmlformats.org/officeDocument/2006/relationships/queryTable" Target="../queryTables/queryTable1028.xml"/><Relationship Id="rId48" Type="http://schemas.openxmlformats.org/officeDocument/2006/relationships/queryTable" Target="../queryTables/queryTable1033.xml"/><Relationship Id="rId56" Type="http://schemas.openxmlformats.org/officeDocument/2006/relationships/queryTable" Target="../queryTables/queryTable1041.xml"/><Relationship Id="rId64" Type="http://schemas.openxmlformats.org/officeDocument/2006/relationships/queryTable" Target="../queryTables/queryTable1049.xml"/><Relationship Id="rId69" Type="http://schemas.openxmlformats.org/officeDocument/2006/relationships/queryTable" Target="../queryTables/queryTable1054.xml"/><Relationship Id="rId8" Type="http://schemas.openxmlformats.org/officeDocument/2006/relationships/queryTable" Target="../queryTables/queryTable993.xml"/><Relationship Id="rId51" Type="http://schemas.openxmlformats.org/officeDocument/2006/relationships/queryTable" Target="../queryTables/queryTable1036.xml"/><Relationship Id="rId72" Type="http://schemas.openxmlformats.org/officeDocument/2006/relationships/queryTable" Target="../queryTables/queryTable1057.xml"/><Relationship Id="rId3" Type="http://schemas.openxmlformats.org/officeDocument/2006/relationships/queryTable" Target="../queryTables/queryTable988.xml"/><Relationship Id="rId12" Type="http://schemas.openxmlformats.org/officeDocument/2006/relationships/queryTable" Target="../queryTables/queryTable997.xml"/><Relationship Id="rId17" Type="http://schemas.openxmlformats.org/officeDocument/2006/relationships/queryTable" Target="../queryTables/queryTable1002.xml"/><Relationship Id="rId25" Type="http://schemas.openxmlformats.org/officeDocument/2006/relationships/queryTable" Target="../queryTables/queryTable1010.xml"/><Relationship Id="rId33" Type="http://schemas.openxmlformats.org/officeDocument/2006/relationships/queryTable" Target="../queryTables/queryTable1018.xml"/><Relationship Id="rId38" Type="http://schemas.openxmlformats.org/officeDocument/2006/relationships/queryTable" Target="../queryTables/queryTable1023.xml"/><Relationship Id="rId46" Type="http://schemas.openxmlformats.org/officeDocument/2006/relationships/queryTable" Target="../queryTables/queryTable1031.xml"/><Relationship Id="rId59" Type="http://schemas.openxmlformats.org/officeDocument/2006/relationships/queryTable" Target="../queryTables/queryTable1044.xml"/><Relationship Id="rId67" Type="http://schemas.openxmlformats.org/officeDocument/2006/relationships/queryTable" Target="../queryTables/queryTable1052.xml"/><Relationship Id="rId20" Type="http://schemas.openxmlformats.org/officeDocument/2006/relationships/queryTable" Target="../queryTables/queryTable1005.xml"/><Relationship Id="rId41" Type="http://schemas.openxmlformats.org/officeDocument/2006/relationships/queryTable" Target="../queryTables/queryTable1026.xml"/><Relationship Id="rId54" Type="http://schemas.openxmlformats.org/officeDocument/2006/relationships/queryTable" Target="../queryTables/queryTable1039.xml"/><Relationship Id="rId62" Type="http://schemas.openxmlformats.org/officeDocument/2006/relationships/queryTable" Target="../queryTables/queryTable1047.xml"/><Relationship Id="rId70" Type="http://schemas.openxmlformats.org/officeDocument/2006/relationships/queryTable" Target="../queryTables/queryTable1055.xml"/><Relationship Id="rId1" Type="http://schemas.openxmlformats.org/officeDocument/2006/relationships/queryTable" Target="../queryTables/queryTable986.xml"/><Relationship Id="rId6" Type="http://schemas.openxmlformats.org/officeDocument/2006/relationships/queryTable" Target="../queryTables/queryTable991.x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71.xml"/><Relationship Id="rId18" Type="http://schemas.openxmlformats.org/officeDocument/2006/relationships/queryTable" Target="../queryTables/queryTable1076.xml"/><Relationship Id="rId26" Type="http://schemas.openxmlformats.org/officeDocument/2006/relationships/queryTable" Target="../queryTables/queryTable1084.xml"/><Relationship Id="rId39" Type="http://schemas.openxmlformats.org/officeDocument/2006/relationships/queryTable" Target="../queryTables/queryTable1097.xml"/><Relationship Id="rId21" Type="http://schemas.openxmlformats.org/officeDocument/2006/relationships/queryTable" Target="../queryTables/queryTable1079.xml"/><Relationship Id="rId34" Type="http://schemas.openxmlformats.org/officeDocument/2006/relationships/queryTable" Target="../queryTables/queryTable1092.xml"/><Relationship Id="rId42" Type="http://schemas.openxmlformats.org/officeDocument/2006/relationships/queryTable" Target="../queryTables/queryTable1100.xml"/><Relationship Id="rId47" Type="http://schemas.openxmlformats.org/officeDocument/2006/relationships/queryTable" Target="../queryTables/queryTable1105.xml"/><Relationship Id="rId50" Type="http://schemas.openxmlformats.org/officeDocument/2006/relationships/queryTable" Target="../queryTables/queryTable1108.xml"/><Relationship Id="rId55" Type="http://schemas.openxmlformats.org/officeDocument/2006/relationships/queryTable" Target="../queryTables/queryTable1113.xml"/><Relationship Id="rId63" Type="http://schemas.openxmlformats.org/officeDocument/2006/relationships/queryTable" Target="../queryTables/queryTable1121.xml"/><Relationship Id="rId68" Type="http://schemas.openxmlformats.org/officeDocument/2006/relationships/queryTable" Target="../queryTables/queryTable1126.xml"/><Relationship Id="rId7" Type="http://schemas.openxmlformats.org/officeDocument/2006/relationships/queryTable" Target="../queryTables/queryTable1065.xml"/><Relationship Id="rId71" Type="http://schemas.openxmlformats.org/officeDocument/2006/relationships/queryTable" Target="../queryTables/queryTable1129.xml"/><Relationship Id="rId2" Type="http://schemas.openxmlformats.org/officeDocument/2006/relationships/queryTable" Target="../queryTables/queryTable1060.xml"/><Relationship Id="rId16" Type="http://schemas.openxmlformats.org/officeDocument/2006/relationships/queryTable" Target="../queryTables/queryTable1074.xml"/><Relationship Id="rId29" Type="http://schemas.openxmlformats.org/officeDocument/2006/relationships/queryTable" Target="../queryTables/queryTable1087.xml"/><Relationship Id="rId11" Type="http://schemas.openxmlformats.org/officeDocument/2006/relationships/queryTable" Target="../queryTables/queryTable1069.xml"/><Relationship Id="rId24" Type="http://schemas.openxmlformats.org/officeDocument/2006/relationships/queryTable" Target="../queryTables/queryTable1082.xml"/><Relationship Id="rId32" Type="http://schemas.openxmlformats.org/officeDocument/2006/relationships/queryTable" Target="../queryTables/queryTable1090.xml"/><Relationship Id="rId37" Type="http://schemas.openxmlformats.org/officeDocument/2006/relationships/queryTable" Target="../queryTables/queryTable1095.xml"/><Relationship Id="rId40" Type="http://schemas.openxmlformats.org/officeDocument/2006/relationships/queryTable" Target="../queryTables/queryTable1098.xml"/><Relationship Id="rId45" Type="http://schemas.openxmlformats.org/officeDocument/2006/relationships/queryTable" Target="../queryTables/queryTable1103.xml"/><Relationship Id="rId53" Type="http://schemas.openxmlformats.org/officeDocument/2006/relationships/queryTable" Target="../queryTables/queryTable1111.xml"/><Relationship Id="rId58" Type="http://schemas.openxmlformats.org/officeDocument/2006/relationships/queryTable" Target="../queryTables/queryTable1116.xml"/><Relationship Id="rId66" Type="http://schemas.openxmlformats.org/officeDocument/2006/relationships/queryTable" Target="../queryTables/queryTable1124.xml"/><Relationship Id="rId5" Type="http://schemas.openxmlformats.org/officeDocument/2006/relationships/queryTable" Target="../queryTables/queryTable1063.xml"/><Relationship Id="rId15" Type="http://schemas.openxmlformats.org/officeDocument/2006/relationships/queryTable" Target="../queryTables/queryTable1073.xml"/><Relationship Id="rId23" Type="http://schemas.openxmlformats.org/officeDocument/2006/relationships/queryTable" Target="../queryTables/queryTable1081.xml"/><Relationship Id="rId28" Type="http://schemas.openxmlformats.org/officeDocument/2006/relationships/queryTable" Target="../queryTables/queryTable1086.xml"/><Relationship Id="rId36" Type="http://schemas.openxmlformats.org/officeDocument/2006/relationships/queryTable" Target="../queryTables/queryTable1094.xml"/><Relationship Id="rId49" Type="http://schemas.openxmlformats.org/officeDocument/2006/relationships/queryTable" Target="../queryTables/queryTable1107.xml"/><Relationship Id="rId57" Type="http://schemas.openxmlformats.org/officeDocument/2006/relationships/queryTable" Target="../queryTables/queryTable1115.xml"/><Relationship Id="rId61" Type="http://schemas.openxmlformats.org/officeDocument/2006/relationships/queryTable" Target="../queryTables/queryTable1119.xml"/><Relationship Id="rId10" Type="http://schemas.openxmlformats.org/officeDocument/2006/relationships/queryTable" Target="../queryTables/queryTable1068.xml"/><Relationship Id="rId19" Type="http://schemas.openxmlformats.org/officeDocument/2006/relationships/queryTable" Target="../queryTables/queryTable1077.xml"/><Relationship Id="rId31" Type="http://schemas.openxmlformats.org/officeDocument/2006/relationships/queryTable" Target="../queryTables/queryTable1089.xml"/><Relationship Id="rId44" Type="http://schemas.openxmlformats.org/officeDocument/2006/relationships/queryTable" Target="../queryTables/queryTable1102.xml"/><Relationship Id="rId52" Type="http://schemas.openxmlformats.org/officeDocument/2006/relationships/queryTable" Target="../queryTables/queryTable1110.xml"/><Relationship Id="rId60" Type="http://schemas.openxmlformats.org/officeDocument/2006/relationships/queryTable" Target="../queryTables/queryTable1118.xml"/><Relationship Id="rId65" Type="http://schemas.openxmlformats.org/officeDocument/2006/relationships/queryTable" Target="../queryTables/queryTable1123.xml"/><Relationship Id="rId73" Type="http://schemas.openxmlformats.org/officeDocument/2006/relationships/queryTable" Target="../queryTables/queryTable1131.xml"/><Relationship Id="rId4" Type="http://schemas.openxmlformats.org/officeDocument/2006/relationships/queryTable" Target="../queryTables/queryTable1062.xml"/><Relationship Id="rId9" Type="http://schemas.openxmlformats.org/officeDocument/2006/relationships/queryTable" Target="../queryTables/queryTable1067.xml"/><Relationship Id="rId14" Type="http://schemas.openxmlformats.org/officeDocument/2006/relationships/queryTable" Target="../queryTables/queryTable1072.xml"/><Relationship Id="rId22" Type="http://schemas.openxmlformats.org/officeDocument/2006/relationships/queryTable" Target="../queryTables/queryTable1080.xml"/><Relationship Id="rId27" Type="http://schemas.openxmlformats.org/officeDocument/2006/relationships/queryTable" Target="../queryTables/queryTable1085.xml"/><Relationship Id="rId30" Type="http://schemas.openxmlformats.org/officeDocument/2006/relationships/queryTable" Target="../queryTables/queryTable1088.xml"/><Relationship Id="rId35" Type="http://schemas.openxmlformats.org/officeDocument/2006/relationships/queryTable" Target="../queryTables/queryTable1093.xml"/><Relationship Id="rId43" Type="http://schemas.openxmlformats.org/officeDocument/2006/relationships/queryTable" Target="../queryTables/queryTable1101.xml"/><Relationship Id="rId48" Type="http://schemas.openxmlformats.org/officeDocument/2006/relationships/queryTable" Target="../queryTables/queryTable1106.xml"/><Relationship Id="rId56" Type="http://schemas.openxmlformats.org/officeDocument/2006/relationships/queryTable" Target="../queryTables/queryTable1114.xml"/><Relationship Id="rId64" Type="http://schemas.openxmlformats.org/officeDocument/2006/relationships/queryTable" Target="../queryTables/queryTable1122.xml"/><Relationship Id="rId69" Type="http://schemas.openxmlformats.org/officeDocument/2006/relationships/queryTable" Target="../queryTables/queryTable1127.xml"/><Relationship Id="rId8" Type="http://schemas.openxmlformats.org/officeDocument/2006/relationships/queryTable" Target="../queryTables/queryTable1066.xml"/><Relationship Id="rId51" Type="http://schemas.openxmlformats.org/officeDocument/2006/relationships/queryTable" Target="../queryTables/queryTable1109.xml"/><Relationship Id="rId72" Type="http://schemas.openxmlformats.org/officeDocument/2006/relationships/queryTable" Target="../queryTables/queryTable1130.xml"/><Relationship Id="rId3" Type="http://schemas.openxmlformats.org/officeDocument/2006/relationships/queryTable" Target="../queryTables/queryTable1061.xml"/><Relationship Id="rId12" Type="http://schemas.openxmlformats.org/officeDocument/2006/relationships/queryTable" Target="../queryTables/queryTable1070.xml"/><Relationship Id="rId17" Type="http://schemas.openxmlformats.org/officeDocument/2006/relationships/queryTable" Target="../queryTables/queryTable1075.xml"/><Relationship Id="rId25" Type="http://schemas.openxmlformats.org/officeDocument/2006/relationships/queryTable" Target="../queryTables/queryTable1083.xml"/><Relationship Id="rId33" Type="http://schemas.openxmlformats.org/officeDocument/2006/relationships/queryTable" Target="../queryTables/queryTable1091.xml"/><Relationship Id="rId38" Type="http://schemas.openxmlformats.org/officeDocument/2006/relationships/queryTable" Target="../queryTables/queryTable1096.xml"/><Relationship Id="rId46" Type="http://schemas.openxmlformats.org/officeDocument/2006/relationships/queryTable" Target="../queryTables/queryTable1104.xml"/><Relationship Id="rId59" Type="http://schemas.openxmlformats.org/officeDocument/2006/relationships/queryTable" Target="../queryTables/queryTable1117.xml"/><Relationship Id="rId67" Type="http://schemas.openxmlformats.org/officeDocument/2006/relationships/queryTable" Target="../queryTables/queryTable1125.xml"/><Relationship Id="rId20" Type="http://schemas.openxmlformats.org/officeDocument/2006/relationships/queryTable" Target="../queryTables/queryTable1078.xml"/><Relationship Id="rId41" Type="http://schemas.openxmlformats.org/officeDocument/2006/relationships/queryTable" Target="../queryTables/queryTable1099.xml"/><Relationship Id="rId54" Type="http://schemas.openxmlformats.org/officeDocument/2006/relationships/queryTable" Target="../queryTables/queryTable1112.xml"/><Relationship Id="rId62" Type="http://schemas.openxmlformats.org/officeDocument/2006/relationships/queryTable" Target="../queryTables/queryTable1120.xml"/><Relationship Id="rId70" Type="http://schemas.openxmlformats.org/officeDocument/2006/relationships/queryTable" Target="../queryTables/queryTable1128.xml"/><Relationship Id="rId1" Type="http://schemas.openxmlformats.org/officeDocument/2006/relationships/queryTable" Target="../queryTables/queryTable1059.xml"/><Relationship Id="rId6" Type="http://schemas.openxmlformats.org/officeDocument/2006/relationships/queryTable" Target="../queryTables/queryTable1064.x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44.xml"/><Relationship Id="rId18" Type="http://schemas.openxmlformats.org/officeDocument/2006/relationships/queryTable" Target="../queryTables/queryTable1149.xml"/><Relationship Id="rId26" Type="http://schemas.openxmlformats.org/officeDocument/2006/relationships/queryTable" Target="../queryTables/queryTable1157.xml"/><Relationship Id="rId39" Type="http://schemas.openxmlformats.org/officeDocument/2006/relationships/queryTable" Target="../queryTables/queryTable1170.xml"/><Relationship Id="rId21" Type="http://schemas.openxmlformats.org/officeDocument/2006/relationships/queryTable" Target="../queryTables/queryTable1152.xml"/><Relationship Id="rId34" Type="http://schemas.openxmlformats.org/officeDocument/2006/relationships/queryTable" Target="../queryTables/queryTable1165.xml"/><Relationship Id="rId42" Type="http://schemas.openxmlformats.org/officeDocument/2006/relationships/queryTable" Target="../queryTables/queryTable1173.xml"/><Relationship Id="rId47" Type="http://schemas.openxmlformats.org/officeDocument/2006/relationships/queryTable" Target="../queryTables/queryTable1178.xml"/><Relationship Id="rId50" Type="http://schemas.openxmlformats.org/officeDocument/2006/relationships/queryTable" Target="../queryTables/queryTable1181.xml"/><Relationship Id="rId55" Type="http://schemas.openxmlformats.org/officeDocument/2006/relationships/queryTable" Target="../queryTables/queryTable1186.xml"/><Relationship Id="rId63" Type="http://schemas.openxmlformats.org/officeDocument/2006/relationships/queryTable" Target="../queryTables/queryTable1194.xml"/><Relationship Id="rId68" Type="http://schemas.openxmlformats.org/officeDocument/2006/relationships/queryTable" Target="../queryTables/queryTable1199.xml"/><Relationship Id="rId7" Type="http://schemas.openxmlformats.org/officeDocument/2006/relationships/queryTable" Target="../queryTables/queryTable1138.xml"/><Relationship Id="rId71" Type="http://schemas.openxmlformats.org/officeDocument/2006/relationships/queryTable" Target="../queryTables/queryTable1202.xml"/><Relationship Id="rId2" Type="http://schemas.openxmlformats.org/officeDocument/2006/relationships/queryTable" Target="../queryTables/queryTable1133.xml"/><Relationship Id="rId16" Type="http://schemas.openxmlformats.org/officeDocument/2006/relationships/queryTable" Target="../queryTables/queryTable1147.xml"/><Relationship Id="rId29" Type="http://schemas.openxmlformats.org/officeDocument/2006/relationships/queryTable" Target="../queryTables/queryTable1160.xml"/><Relationship Id="rId11" Type="http://schemas.openxmlformats.org/officeDocument/2006/relationships/queryTable" Target="../queryTables/queryTable1142.xml"/><Relationship Id="rId24" Type="http://schemas.openxmlformats.org/officeDocument/2006/relationships/queryTable" Target="../queryTables/queryTable1155.xml"/><Relationship Id="rId32" Type="http://schemas.openxmlformats.org/officeDocument/2006/relationships/queryTable" Target="../queryTables/queryTable1163.xml"/><Relationship Id="rId37" Type="http://schemas.openxmlformats.org/officeDocument/2006/relationships/queryTable" Target="../queryTables/queryTable1168.xml"/><Relationship Id="rId40" Type="http://schemas.openxmlformats.org/officeDocument/2006/relationships/queryTable" Target="../queryTables/queryTable1171.xml"/><Relationship Id="rId45" Type="http://schemas.openxmlformats.org/officeDocument/2006/relationships/queryTable" Target="../queryTables/queryTable1176.xml"/><Relationship Id="rId53" Type="http://schemas.openxmlformats.org/officeDocument/2006/relationships/queryTable" Target="../queryTables/queryTable1184.xml"/><Relationship Id="rId58" Type="http://schemas.openxmlformats.org/officeDocument/2006/relationships/queryTable" Target="../queryTables/queryTable1189.xml"/><Relationship Id="rId66" Type="http://schemas.openxmlformats.org/officeDocument/2006/relationships/queryTable" Target="../queryTables/queryTable1197.xml"/><Relationship Id="rId5" Type="http://schemas.openxmlformats.org/officeDocument/2006/relationships/queryTable" Target="../queryTables/queryTable1136.xml"/><Relationship Id="rId15" Type="http://schemas.openxmlformats.org/officeDocument/2006/relationships/queryTable" Target="../queryTables/queryTable1146.xml"/><Relationship Id="rId23" Type="http://schemas.openxmlformats.org/officeDocument/2006/relationships/queryTable" Target="../queryTables/queryTable1154.xml"/><Relationship Id="rId28" Type="http://schemas.openxmlformats.org/officeDocument/2006/relationships/queryTable" Target="../queryTables/queryTable1159.xml"/><Relationship Id="rId36" Type="http://schemas.openxmlformats.org/officeDocument/2006/relationships/queryTable" Target="../queryTables/queryTable1167.xml"/><Relationship Id="rId49" Type="http://schemas.openxmlformats.org/officeDocument/2006/relationships/queryTable" Target="../queryTables/queryTable1180.xml"/><Relationship Id="rId57" Type="http://schemas.openxmlformats.org/officeDocument/2006/relationships/queryTable" Target="../queryTables/queryTable1188.xml"/><Relationship Id="rId61" Type="http://schemas.openxmlformats.org/officeDocument/2006/relationships/queryTable" Target="../queryTables/queryTable1192.xml"/><Relationship Id="rId10" Type="http://schemas.openxmlformats.org/officeDocument/2006/relationships/queryTable" Target="../queryTables/queryTable1141.xml"/><Relationship Id="rId19" Type="http://schemas.openxmlformats.org/officeDocument/2006/relationships/queryTable" Target="../queryTables/queryTable1150.xml"/><Relationship Id="rId31" Type="http://schemas.openxmlformats.org/officeDocument/2006/relationships/queryTable" Target="../queryTables/queryTable1162.xml"/><Relationship Id="rId44" Type="http://schemas.openxmlformats.org/officeDocument/2006/relationships/queryTable" Target="../queryTables/queryTable1175.xml"/><Relationship Id="rId52" Type="http://schemas.openxmlformats.org/officeDocument/2006/relationships/queryTable" Target="../queryTables/queryTable1183.xml"/><Relationship Id="rId60" Type="http://schemas.openxmlformats.org/officeDocument/2006/relationships/queryTable" Target="../queryTables/queryTable1191.xml"/><Relationship Id="rId65" Type="http://schemas.openxmlformats.org/officeDocument/2006/relationships/queryTable" Target="../queryTables/queryTable1196.xml"/><Relationship Id="rId73" Type="http://schemas.openxmlformats.org/officeDocument/2006/relationships/queryTable" Target="../queryTables/queryTable1204.xml"/><Relationship Id="rId4" Type="http://schemas.openxmlformats.org/officeDocument/2006/relationships/queryTable" Target="../queryTables/queryTable1135.xml"/><Relationship Id="rId9" Type="http://schemas.openxmlformats.org/officeDocument/2006/relationships/queryTable" Target="../queryTables/queryTable1140.xml"/><Relationship Id="rId14" Type="http://schemas.openxmlformats.org/officeDocument/2006/relationships/queryTable" Target="../queryTables/queryTable1145.xml"/><Relationship Id="rId22" Type="http://schemas.openxmlformats.org/officeDocument/2006/relationships/queryTable" Target="../queryTables/queryTable1153.xml"/><Relationship Id="rId27" Type="http://schemas.openxmlformats.org/officeDocument/2006/relationships/queryTable" Target="../queryTables/queryTable1158.xml"/><Relationship Id="rId30" Type="http://schemas.openxmlformats.org/officeDocument/2006/relationships/queryTable" Target="../queryTables/queryTable1161.xml"/><Relationship Id="rId35" Type="http://schemas.openxmlformats.org/officeDocument/2006/relationships/queryTable" Target="../queryTables/queryTable1166.xml"/><Relationship Id="rId43" Type="http://schemas.openxmlformats.org/officeDocument/2006/relationships/queryTable" Target="../queryTables/queryTable1174.xml"/><Relationship Id="rId48" Type="http://schemas.openxmlformats.org/officeDocument/2006/relationships/queryTable" Target="../queryTables/queryTable1179.xml"/><Relationship Id="rId56" Type="http://schemas.openxmlformats.org/officeDocument/2006/relationships/queryTable" Target="../queryTables/queryTable1187.xml"/><Relationship Id="rId64" Type="http://schemas.openxmlformats.org/officeDocument/2006/relationships/queryTable" Target="../queryTables/queryTable1195.xml"/><Relationship Id="rId69" Type="http://schemas.openxmlformats.org/officeDocument/2006/relationships/queryTable" Target="../queryTables/queryTable1200.xml"/><Relationship Id="rId8" Type="http://schemas.openxmlformats.org/officeDocument/2006/relationships/queryTable" Target="../queryTables/queryTable1139.xml"/><Relationship Id="rId51" Type="http://schemas.openxmlformats.org/officeDocument/2006/relationships/queryTable" Target="../queryTables/queryTable1182.xml"/><Relationship Id="rId72" Type="http://schemas.openxmlformats.org/officeDocument/2006/relationships/queryTable" Target="../queryTables/queryTable1203.xml"/><Relationship Id="rId3" Type="http://schemas.openxmlformats.org/officeDocument/2006/relationships/queryTable" Target="../queryTables/queryTable1134.xml"/><Relationship Id="rId12" Type="http://schemas.openxmlformats.org/officeDocument/2006/relationships/queryTable" Target="../queryTables/queryTable1143.xml"/><Relationship Id="rId17" Type="http://schemas.openxmlformats.org/officeDocument/2006/relationships/queryTable" Target="../queryTables/queryTable1148.xml"/><Relationship Id="rId25" Type="http://schemas.openxmlformats.org/officeDocument/2006/relationships/queryTable" Target="../queryTables/queryTable1156.xml"/><Relationship Id="rId33" Type="http://schemas.openxmlformats.org/officeDocument/2006/relationships/queryTable" Target="../queryTables/queryTable1164.xml"/><Relationship Id="rId38" Type="http://schemas.openxmlformats.org/officeDocument/2006/relationships/queryTable" Target="../queryTables/queryTable1169.xml"/><Relationship Id="rId46" Type="http://schemas.openxmlformats.org/officeDocument/2006/relationships/queryTable" Target="../queryTables/queryTable1177.xml"/><Relationship Id="rId59" Type="http://schemas.openxmlformats.org/officeDocument/2006/relationships/queryTable" Target="../queryTables/queryTable1190.xml"/><Relationship Id="rId67" Type="http://schemas.openxmlformats.org/officeDocument/2006/relationships/queryTable" Target="../queryTables/queryTable1198.xml"/><Relationship Id="rId20" Type="http://schemas.openxmlformats.org/officeDocument/2006/relationships/queryTable" Target="../queryTables/queryTable1151.xml"/><Relationship Id="rId41" Type="http://schemas.openxmlformats.org/officeDocument/2006/relationships/queryTable" Target="../queryTables/queryTable1172.xml"/><Relationship Id="rId54" Type="http://schemas.openxmlformats.org/officeDocument/2006/relationships/queryTable" Target="../queryTables/queryTable1185.xml"/><Relationship Id="rId62" Type="http://schemas.openxmlformats.org/officeDocument/2006/relationships/queryTable" Target="../queryTables/queryTable1193.xml"/><Relationship Id="rId70" Type="http://schemas.openxmlformats.org/officeDocument/2006/relationships/queryTable" Target="../queryTables/queryTable1201.xml"/><Relationship Id="rId1" Type="http://schemas.openxmlformats.org/officeDocument/2006/relationships/queryTable" Target="../queryTables/queryTable1132.xml"/><Relationship Id="rId6" Type="http://schemas.openxmlformats.org/officeDocument/2006/relationships/queryTable" Target="../queryTables/queryTable1137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17.xml"/><Relationship Id="rId18" Type="http://schemas.openxmlformats.org/officeDocument/2006/relationships/queryTable" Target="../queryTables/queryTable1222.xml"/><Relationship Id="rId26" Type="http://schemas.openxmlformats.org/officeDocument/2006/relationships/queryTable" Target="../queryTables/queryTable1230.xml"/><Relationship Id="rId39" Type="http://schemas.openxmlformats.org/officeDocument/2006/relationships/queryTable" Target="../queryTables/queryTable1243.xml"/><Relationship Id="rId21" Type="http://schemas.openxmlformats.org/officeDocument/2006/relationships/queryTable" Target="../queryTables/queryTable1225.xml"/><Relationship Id="rId34" Type="http://schemas.openxmlformats.org/officeDocument/2006/relationships/queryTable" Target="../queryTables/queryTable1238.xml"/><Relationship Id="rId42" Type="http://schemas.openxmlformats.org/officeDocument/2006/relationships/queryTable" Target="../queryTables/queryTable1246.xml"/><Relationship Id="rId47" Type="http://schemas.openxmlformats.org/officeDocument/2006/relationships/queryTable" Target="../queryTables/queryTable1251.xml"/><Relationship Id="rId50" Type="http://schemas.openxmlformats.org/officeDocument/2006/relationships/queryTable" Target="../queryTables/queryTable1254.xml"/><Relationship Id="rId55" Type="http://schemas.openxmlformats.org/officeDocument/2006/relationships/queryTable" Target="../queryTables/queryTable1259.xml"/><Relationship Id="rId63" Type="http://schemas.openxmlformats.org/officeDocument/2006/relationships/queryTable" Target="../queryTables/queryTable1267.xml"/><Relationship Id="rId68" Type="http://schemas.openxmlformats.org/officeDocument/2006/relationships/queryTable" Target="../queryTables/queryTable1272.xml"/><Relationship Id="rId7" Type="http://schemas.openxmlformats.org/officeDocument/2006/relationships/queryTable" Target="../queryTables/queryTable1211.xml"/><Relationship Id="rId71" Type="http://schemas.openxmlformats.org/officeDocument/2006/relationships/queryTable" Target="../queryTables/queryTable1275.xml"/><Relationship Id="rId2" Type="http://schemas.openxmlformats.org/officeDocument/2006/relationships/queryTable" Target="../queryTables/queryTable1206.xml"/><Relationship Id="rId16" Type="http://schemas.openxmlformats.org/officeDocument/2006/relationships/queryTable" Target="../queryTables/queryTable1220.xml"/><Relationship Id="rId29" Type="http://schemas.openxmlformats.org/officeDocument/2006/relationships/queryTable" Target="../queryTables/queryTable1233.xml"/><Relationship Id="rId11" Type="http://schemas.openxmlformats.org/officeDocument/2006/relationships/queryTable" Target="../queryTables/queryTable1215.xml"/><Relationship Id="rId24" Type="http://schemas.openxmlformats.org/officeDocument/2006/relationships/queryTable" Target="../queryTables/queryTable1228.xml"/><Relationship Id="rId32" Type="http://schemas.openxmlformats.org/officeDocument/2006/relationships/queryTable" Target="../queryTables/queryTable1236.xml"/><Relationship Id="rId37" Type="http://schemas.openxmlformats.org/officeDocument/2006/relationships/queryTable" Target="../queryTables/queryTable1241.xml"/><Relationship Id="rId40" Type="http://schemas.openxmlformats.org/officeDocument/2006/relationships/queryTable" Target="../queryTables/queryTable1244.xml"/><Relationship Id="rId45" Type="http://schemas.openxmlformats.org/officeDocument/2006/relationships/queryTable" Target="../queryTables/queryTable1249.xml"/><Relationship Id="rId53" Type="http://schemas.openxmlformats.org/officeDocument/2006/relationships/queryTable" Target="../queryTables/queryTable1257.xml"/><Relationship Id="rId58" Type="http://schemas.openxmlformats.org/officeDocument/2006/relationships/queryTable" Target="../queryTables/queryTable1262.xml"/><Relationship Id="rId66" Type="http://schemas.openxmlformats.org/officeDocument/2006/relationships/queryTable" Target="../queryTables/queryTable1270.xml"/><Relationship Id="rId5" Type="http://schemas.openxmlformats.org/officeDocument/2006/relationships/queryTable" Target="../queryTables/queryTable1209.xml"/><Relationship Id="rId15" Type="http://schemas.openxmlformats.org/officeDocument/2006/relationships/queryTable" Target="../queryTables/queryTable1219.xml"/><Relationship Id="rId23" Type="http://schemas.openxmlformats.org/officeDocument/2006/relationships/queryTable" Target="../queryTables/queryTable1227.xml"/><Relationship Id="rId28" Type="http://schemas.openxmlformats.org/officeDocument/2006/relationships/queryTable" Target="../queryTables/queryTable1232.xml"/><Relationship Id="rId36" Type="http://schemas.openxmlformats.org/officeDocument/2006/relationships/queryTable" Target="../queryTables/queryTable1240.xml"/><Relationship Id="rId49" Type="http://schemas.openxmlformats.org/officeDocument/2006/relationships/queryTable" Target="../queryTables/queryTable1253.xml"/><Relationship Id="rId57" Type="http://schemas.openxmlformats.org/officeDocument/2006/relationships/queryTable" Target="../queryTables/queryTable1261.xml"/><Relationship Id="rId61" Type="http://schemas.openxmlformats.org/officeDocument/2006/relationships/queryTable" Target="../queryTables/queryTable1265.xml"/><Relationship Id="rId10" Type="http://schemas.openxmlformats.org/officeDocument/2006/relationships/queryTable" Target="../queryTables/queryTable1214.xml"/><Relationship Id="rId19" Type="http://schemas.openxmlformats.org/officeDocument/2006/relationships/queryTable" Target="../queryTables/queryTable1223.xml"/><Relationship Id="rId31" Type="http://schemas.openxmlformats.org/officeDocument/2006/relationships/queryTable" Target="../queryTables/queryTable1235.xml"/><Relationship Id="rId44" Type="http://schemas.openxmlformats.org/officeDocument/2006/relationships/queryTable" Target="../queryTables/queryTable1248.xml"/><Relationship Id="rId52" Type="http://schemas.openxmlformats.org/officeDocument/2006/relationships/queryTable" Target="../queryTables/queryTable1256.xml"/><Relationship Id="rId60" Type="http://schemas.openxmlformats.org/officeDocument/2006/relationships/queryTable" Target="../queryTables/queryTable1264.xml"/><Relationship Id="rId65" Type="http://schemas.openxmlformats.org/officeDocument/2006/relationships/queryTable" Target="../queryTables/queryTable1269.xml"/><Relationship Id="rId73" Type="http://schemas.openxmlformats.org/officeDocument/2006/relationships/queryTable" Target="../queryTables/queryTable1277.xml"/><Relationship Id="rId4" Type="http://schemas.openxmlformats.org/officeDocument/2006/relationships/queryTable" Target="../queryTables/queryTable1208.xml"/><Relationship Id="rId9" Type="http://schemas.openxmlformats.org/officeDocument/2006/relationships/queryTable" Target="../queryTables/queryTable1213.xml"/><Relationship Id="rId14" Type="http://schemas.openxmlformats.org/officeDocument/2006/relationships/queryTable" Target="../queryTables/queryTable1218.xml"/><Relationship Id="rId22" Type="http://schemas.openxmlformats.org/officeDocument/2006/relationships/queryTable" Target="../queryTables/queryTable1226.xml"/><Relationship Id="rId27" Type="http://schemas.openxmlformats.org/officeDocument/2006/relationships/queryTable" Target="../queryTables/queryTable1231.xml"/><Relationship Id="rId30" Type="http://schemas.openxmlformats.org/officeDocument/2006/relationships/queryTable" Target="../queryTables/queryTable1234.xml"/><Relationship Id="rId35" Type="http://schemas.openxmlformats.org/officeDocument/2006/relationships/queryTable" Target="../queryTables/queryTable1239.xml"/><Relationship Id="rId43" Type="http://schemas.openxmlformats.org/officeDocument/2006/relationships/queryTable" Target="../queryTables/queryTable1247.xml"/><Relationship Id="rId48" Type="http://schemas.openxmlformats.org/officeDocument/2006/relationships/queryTable" Target="../queryTables/queryTable1252.xml"/><Relationship Id="rId56" Type="http://schemas.openxmlformats.org/officeDocument/2006/relationships/queryTable" Target="../queryTables/queryTable1260.xml"/><Relationship Id="rId64" Type="http://schemas.openxmlformats.org/officeDocument/2006/relationships/queryTable" Target="../queryTables/queryTable1268.xml"/><Relationship Id="rId69" Type="http://schemas.openxmlformats.org/officeDocument/2006/relationships/queryTable" Target="../queryTables/queryTable1273.xml"/><Relationship Id="rId8" Type="http://schemas.openxmlformats.org/officeDocument/2006/relationships/queryTable" Target="../queryTables/queryTable1212.xml"/><Relationship Id="rId51" Type="http://schemas.openxmlformats.org/officeDocument/2006/relationships/queryTable" Target="../queryTables/queryTable1255.xml"/><Relationship Id="rId72" Type="http://schemas.openxmlformats.org/officeDocument/2006/relationships/queryTable" Target="../queryTables/queryTable1276.xml"/><Relationship Id="rId3" Type="http://schemas.openxmlformats.org/officeDocument/2006/relationships/queryTable" Target="../queryTables/queryTable1207.xml"/><Relationship Id="rId12" Type="http://schemas.openxmlformats.org/officeDocument/2006/relationships/queryTable" Target="../queryTables/queryTable1216.xml"/><Relationship Id="rId17" Type="http://schemas.openxmlformats.org/officeDocument/2006/relationships/queryTable" Target="../queryTables/queryTable1221.xml"/><Relationship Id="rId25" Type="http://schemas.openxmlformats.org/officeDocument/2006/relationships/queryTable" Target="../queryTables/queryTable1229.xml"/><Relationship Id="rId33" Type="http://schemas.openxmlformats.org/officeDocument/2006/relationships/queryTable" Target="../queryTables/queryTable1237.xml"/><Relationship Id="rId38" Type="http://schemas.openxmlformats.org/officeDocument/2006/relationships/queryTable" Target="../queryTables/queryTable1242.xml"/><Relationship Id="rId46" Type="http://schemas.openxmlformats.org/officeDocument/2006/relationships/queryTable" Target="../queryTables/queryTable1250.xml"/><Relationship Id="rId59" Type="http://schemas.openxmlformats.org/officeDocument/2006/relationships/queryTable" Target="../queryTables/queryTable1263.xml"/><Relationship Id="rId67" Type="http://schemas.openxmlformats.org/officeDocument/2006/relationships/queryTable" Target="../queryTables/queryTable1271.xml"/><Relationship Id="rId20" Type="http://schemas.openxmlformats.org/officeDocument/2006/relationships/queryTable" Target="../queryTables/queryTable1224.xml"/><Relationship Id="rId41" Type="http://schemas.openxmlformats.org/officeDocument/2006/relationships/queryTable" Target="../queryTables/queryTable1245.xml"/><Relationship Id="rId54" Type="http://schemas.openxmlformats.org/officeDocument/2006/relationships/queryTable" Target="../queryTables/queryTable1258.xml"/><Relationship Id="rId62" Type="http://schemas.openxmlformats.org/officeDocument/2006/relationships/queryTable" Target="../queryTables/queryTable1266.xml"/><Relationship Id="rId70" Type="http://schemas.openxmlformats.org/officeDocument/2006/relationships/queryTable" Target="../queryTables/queryTable1274.xml"/><Relationship Id="rId1" Type="http://schemas.openxmlformats.org/officeDocument/2006/relationships/queryTable" Target="../queryTables/queryTable1205.xml"/><Relationship Id="rId6" Type="http://schemas.openxmlformats.org/officeDocument/2006/relationships/queryTable" Target="../queryTables/queryTable1210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90.xml"/><Relationship Id="rId18" Type="http://schemas.openxmlformats.org/officeDocument/2006/relationships/queryTable" Target="../queryTables/queryTable1295.xml"/><Relationship Id="rId26" Type="http://schemas.openxmlformats.org/officeDocument/2006/relationships/queryTable" Target="../queryTables/queryTable1303.xml"/><Relationship Id="rId39" Type="http://schemas.openxmlformats.org/officeDocument/2006/relationships/queryTable" Target="../queryTables/queryTable1316.xml"/><Relationship Id="rId21" Type="http://schemas.openxmlformats.org/officeDocument/2006/relationships/queryTable" Target="../queryTables/queryTable1298.xml"/><Relationship Id="rId34" Type="http://schemas.openxmlformats.org/officeDocument/2006/relationships/queryTable" Target="../queryTables/queryTable1311.xml"/><Relationship Id="rId42" Type="http://schemas.openxmlformats.org/officeDocument/2006/relationships/queryTable" Target="../queryTables/queryTable1319.xml"/><Relationship Id="rId47" Type="http://schemas.openxmlformats.org/officeDocument/2006/relationships/queryTable" Target="../queryTables/queryTable1324.xml"/><Relationship Id="rId50" Type="http://schemas.openxmlformats.org/officeDocument/2006/relationships/queryTable" Target="../queryTables/queryTable1327.xml"/><Relationship Id="rId55" Type="http://schemas.openxmlformats.org/officeDocument/2006/relationships/queryTable" Target="../queryTables/queryTable1332.xml"/><Relationship Id="rId7" Type="http://schemas.openxmlformats.org/officeDocument/2006/relationships/queryTable" Target="../queryTables/queryTable1284.xml"/><Relationship Id="rId2" Type="http://schemas.openxmlformats.org/officeDocument/2006/relationships/queryTable" Target="../queryTables/queryTable1279.xml"/><Relationship Id="rId16" Type="http://schemas.openxmlformats.org/officeDocument/2006/relationships/queryTable" Target="../queryTables/queryTable1293.xml"/><Relationship Id="rId20" Type="http://schemas.openxmlformats.org/officeDocument/2006/relationships/queryTable" Target="../queryTables/queryTable1297.xml"/><Relationship Id="rId29" Type="http://schemas.openxmlformats.org/officeDocument/2006/relationships/queryTable" Target="../queryTables/queryTable1306.xml"/><Relationship Id="rId41" Type="http://schemas.openxmlformats.org/officeDocument/2006/relationships/queryTable" Target="../queryTables/queryTable1318.xml"/><Relationship Id="rId54" Type="http://schemas.openxmlformats.org/officeDocument/2006/relationships/queryTable" Target="../queryTables/queryTable1331.xml"/><Relationship Id="rId1" Type="http://schemas.openxmlformats.org/officeDocument/2006/relationships/queryTable" Target="../queryTables/queryTable1278.xml"/><Relationship Id="rId6" Type="http://schemas.openxmlformats.org/officeDocument/2006/relationships/queryTable" Target="../queryTables/queryTable1283.xml"/><Relationship Id="rId11" Type="http://schemas.openxmlformats.org/officeDocument/2006/relationships/queryTable" Target="../queryTables/queryTable1288.xml"/><Relationship Id="rId24" Type="http://schemas.openxmlformats.org/officeDocument/2006/relationships/queryTable" Target="../queryTables/queryTable1301.xml"/><Relationship Id="rId32" Type="http://schemas.openxmlformats.org/officeDocument/2006/relationships/queryTable" Target="../queryTables/queryTable1309.xml"/><Relationship Id="rId37" Type="http://schemas.openxmlformats.org/officeDocument/2006/relationships/queryTable" Target="../queryTables/queryTable1314.xml"/><Relationship Id="rId40" Type="http://schemas.openxmlformats.org/officeDocument/2006/relationships/queryTable" Target="../queryTables/queryTable1317.xml"/><Relationship Id="rId45" Type="http://schemas.openxmlformats.org/officeDocument/2006/relationships/queryTable" Target="../queryTables/queryTable1322.xml"/><Relationship Id="rId53" Type="http://schemas.openxmlformats.org/officeDocument/2006/relationships/queryTable" Target="../queryTables/queryTable1330.xml"/><Relationship Id="rId58" Type="http://schemas.openxmlformats.org/officeDocument/2006/relationships/queryTable" Target="../queryTables/queryTable1335.xml"/><Relationship Id="rId5" Type="http://schemas.openxmlformats.org/officeDocument/2006/relationships/queryTable" Target="../queryTables/queryTable1282.xml"/><Relationship Id="rId15" Type="http://schemas.openxmlformats.org/officeDocument/2006/relationships/queryTable" Target="../queryTables/queryTable1292.xml"/><Relationship Id="rId23" Type="http://schemas.openxmlformats.org/officeDocument/2006/relationships/queryTable" Target="../queryTables/queryTable1300.xml"/><Relationship Id="rId28" Type="http://schemas.openxmlformats.org/officeDocument/2006/relationships/queryTable" Target="../queryTables/queryTable1305.xml"/><Relationship Id="rId36" Type="http://schemas.openxmlformats.org/officeDocument/2006/relationships/queryTable" Target="../queryTables/queryTable1313.xml"/><Relationship Id="rId49" Type="http://schemas.openxmlformats.org/officeDocument/2006/relationships/queryTable" Target="../queryTables/queryTable1326.xml"/><Relationship Id="rId57" Type="http://schemas.openxmlformats.org/officeDocument/2006/relationships/queryTable" Target="../queryTables/queryTable1334.xml"/><Relationship Id="rId61" Type="http://schemas.openxmlformats.org/officeDocument/2006/relationships/queryTable" Target="../queryTables/queryTable1338.xml"/><Relationship Id="rId10" Type="http://schemas.openxmlformats.org/officeDocument/2006/relationships/queryTable" Target="../queryTables/queryTable1287.xml"/><Relationship Id="rId19" Type="http://schemas.openxmlformats.org/officeDocument/2006/relationships/queryTable" Target="../queryTables/queryTable1296.xml"/><Relationship Id="rId31" Type="http://schemas.openxmlformats.org/officeDocument/2006/relationships/queryTable" Target="../queryTables/queryTable1308.xml"/><Relationship Id="rId44" Type="http://schemas.openxmlformats.org/officeDocument/2006/relationships/queryTable" Target="../queryTables/queryTable1321.xml"/><Relationship Id="rId52" Type="http://schemas.openxmlformats.org/officeDocument/2006/relationships/queryTable" Target="../queryTables/queryTable1329.xml"/><Relationship Id="rId60" Type="http://schemas.openxmlformats.org/officeDocument/2006/relationships/queryTable" Target="../queryTables/queryTable1337.xml"/><Relationship Id="rId4" Type="http://schemas.openxmlformats.org/officeDocument/2006/relationships/queryTable" Target="../queryTables/queryTable1281.xml"/><Relationship Id="rId9" Type="http://schemas.openxmlformats.org/officeDocument/2006/relationships/queryTable" Target="../queryTables/queryTable1286.xml"/><Relationship Id="rId14" Type="http://schemas.openxmlformats.org/officeDocument/2006/relationships/queryTable" Target="../queryTables/queryTable1291.xml"/><Relationship Id="rId22" Type="http://schemas.openxmlformats.org/officeDocument/2006/relationships/queryTable" Target="../queryTables/queryTable1299.xml"/><Relationship Id="rId27" Type="http://schemas.openxmlformats.org/officeDocument/2006/relationships/queryTable" Target="../queryTables/queryTable1304.xml"/><Relationship Id="rId30" Type="http://schemas.openxmlformats.org/officeDocument/2006/relationships/queryTable" Target="../queryTables/queryTable1307.xml"/><Relationship Id="rId35" Type="http://schemas.openxmlformats.org/officeDocument/2006/relationships/queryTable" Target="../queryTables/queryTable1312.xml"/><Relationship Id="rId43" Type="http://schemas.openxmlformats.org/officeDocument/2006/relationships/queryTable" Target="../queryTables/queryTable1320.xml"/><Relationship Id="rId48" Type="http://schemas.openxmlformats.org/officeDocument/2006/relationships/queryTable" Target="../queryTables/queryTable1325.xml"/><Relationship Id="rId56" Type="http://schemas.openxmlformats.org/officeDocument/2006/relationships/queryTable" Target="../queryTables/queryTable1333.xml"/><Relationship Id="rId8" Type="http://schemas.openxmlformats.org/officeDocument/2006/relationships/queryTable" Target="../queryTables/queryTable1285.xml"/><Relationship Id="rId51" Type="http://schemas.openxmlformats.org/officeDocument/2006/relationships/queryTable" Target="../queryTables/queryTable1328.xml"/><Relationship Id="rId3" Type="http://schemas.openxmlformats.org/officeDocument/2006/relationships/queryTable" Target="../queryTables/queryTable1280.xml"/><Relationship Id="rId12" Type="http://schemas.openxmlformats.org/officeDocument/2006/relationships/queryTable" Target="../queryTables/queryTable1289.xml"/><Relationship Id="rId17" Type="http://schemas.openxmlformats.org/officeDocument/2006/relationships/queryTable" Target="../queryTables/queryTable1294.xml"/><Relationship Id="rId25" Type="http://schemas.openxmlformats.org/officeDocument/2006/relationships/queryTable" Target="../queryTables/queryTable1302.xml"/><Relationship Id="rId33" Type="http://schemas.openxmlformats.org/officeDocument/2006/relationships/queryTable" Target="../queryTables/queryTable1310.xml"/><Relationship Id="rId38" Type="http://schemas.openxmlformats.org/officeDocument/2006/relationships/queryTable" Target="../queryTables/queryTable1315.xml"/><Relationship Id="rId46" Type="http://schemas.openxmlformats.org/officeDocument/2006/relationships/queryTable" Target="../queryTables/queryTable1323.xml"/><Relationship Id="rId59" Type="http://schemas.openxmlformats.org/officeDocument/2006/relationships/queryTable" Target="../queryTables/queryTable1336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51.xml"/><Relationship Id="rId18" Type="http://schemas.openxmlformats.org/officeDocument/2006/relationships/queryTable" Target="../queryTables/queryTable1356.xml"/><Relationship Id="rId26" Type="http://schemas.openxmlformats.org/officeDocument/2006/relationships/queryTable" Target="../queryTables/queryTable1364.xml"/><Relationship Id="rId39" Type="http://schemas.openxmlformats.org/officeDocument/2006/relationships/queryTable" Target="../queryTables/queryTable1377.xml"/><Relationship Id="rId21" Type="http://schemas.openxmlformats.org/officeDocument/2006/relationships/queryTable" Target="../queryTables/queryTable1359.xml"/><Relationship Id="rId34" Type="http://schemas.openxmlformats.org/officeDocument/2006/relationships/queryTable" Target="../queryTables/queryTable1372.xml"/><Relationship Id="rId42" Type="http://schemas.openxmlformats.org/officeDocument/2006/relationships/queryTable" Target="../queryTables/queryTable1380.xml"/><Relationship Id="rId47" Type="http://schemas.openxmlformats.org/officeDocument/2006/relationships/queryTable" Target="../queryTables/queryTable1385.xml"/><Relationship Id="rId50" Type="http://schemas.openxmlformats.org/officeDocument/2006/relationships/queryTable" Target="../queryTables/queryTable1388.xml"/><Relationship Id="rId55" Type="http://schemas.openxmlformats.org/officeDocument/2006/relationships/queryTable" Target="../queryTables/queryTable1393.xml"/><Relationship Id="rId7" Type="http://schemas.openxmlformats.org/officeDocument/2006/relationships/queryTable" Target="../queryTables/queryTable1345.xml"/><Relationship Id="rId2" Type="http://schemas.openxmlformats.org/officeDocument/2006/relationships/queryTable" Target="../queryTables/queryTable1340.xml"/><Relationship Id="rId16" Type="http://schemas.openxmlformats.org/officeDocument/2006/relationships/queryTable" Target="../queryTables/queryTable1354.xml"/><Relationship Id="rId20" Type="http://schemas.openxmlformats.org/officeDocument/2006/relationships/queryTable" Target="../queryTables/queryTable1358.xml"/><Relationship Id="rId29" Type="http://schemas.openxmlformats.org/officeDocument/2006/relationships/queryTable" Target="../queryTables/queryTable1367.xml"/><Relationship Id="rId41" Type="http://schemas.openxmlformats.org/officeDocument/2006/relationships/queryTable" Target="../queryTables/queryTable1379.xml"/><Relationship Id="rId54" Type="http://schemas.openxmlformats.org/officeDocument/2006/relationships/queryTable" Target="../queryTables/queryTable1392.xml"/><Relationship Id="rId1" Type="http://schemas.openxmlformats.org/officeDocument/2006/relationships/queryTable" Target="../queryTables/queryTable1339.xml"/><Relationship Id="rId6" Type="http://schemas.openxmlformats.org/officeDocument/2006/relationships/queryTable" Target="../queryTables/queryTable1344.xml"/><Relationship Id="rId11" Type="http://schemas.openxmlformats.org/officeDocument/2006/relationships/queryTable" Target="../queryTables/queryTable1349.xml"/><Relationship Id="rId24" Type="http://schemas.openxmlformats.org/officeDocument/2006/relationships/queryTable" Target="../queryTables/queryTable1362.xml"/><Relationship Id="rId32" Type="http://schemas.openxmlformats.org/officeDocument/2006/relationships/queryTable" Target="../queryTables/queryTable1370.xml"/><Relationship Id="rId37" Type="http://schemas.openxmlformats.org/officeDocument/2006/relationships/queryTable" Target="../queryTables/queryTable1375.xml"/><Relationship Id="rId40" Type="http://schemas.openxmlformats.org/officeDocument/2006/relationships/queryTable" Target="../queryTables/queryTable1378.xml"/><Relationship Id="rId45" Type="http://schemas.openxmlformats.org/officeDocument/2006/relationships/queryTable" Target="../queryTables/queryTable1383.xml"/><Relationship Id="rId53" Type="http://schemas.openxmlformats.org/officeDocument/2006/relationships/queryTable" Target="../queryTables/queryTable1391.xml"/><Relationship Id="rId58" Type="http://schemas.openxmlformats.org/officeDocument/2006/relationships/queryTable" Target="../queryTables/queryTable1396.xml"/><Relationship Id="rId5" Type="http://schemas.openxmlformats.org/officeDocument/2006/relationships/queryTable" Target="../queryTables/queryTable1343.xml"/><Relationship Id="rId15" Type="http://schemas.openxmlformats.org/officeDocument/2006/relationships/queryTable" Target="../queryTables/queryTable1353.xml"/><Relationship Id="rId23" Type="http://schemas.openxmlformats.org/officeDocument/2006/relationships/queryTable" Target="../queryTables/queryTable1361.xml"/><Relationship Id="rId28" Type="http://schemas.openxmlformats.org/officeDocument/2006/relationships/queryTable" Target="../queryTables/queryTable1366.xml"/><Relationship Id="rId36" Type="http://schemas.openxmlformats.org/officeDocument/2006/relationships/queryTable" Target="../queryTables/queryTable1374.xml"/><Relationship Id="rId49" Type="http://schemas.openxmlformats.org/officeDocument/2006/relationships/queryTable" Target="../queryTables/queryTable1387.xml"/><Relationship Id="rId57" Type="http://schemas.openxmlformats.org/officeDocument/2006/relationships/queryTable" Target="../queryTables/queryTable1395.xml"/><Relationship Id="rId61" Type="http://schemas.openxmlformats.org/officeDocument/2006/relationships/queryTable" Target="../queryTables/queryTable1399.xml"/><Relationship Id="rId10" Type="http://schemas.openxmlformats.org/officeDocument/2006/relationships/queryTable" Target="../queryTables/queryTable1348.xml"/><Relationship Id="rId19" Type="http://schemas.openxmlformats.org/officeDocument/2006/relationships/queryTable" Target="../queryTables/queryTable1357.xml"/><Relationship Id="rId31" Type="http://schemas.openxmlformats.org/officeDocument/2006/relationships/queryTable" Target="../queryTables/queryTable1369.xml"/><Relationship Id="rId44" Type="http://schemas.openxmlformats.org/officeDocument/2006/relationships/queryTable" Target="../queryTables/queryTable1382.xml"/><Relationship Id="rId52" Type="http://schemas.openxmlformats.org/officeDocument/2006/relationships/queryTable" Target="../queryTables/queryTable1390.xml"/><Relationship Id="rId60" Type="http://schemas.openxmlformats.org/officeDocument/2006/relationships/queryTable" Target="../queryTables/queryTable1398.xml"/><Relationship Id="rId4" Type="http://schemas.openxmlformats.org/officeDocument/2006/relationships/queryTable" Target="../queryTables/queryTable1342.xml"/><Relationship Id="rId9" Type="http://schemas.openxmlformats.org/officeDocument/2006/relationships/queryTable" Target="../queryTables/queryTable1347.xml"/><Relationship Id="rId14" Type="http://schemas.openxmlformats.org/officeDocument/2006/relationships/queryTable" Target="../queryTables/queryTable1352.xml"/><Relationship Id="rId22" Type="http://schemas.openxmlformats.org/officeDocument/2006/relationships/queryTable" Target="../queryTables/queryTable1360.xml"/><Relationship Id="rId27" Type="http://schemas.openxmlformats.org/officeDocument/2006/relationships/queryTable" Target="../queryTables/queryTable1365.xml"/><Relationship Id="rId30" Type="http://schemas.openxmlformats.org/officeDocument/2006/relationships/queryTable" Target="../queryTables/queryTable1368.xml"/><Relationship Id="rId35" Type="http://schemas.openxmlformats.org/officeDocument/2006/relationships/queryTable" Target="../queryTables/queryTable1373.xml"/><Relationship Id="rId43" Type="http://schemas.openxmlformats.org/officeDocument/2006/relationships/queryTable" Target="../queryTables/queryTable1381.xml"/><Relationship Id="rId48" Type="http://schemas.openxmlformats.org/officeDocument/2006/relationships/queryTable" Target="../queryTables/queryTable1386.xml"/><Relationship Id="rId56" Type="http://schemas.openxmlformats.org/officeDocument/2006/relationships/queryTable" Target="../queryTables/queryTable1394.xml"/><Relationship Id="rId8" Type="http://schemas.openxmlformats.org/officeDocument/2006/relationships/queryTable" Target="../queryTables/queryTable1346.xml"/><Relationship Id="rId51" Type="http://schemas.openxmlformats.org/officeDocument/2006/relationships/queryTable" Target="../queryTables/queryTable1389.xml"/><Relationship Id="rId3" Type="http://schemas.openxmlformats.org/officeDocument/2006/relationships/queryTable" Target="../queryTables/queryTable1341.xml"/><Relationship Id="rId12" Type="http://schemas.openxmlformats.org/officeDocument/2006/relationships/queryTable" Target="../queryTables/queryTable1350.xml"/><Relationship Id="rId17" Type="http://schemas.openxmlformats.org/officeDocument/2006/relationships/queryTable" Target="../queryTables/queryTable1355.xml"/><Relationship Id="rId25" Type="http://schemas.openxmlformats.org/officeDocument/2006/relationships/queryTable" Target="../queryTables/queryTable1363.xml"/><Relationship Id="rId33" Type="http://schemas.openxmlformats.org/officeDocument/2006/relationships/queryTable" Target="../queryTables/queryTable1371.xml"/><Relationship Id="rId38" Type="http://schemas.openxmlformats.org/officeDocument/2006/relationships/queryTable" Target="../queryTables/queryTable1376.xml"/><Relationship Id="rId46" Type="http://schemas.openxmlformats.org/officeDocument/2006/relationships/queryTable" Target="../queryTables/queryTable1384.xml"/><Relationship Id="rId59" Type="http://schemas.openxmlformats.org/officeDocument/2006/relationships/queryTable" Target="../queryTables/queryTable1397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412.xml"/><Relationship Id="rId18" Type="http://schemas.openxmlformats.org/officeDocument/2006/relationships/queryTable" Target="../queryTables/queryTable1417.xml"/><Relationship Id="rId26" Type="http://schemas.openxmlformats.org/officeDocument/2006/relationships/queryTable" Target="../queryTables/queryTable1425.xml"/><Relationship Id="rId39" Type="http://schemas.openxmlformats.org/officeDocument/2006/relationships/queryTable" Target="../queryTables/queryTable1438.xml"/><Relationship Id="rId21" Type="http://schemas.openxmlformats.org/officeDocument/2006/relationships/queryTable" Target="../queryTables/queryTable1420.xml"/><Relationship Id="rId34" Type="http://schemas.openxmlformats.org/officeDocument/2006/relationships/queryTable" Target="../queryTables/queryTable1433.xml"/><Relationship Id="rId42" Type="http://schemas.openxmlformats.org/officeDocument/2006/relationships/queryTable" Target="../queryTables/queryTable1441.xml"/><Relationship Id="rId47" Type="http://schemas.openxmlformats.org/officeDocument/2006/relationships/queryTable" Target="../queryTables/queryTable1446.xml"/><Relationship Id="rId50" Type="http://schemas.openxmlformats.org/officeDocument/2006/relationships/queryTable" Target="../queryTables/queryTable1449.xml"/><Relationship Id="rId55" Type="http://schemas.openxmlformats.org/officeDocument/2006/relationships/queryTable" Target="../queryTables/queryTable1454.xml"/><Relationship Id="rId7" Type="http://schemas.openxmlformats.org/officeDocument/2006/relationships/queryTable" Target="../queryTables/queryTable1406.xml"/><Relationship Id="rId2" Type="http://schemas.openxmlformats.org/officeDocument/2006/relationships/queryTable" Target="../queryTables/queryTable1401.xml"/><Relationship Id="rId16" Type="http://schemas.openxmlformats.org/officeDocument/2006/relationships/queryTable" Target="../queryTables/queryTable1415.xml"/><Relationship Id="rId20" Type="http://schemas.openxmlformats.org/officeDocument/2006/relationships/queryTable" Target="../queryTables/queryTable1419.xml"/><Relationship Id="rId29" Type="http://schemas.openxmlformats.org/officeDocument/2006/relationships/queryTable" Target="../queryTables/queryTable1428.xml"/><Relationship Id="rId41" Type="http://schemas.openxmlformats.org/officeDocument/2006/relationships/queryTable" Target="../queryTables/queryTable1440.xml"/><Relationship Id="rId54" Type="http://schemas.openxmlformats.org/officeDocument/2006/relationships/queryTable" Target="../queryTables/queryTable1453.xml"/><Relationship Id="rId1" Type="http://schemas.openxmlformats.org/officeDocument/2006/relationships/queryTable" Target="../queryTables/queryTable1400.xml"/><Relationship Id="rId6" Type="http://schemas.openxmlformats.org/officeDocument/2006/relationships/queryTable" Target="../queryTables/queryTable1405.xml"/><Relationship Id="rId11" Type="http://schemas.openxmlformats.org/officeDocument/2006/relationships/queryTable" Target="../queryTables/queryTable1410.xml"/><Relationship Id="rId24" Type="http://schemas.openxmlformats.org/officeDocument/2006/relationships/queryTable" Target="../queryTables/queryTable1423.xml"/><Relationship Id="rId32" Type="http://schemas.openxmlformats.org/officeDocument/2006/relationships/queryTable" Target="../queryTables/queryTable1431.xml"/><Relationship Id="rId37" Type="http://schemas.openxmlformats.org/officeDocument/2006/relationships/queryTable" Target="../queryTables/queryTable1436.xml"/><Relationship Id="rId40" Type="http://schemas.openxmlformats.org/officeDocument/2006/relationships/queryTable" Target="../queryTables/queryTable1439.xml"/><Relationship Id="rId45" Type="http://schemas.openxmlformats.org/officeDocument/2006/relationships/queryTable" Target="../queryTables/queryTable1444.xml"/><Relationship Id="rId53" Type="http://schemas.openxmlformats.org/officeDocument/2006/relationships/queryTable" Target="../queryTables/queryTable1452.xml"/><Relationship Id="rId58" Type="http://schemas.openxmlformats.org/officeDocument/2006/relationships/queryTable" Target="../queryTables/queryTable1457.xml"/><Relationship Id="rId5" Type="http://schemas.openxmlformats.org/officeDocument/2006/relationships/queryTable" Target="../queryTables/queryTable1404.xml"/><Relationship Id="rId15" Type="http://schemas.openxmlformats.org/officeDocument/2006/relationships/queryTable" Target="../queryTables/queryTable1414.xml"/><Relationship Id="rId23" Type="http://schemas.openxmlformats.org/officeDocument/2006/relationships/queryTable" Target="../queryTables/queryTable1422.xml"/><Relationship Id="rId28" Type="http://schemas.openxmlformats.org/officeDocument/2006/relationships/queryTable" Target="../queryTables/queryTable1427.xml"/><Relationship Id="rId36" Type="http://schemas.openxmlformats.org/officeDocument/2006/relationships/queryTable" Target="../queryTables/queryTable1435.xml"/><Relationship Id="rId49" Type="http://schemas.openxmlformats.org/officeDocument/2006/relationships/queryTable" Target="../queryTables/queryTable1448.xml"/><Relationship Id="rId57" Type="http://schemas.openxmlformats.org/officeDocument/2006/relationships/queryTable" Target="../queryTables/queryTable1456.xml"/><Relationship Id="rId61" Type="http://schemas.openxmlformats.org/officeDocument/2006/relationships/queryTable" Target="../queryTables/queryTable1460.xml"/><Relationship Id="rId10" Type="http://schemas.openxmlformats.org/officeDocument/2006/relationships/queryTable" Target="../queryTables/queryTable1409.xml"/><Relationship Id="rId19" Type="http://schemas.openxmlformats.org/officeDocument/2006/relationships/queryTable" Target="../queryTables/queryTable1418.xml"/><Relationship Id="rId31" Type="http://schemas.openxmlformats.org/officeDocument/2006/relationships/queryTable" Target="../queryTables/queryTable1430.xml"/><Relationship Id="rId44" Type="http://schemas.openxmlformats.org/officeDocument/2006/relationships/queryTable" Target="../queryTables/queryTable1443.xml"/><Relationship Id="rId52" Type="http://schemas.openxmlformats.org/officeDocument/2006/relationships/queryTable" Target="../queryTables/queryTable1451.xml"/><Relationship Id="rId60" Type="http://schemas.openxmlformats.org/officeDocument/2006/relationships/queryTable" Target="../queryTables/queryTable1459.xml"/><Relationship Id="rId4" Type="http://schemas.openxmlformats.org/officeDocument/2006/relationships/queryTable" Target="../queryTables/queryTable1403.xml"/><Relationship Id="rId9" Type="http://schemas.openxmlformats.org/officeDocument/2006/relationships/queryTable" Target="../queryTables/queryTable1408.xml"/><Relationship Id="rId14" Type="http://schemas.openxmlformats.org/officeDocument/2006/relationships/queryTable" Target="../queryTables/queryTable1413.xml"/><Relationship Id="rId22" Type="http://schemas.openxmlformats.org/officeDocument/2006/relationships/queryTable" Target="../queryTables/queryTable1421.xml"/><Relationship Id="rId27" Type="http://schemas.openxmlformats.org/officeDocument/2006/relationships/queryTable" Target="../queryTables/queryTable1426.xml"/><Relationship Id="rId30" Type="http://schemas.openxmlformats.org/officeDocument/2006/relationships/queryTable" Target="../queryTables/queryTable1429.xml"/><Relationship Id="rId35" Type="http://schemas.openxmlformats.org/officeDocument/2006/relationships/queryTable" Target="../queryTables/queryTable1434.xml"/><Relationship Id="rId43" Type="http://schemas.openxmlformats.org/officeDocument/2006/relationships/queryTable" Target="../queryTables/queryTable1442.xml"/><Relationship Id="rId48" Type="http://schemas.openxmlformats.org/officeDocument/2006/relationships/queryTable" Target="../queryTables/queryTable1447.xml"/><Relationship Id="rId56" Type="http://schemas.openxmlformats.org/officeDocument/2006/relationships/queryTable" Target="../queryTables/queryTable1455.xml"/><Relationship Id="rId8" Type="http://schemas.openxmlformats.org/officeDocument/2006/relationships/queryTable" Target="../queryTables/queryTable1407.xml"/><Relationship Id="rId51" Type="http://schemas.openxmlformats.org/officeDocument/2006/relationships/queryTable" Target="../queryTables/queryTable1450.xml"/><Relationship Id="rId3" Type="http://schemas.openxmlformats.org/officeDocument/2006/relationships/queryTable" Target="../queryTables/queryTable1402.xml"/><Relationship Id="rId12" Type="http://schemas.openxmlformats.org/officeDocument/2006/relationships/queryTable" Target="../queryTables/queryTable1411.xml"/><Relationship Id="rId17" Type="http://schemas.openxmlformats.org/officeDocument/2006/relationships/queryTable" Target="../queryTables/queryTable1416.xml"/><Relationship Id="rId25" Type="http://schemas.openxmlformats.org/officeDocument/2006/relationships/queryTable" Target="../queryTables/queryTable1424.xml"/><Relationship Id="rId33" Type="http://schemas.openxmlformats.org/officeDocument/2006/relationships/queryTable" Target="../queryTables/queryTable1432.xml"/><Relationship Id="rId38" Type="http://schemas.openxmlformats.org/officeDocument/2006/relationships/queryTable" Target="../queryTables/queryTable1437.xml"/><Relationship Id="rId46" Type="http://schemas.openxmlformats.org/officeDocument/2006/relationships/queryTable" Target="../queryTables/queryTable1445.xml"/><Relationship Id="rId59" Type="http://schemas.openxmlformats.org/officeDocument/2006/relationships/queryTable" Target="../queryTables/queryTable1458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473.xml"/><Relationship Id="rId18" Type="http://schemas.openxmlformats.org/officeDocument/2006/relationships/queryTable" Target="../queryTables/queryTable1478.xml"/><Relationship Id="rId26" Type="http://schemas.openxmlformats.org/officeDocument/2006/relationships/queryTable" Target="../queryTables/queryTable1486.xml"/><Relationship Id="rId39" Type="http://schemas.openxmlformats.org/officeDocument/2006/relationships/queryTable" Target="../queryTables/queryTable1499.xml"/><Relationship Id="rId21" Type="http://schemas.openxmlformats.org/officeDocument/2006/relationships/queryTable" Target="../queryTables/queryTable1481.xml"/><Relationship Id="rId34" Type="http://schemas.openxmlformats.org/officeDocument/2006/relationships/queryTable" Target="../queryTables/queryTable1494.xml"/><Relationship Id="rId42" Type="http://schemas.openxmlformats.org/officeDocument/2006/relationships/queryTable" Target="../queryTables/queryTable1502.xml"/><Relationship Id="rId47" Type="http://schemas.openxmlformats.org/officeDocument/2006/relationships/queryTable" Target="../queryTables/queryTable1507.xml"/><Relationship Id="rId50" Type="http://schemas.openxmlformats.org/officeDocument/2006/relationships/queryTable" Target="../queryTables/queryTable1510.xml"/><Relationship Id="rId55" Type="http://schemas.openxmlformats.org/officeDocument/2006/relationships/queryTable" Target="../queryTables/queryTable1515.xml"/><Relationship Id="rId7" Type="http://schemas.openxmlformats.org/officeDocument/2006/relationships/queryTable" Target="../queryTables/queryTable1467.xml"/><Relationship Id="rId2" Type="http://schemas.openxmlformats.org/officeDocument/2006/relationships/queryTable" Target="../queryTables/queryTable1462.xml"/><Relationship Id="rId16" Type="http://schemas.openxmlformats.org/officeDocument/2006/relationships/queryTable" Target="../queryTables/queryTable1476.xml"/><Relationship Id="rId20" Type="http://schemas.openxmlformats.org/officeDocument/2006/relationships/queryTable" Target="../queryTables/queryTable1480.xml"/><Relationship Id="rId29" Type="http://schemas.openxmlformats.org/officeDocument/2006/relationships/queryTable" Target="../queryTables/queryTable1489.xml"/><Relationship Id="rId41" Type="http://schemas.openxmlformats.org/officeDocument/2006/relationships/queryTable" Target="../queryTables/queryTable1501.xml"/><Relationship Id="rId54" Type="http://schemas.openxmlformats.org/officeDocument/2006/relationships/queryTable" Target="../queryTables/queryTable1514.xml"/><Relationship Id="rId1" Type="http://schemas.openxmlformats.org/officeDocument/2006/relationships/queryTable" Target="../queryTables/queryTable1461.xml"/><Relationship Id="rId6" Type="http://schemas.openxmlformats.org/officeDocument/2006/relationships/queryTable" Target="../queryTables/queryTable1466.xml"/><Relationship Id="rId11" Type="http://schemas.openxmlformats.org/officeDocument/2006/relationships/queryTable" Target="../queryTables/queryTable1471.xml"/><Relationship Id="rId24" Type="http://schemas.openxmlformats.org/officeDocument/2006/relationships/queryTable" Target="../queryTables/queryTable1484.xml"/><Relationship Id="rId32" Type="http://schemas.openxmlformats.org/officeDocument/2006/relationships/queryTable" Target="../queryTables/queryTable1492.xml"/><Relationship Id="rId37" Type="http://schemas.openxmlformats.org/officeDocument/2006/relationships/queryTable" Target="../queryTables/queryTable1497.xml"/><Relationship Id="rId40" Type="http://schemas.openxmlformats.org/officeDocument/2006/relationships/queryTable" Target="../queryTables/queryTable1500.xml"/><Relationship Id="rId45" Type="http://schemas.openxmlformats.org/officeDocument/2006/relationships/queryTable" Target="../queryTables/queryTable1505.xml"/><Relationship Id="rId53" Type="http://schemas.openxmlformats.org/officeDocument/2006/relationships/queryTable" Target="../queryTables/queryTable1513.xml"/><Relationship Id="rId58" Type="http://schemas.openxmlformats.org/officeDocument/2006/relationships/queryTable" Target="../queryTables/queryTable1518.xml"/><Relationship Id="rId5" Type="http://schemas.openxmlformats.org/officeDocument/2006/relationships/queryTable" Target="../queryTables/queryTable1465.xml"/><Relationship Id="rId15" Type="http://schemas.openxmlformats.org/officeDocument/2006/relationships/queryTable" Target="../queryTables/queryTable1475.xml"/><Relationship Id="rId23" Type="http://schemas.openxmlformats.org/officeDocument/2006/relationships/queryTable" Target="../queryTables/queryTable1483.xml"/><Relationship Id="rId28" Type="http://schemas.openxmlformats.org/officeDocument/2006/relationships/queryTable" Target="../queryTables/queryTable1488.xml"/><Relationship Id="rId36" Type="http://schemas.openxmlformats.org/officeDocument/2006/relationships/queryTable" Target="../queryTables/queryTable1496.xml"/><Relationship Id="rId49" Type="http://schemas.openxmlformats.org/officeDocument/2006/relationships/queryTable" Target="../queryTables/queryTable1509.xml"/><Relationship Id="rId57" Type="http://schemas.openxmlformats.org/officeDocument/2006/relationships/queryTable" Target="../queryTables/queryTable1517.xml"/><Relationship Id="rId61" Type="http://schemas.openxmlformats.org/officeDocument/2006/relationships/queryTable" Target="../queryTables/queryTable1521.xml"/><Relationship Id="rId10" Type="http://schemas.openxmlformats.org/officeDocument/2006/relationships/queryTable" Target="../queryTables/queryTable1470.xml"/><Relationship Id="rId19" Type="http://schemas.openxmlformats.org/officeDocument/2006/relationships/queryTable" Target="../queryTables/queryTable1479.xml"/><Relationship Id="rId31" Type="http://schemas.openxmlformats.org/officeDocument/2006/relationships/queryTable" Target="../queryTables/queryTable1491.xml"/><Relationship Id="rId44" Type="http://schemas.openxmlformats.org/officeDocument/2006/relationships/queryTable" Target="../queryTables/queryTable1504.xml"/><Relationship Id="rId52" Type="http://schemas.openxmlformats.org/officeDocument/2006/relationships/queryTable" Target="../queryTables/queryTable1512.xml"/><Relationship Id="rId60" Type="http://schemas.openxmlformats.org/officeDocument/2006/relationships/queryTable" Target="../queryTables/queryTable1520.xml"/><Relationship Id="rId4" Type="http://schemas.openxmlformats.org/officeDocument/2006/relationships/queryTable" Target="../queryTables/queryTable1464.xml"/><Relationship Id="rId9" Type="http://schemas.openxmlformats.org/officeDocument/2006/relationships/queryTable" Target="../queryTables/queryTable1469.xml"/><Relationship Id="rId14" Type="http://schemas.openxmlformats.org/officeDocument/2006/relationships/queryTable" Target="../queryTables/queryTable1474.xml"/><Relationship Id="rId22" Type="http://schemas.openxmlformats.org/officeDocument/2006/relationships/queryTable" Target="../queryTables/queryTable1482.xml"/><Relationship Id="rId27" Type="http://schemas.openxmlformats.org/officeDocument/2006/relationships/queryTable" Target="../queryTables/queryTable1487.xml"/><Relationship Id="rId30" Type="http://schemas.openxmlformats.org/officeDocument/2006/relationships/queryTable" Target="../queryTables/queryTable1490.xml"/><Relationship Id="rId35" Type="http://schemas.openxmlformats.org/officeDocument/2006/relationships/queryTable" Target="../queryTables/queryTable1495.xml"/><Relationship Id="rId43" Type="http://schemas.openxmlformats.org/officeDocument/2006/relationships/queryTable" Target="../queryTables/queryTable1503.xml"/><Relationship Id="rId48" Type="http://schemas.openxmlformats.org/officeDocument/2006/relationships/queryTable" Target="../queryTables/queryTable1508.xml"/><Relationship Id="rId56" Type="http://schemas.openxmlformats.org/officeDocument/2006/relationships/queryTable" Target="../queryTables/queryTable1516.xml"/><Relationship Id="rId8" Type="http://schemas.openxmlformats.org/officeDocument/2006/relationships/queryTable" Target="../queryTables/queryTable1468.xml"/><Relationship Id="rId51" Type="http://schemas.openxmlformats.org/officeDocument/2006/relationships/queryTable" Target="../queryTables/queryTable1511.xml"/><Relationship Id="rId3" Type="http://schemas.openxmlformats.org/officeDocument/2006/relationships/queryTable" Target="../queryTables/queryTable1463.xml"/><Relationship Id="rId12" Type="http://schemas.openxmlformats.org/officeDocument/2006/relationships/queryTable" Target="../queryTables/queryTable1472.xml"/><Relationship Id="rId17" Type="http://schemas.openxmlformats.org/officeDocument/2006/relationships/queryTable" Target="../queryTables/queryTable1477.xml"/><Relationship Id="rId25" Type="http://schemas.openxmlformats.org/officeDocument/2006/relationships/queryTable" Target="../queryTables/queryTable1485.xml"/><Relationship Id="rId33" Type="http://schemas.openxmlformats.org/officeDocument/2006/relationships/queryTable" Target="../queryTables/queryTable1493.xml"/><Relationship Id="rId38" Type="http://schemas.openxmlformats.org/officeDocument/2006/relationships/queryTable" Target="../queryTables/queryTable1498.xml"/><Relationship Id="rId46" Type="http://schemas.openxmlformats.org/officeDocument/2006/relationships/queryTable" Target="../queryTables/queryTable1506.xml"/><Relationship Id="rId59" Type="http://schemas.openxmlformats.org/officeDocument/2006/relationships/queryTable" Target="../queryTables/queryTable1519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34.xml"/><Relationship Id="rId18" Type="http://schemas.openxmlformats.org/officeDocument/2006/relationships/queryTable" Target="../queryTables/queryTable1539.xml"/><Relationship Id="rId26" Type="http://schemas.openxmlformats.org/officeDocument/2006/relationships/queryTable" Target="../queryTables/queryTable1547.xml"/><Relationship Id="rId39" Type="http://schemas.openxmlformats.org/officeDocument/2006/relationships/queryTable" Target="../queryTables/queryTable1560.xml"/><Relationship Id="rId3" Type="http://schemas.openxmlformats.org/officeDocument/2006/relationships/queryTable" Target="../queryTables/queryTable1524.xml"/><Relationship Id="rId21" Type="http://schemas.openxmlformats.org/officeDocument/2006/relationships/queryTable" Target="../queryTables/queryTable1542.xml"/><Relationship Id="rId34" Type="http://schemas.openxmlformats.org/officeDocument/2006/relationships/queryTable" Target="../queryTables/queryTable1555.xml"/><Relationship Id="rId42" Type="http://schemas.openxmlformats.org/officeDocument/2006/relationships/queryTable" Target="../queryTables/queryTable1563.xml"/><Relationship Id="rId47" Type="http://schemas.openxmlformats.org/officeDocument/2006/relationships/queryTable" Target="../queryTables/queryTable1568.xml"/><Relationship Id="rId50" Type="http://schemas.openxmlformats.org/officeDocument/2006/relationships/queryTable" Target="../queryTables/queryTable1571.xml"/><Relationship Id="rId7" Type="http://schemas.openxmlformats.org/officeDocument/2006/relationships/queryTable" Target="../queryTables/queryTable1528.xml"/><Relationship Id="rId12" Type="http://schemas.openxmlformats.org/officeDocument/2006/relationships/queryTable" Target="../queryTables/queryTable1533.xml"/><Relationship Id="rId17" Type="http://schemas.openxmlformats.org/officeDocument/2006/relationships/queryTable" Target="../queryTables/queryTable1538.xml"/><Relationship Id="rId25" Type="http://schemas.openxmlformats.org/officeDocument/2006/relationships/queryTable" Target="../queryTables/queryTable1546.xml"/><Relationship Id="rId33" Type="http://schemas.openxmlformats.org/officeDocument/2006/relationships/queryTable" Target="../queryTables/queryTable1554.xml"/><Relationship Id="rId38" Type="http://schemas.openxmlformats.org/officeDocument/2006/relationships/queryTable" Target="../queryTables/queryTable1559.xml"/><Relationship Id="rId46" Type="http://schemas.openxmlformats.org/officeDocument/2006/relationships/queryTable" Target="../queryTables/queryTable1567.xml"/><Relationship Id="rId2" Type="http://schemas.openxmlformats.org/officeDocument/2006/relationships/queryTable" Target="../queryTables/queryTable1523.xml"/><Relationship Id="rId16" Type="http://schemas.openxmlformats.org/officeDocument/2006/relationships/queryTable" Target="../queryTables/queryTable1537.xml"/><Relationship Id="rId20" Type="http://schemas.openxmlformats.org/officeDocument/2006/relationships/queryTable" Target="../queryTables/queryTable1541.xml"/><Relationship Id="rId29" Type="http://schemas.openxmlformats.org/officeDocument/2006/relationships/queryTable" Target="../queryTables/queryTable1550.xml"/><Relationship Id="rId41" Type="http://schemas.openxmlformats.org/officeDocument/2006/relationships/queryTable" Target="../queryTables/queryTable1562.xml"/><Relationship Id="rId1" Type="http://schemas.openxmlformats.org/officeDocument/2006/relationships/queryTable" Target="../queryTables/queryTable1522.xml"/><Relationship Id="rId6" Type="http://schemas.openxmlformats.org/officeDocument/2006/relationships/queryTable" Target="../queryTables/queryTable1527.xml"/><Relationship Id="rId11" Type="http://schemas.openxmlformats.org/officeDocument/2006/relationships/queryTable" Target="../queryTables/queryTable1532.xml"/><Relationship Id="rId24" Type="http://schemas.openxmlformats.org/officeDocument/2006/relationships/queryTable" Target="../queryTables/queryTable1545.xml"/><Relationship Id="rId32" Type="http://schemas.openxmlformats.org/officeDocument/2006/relationships/queryTable" Target="../queryTables/queryTable1553.xml"/><Relationship Id="rId37" Type="http://schemas.openxmlformats.org/officeDocument/2006/relationships/queryTable" Target="../queryTables/queryTable1558.xml"/><Relationship Id="rId40" Type="http://schemas.openxmlformats.org/officeDocument/2006/relationships/queryTable" Target="../queryTables/queryTable1561.xml"/><Relationship Id="rId45" Type="http://schemas.openxmlformats.org/officeDocument/2006/relationships/queryTable" Target="../queryTables/queryTable1566.xml"/><Relationship Id="rId5" Type="http://schemas.openxmlformats.org/officeDocument/2006/relationships/queryTable" Target="../queryTables/queryTable1526.xml"/><Relationship Id="rId15" Type="http://schemas.openxmlformats.org/officeDocument/2006/relationships/queryTable" Target="../queryTables/queryTable1536.xml"/><Relationship Id="rId23" Type="http://schemas.openxmlformats.org/officeDocument/2006/relationships/queryTable" Target="../queryTables/queryTable1544.xml"/><Relationship Id="rId28" Type="http://schemas.openxmlformats.org/officeDocument/2006/relationships/queryTable" Target="../queryTables/queryTable1549.xml"/><Relationship Id="rId36" Type="http://schemas.openxmlformats.org/officeDocument/2006/relationships/queryTable" Target="../queryTables/queryTable1557.xml"/><Relationship Id="rId49" Type="http://schemas.openxmlformats.org/officeDocument/2006/relationships/queryTable" Target="../queryTables/queryTable1570.xml"/><Relationship Id="rId10" Type="http://schemas.openxmlformats.org/officeDocument/2006/relationships/queryTable" Target="../queryTables/queryTable1531.xml"/><Relationship Id="rId19" Type="http://schemas.openxmlformats.org/officeDocument/2006/relationships/queryTable" Target="../queryTables/queryTable1540.xml"/><Relationship Id="rId31" Type="http://schemas.openxmlformats.org/officeDocument/2006/relationships/queryTable" Target="../queryTables/queryTable1552.xml"/><Relationship Id="rId44" Type="http://schemas.openxmlformats.org/officeDocument/2006/relationships/queryTable" Target="../queryTables/queryTable1565.xml"/><Relationship Id="rId4" Type="http://schemas.openxmlformats.org/officeDocument/2006/relationships/queryTable" Target="../queryTables/queryTable1525.xml"/><Relationship Id="rId9" Type="http://schemas.openxmlformats.org/officeDocument/2006/relationships/queryTable" Target="../queryTables/queryTable1530.xml"/><Relationship Id="rId14" Type="http://schemas.openxmlformats.org/officeDocument/2006/relationships/queryTable" Target="../queryTables/queryTable1535.xml"/><Relationship Id="rId22" Type="http://schemas.openxmlformats.org/officeDocument/2006/relationships/queryTable" Target="../queryTables/queryTable1543.xml"/><Relationship Id="rId27" Type="http://schemas.openxmlformats.org/officeDocument/2006/relationships/queryTable" Target="../queryTables/queryTable1548.xml"/><Relationship Id="rId30" Type="http://schemas.openxmlformats.org/officeDocument/2006/relationships/queryTable" Target="../queryTables/queryTable1551.xml"/><Relationship Id="rId35" Type="http://schemas.openxmlformats.org/officeDocument/2006/relationships/queryTable" Target="../queryTables/queryTable1556.xml"/><Relationship Id="rId43" Type="http://schemas.openxmlformats.org/officeDocument/2006/relationships/queryTable" Target="../queryTables/queryTable1564.xml"/><Relationship Id="rId48" Type="http://schemas.openxmlformats.org/officeDocument/2006/relationships/queryTable" Target="../queryTables/queryTable1569.xml"/><Relationship Id="rId8" Type="http://schemas.openxmlformats.org/officeDocument/2006/relationships/queryTable" Target="../queryTables/queryTable1529.x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84.xml"/><Relationship Id="rId18" Type="http://schemas.openxmlformats.org/officeDocument/2006/relationships/queryTable" Target="../queryTables/queryTable1589.xml"/><Relationship Id="rId26" Type="http://schemas.openxmlformats.org/officeDocument/2006/relationships/queryTable" Target="../queryTables/queryTable1597.xml"/><Relationship Id="rId39" Type="http://schemas.openxmlformats.org/officeDocument/2006/relationships/queryTable" Target="../queryTables/queryTable1610.xml"/><Relationship Id="rId3" Type="http://schemas.openxmlformats.org/officeDocument/2006/relationships/queryTable" Target="../queryTables/queryTable1574.xml"/><Relationship Id="rId21" Type="http://schemas.openxmlformats.org/officeDocument/2006/relationships/queryTable" Target="../queryTables/queryTable1592.xml"/><Relationship Id="rId34" Type="http://schemas.openxmlformats.org/officeDocument/2006/relationships/queryTable" Target="../queryTables/queryTable1605.xml"/><Relationship Id="rId42" Type="http://schemas.openxmlformats.org/officeDocument/2006/relationships/queryTable" Target="../queryTables/queryTable1613.xml"/><Relationship Id="rId47" Type="http://schemas.openxmlformats.org/officeDocument/2006/relationships/queryTable" Target="../queryTables/queryTable1618.xml"/><Relationship Id="rId50" Type="http://schemas.openxmlformats.org/officeDocument/2006/relationships/queryTable" Target="../queryTables/queryTable1621.xml"/><Relationship Id="rId7" Type="http://schemas.openxmlformats.org/officeDocument/2006/relationships/queryTable" Target="../queryTables/queryTable1578.xml"/><Relationship Id="rId12" Type="http://schemas.openxmlformats.org/officeDocument/2006/relationships/queryTable" Target="../queryTables/queryTable1583.xml"/><Relationship Id="rId17" Type="http://schemas.openxmlformats.org/officeDocument/2006/relationships/queryTable" Target="../queryTables/queryTable1588.xml"/><Relationship Id="rId25" Type="http://schemas.openxmlformats.org/officeDocument/2006/relationships/queryTable" Target="../queryTables/queryTable1596.xml"/><Relationship Id="rId33" Type="http://schemas.openxmlformats.org/officeDocument/2006/relationships/queryTable" Target="../queryTables/queryTable1604.xml"/><Relationship Id="rId38" Type="http://schemas.openxmlformats.org/officeDocument/2006/relationships/queryTable" Target="../queryTables/queryTable1609.xml"/><Relationship Id="rId46" Type="http://schemas.openxmlformats.org/officeDocument/2006/relationships/queryTable" Target="../queryTables/queryTable1617.xml"/><Relationship Id="rId2" Type="http://schemas.openxmlformats.org/officeDocument/2006/relationships/queryTable" Target="../queryTables/queryTable1573.xml"/><Relationship Id="rId16" Type="http://schemas.openxmlformats.org/officeDocument/2006/relationships/queryTable" Target="../queryTables/queryTable1587.xml"/><Relationship Id="rId20" Type="http://schemas.openxmlformats.org/officeDocument/2006/relationships/queryTable" Target="../queryTables/queryTable1591.xml"/><Relationship Id="rId29" Type="http://schemas.openxmlformats.org/officeDocument/2006/relationships/queryTable" Target="../queryTables/queryTable1600.xml"/><Relationship Id="rId41" Type="http://schemas.openxmlformats.org/officeDocument/2006/relationships/queryTable" Target="../queryTables/queryTable1612.xml"/><Relationship Id="rId1" Type="http://schemas.openxmlformats.org/officeDocument/2006/relationships/queryTable" Target="../queryTables/queryTable1572.xml"/><Relationship Id="rId6" Type="http://schemas.openxmlformats.org/officeDocument/2006/relationships/queryTable" Target="../queryTables/queryTable1577.xml"/><Relationship Id="rId11" Type="http://schemas.openxmlformats.org/officeDocument/2006/relationships/queryTable" Target="../queryTables/queryTable1582.xml"/><Relationship Id="rId24" Type="http://schemas.openxmlformats.org/officeDocument/2006/relationships/queryTable" Target="../queryTables/queryTable1595.xml"/><Relationship Id="rId32" Type="http://schemas.openxmlformats.org/officeDocument/2006/relationships/queryTable" Target="../queryTables/queryTable1603.xml"/><Relationship Id="rId37" Type="http://schemas.openxmlformats.org/officeDocument/2006/relationships/queryTable" Target="../queryTables/queryTable1608.xml"/><Relationship Id="rId40" Type="http://schemas.openxmlformats.org/officeDocument/2006/relationships/queryTable" Target="../queryTables/queryTable1611.xml"/><Relationship Id="rId45" Type="http://schemas.openxmlformats.org/officeDocument/2006/relationships/queryTable" Target="../queryTables/queryTable1616.xml"/><Relationship Id="rId5" Type="http://schemas.openxmlformats.org/officeDocument/2006/relationships/queryTable" Target="../queryTables/queryTable1576.xml"/><Relationship Id="rId15" Type="http://schemas.openxmlformats.org/officeDocument/2006/relationships/queryTable" Target="../queryTables/queryTable1586.xml"/><Relationship Id="rId23" Type="http://schemas.openxmlformats.org/officeDocument/2006/relationships/queryTable" Target="../queryTables/queryTable1594.xml"/><Relationship Id="rId28" Type="http://schemas.openxmlformats.org/officeDocument/2006/relationships/queryTable" Target="../queryTables/queryTable1599.xml"/><Relationship Id="rId36" Type="http://schemas.openxmlformats.org/officeDocument/2006/relationships/queryTable" Target="../queryTables/queryTable1607.xml"/><Relationship Id="rId49" Type="http://schemas.openxmlformats.org/officeDocument/2006/relationships/queryTable" Target="../queryTables/queryTable1620.xml"/><Relationship Id="rId10" Type="http://schemas.openxmlformats.org/officeDocument/2006/relationships/queryTable" Target="../queryTables/queryTable1581.xml"/><Relationship Id="rId19" Type="http://schemas.openxmlformats.org/officeDocument/2006/relationships/queryTable" Target="../queryTables/queryTable1590.xml"/><Relationship Id="rId31" Type="http://schemas.openxmlformats.org/officeDocument/2006/relationships/queryTable" Target="../queryTables/queryTable1602.xml"/><Relationship Id="rId44" Type="http://schemas.openxmlformats.org/officeDocument/2006/relationships/queryTable" Target="../queryTables/queryTable1615.xml"/><Relationship Id="rId4" Type="http://schemas.openxmlformats.org/officeDocument/2006/relationships/queryTable" Target="../queryTables/queryTable1575.xml"/><Relationship Id="rId9" Type="http://schemas.openxmlformats.org/officeDocument/2006/relationships/queryTable" Target="../queryTables/queryTable1580.xml"/><Relationship Id="rId14" Type="http://schemas.openxmlformats.org/officeDocument/2006/relationships/queryTable" Target="../queryTables/queryTable1585.xml"/><Relationship Id="rId22" Type="http://schemas.openxmlformats.org/officeDocument/2006/relationships/queryTable" Target="../queryTables/queryTable1593.xml"/><Relationship Id="rId27" Type="http://schemas.openxmlformats.org/officeDocument/2006/relationships/queryTable" Target="../queryTables/queryTable1598.xml"/><Relationship Id="rId30" Type="http://schemas.openxmlformats.org/officeDocument/2006/relationships/queryTable" Target="../queryTables/queryTable1601.xml"/><Relationship Id="rId35" Type="http://schemas.openxmlformats.org/officeDocument/2006/relationships/queryTable" Target="../queryTables/queryTable1606.xml"/><Relationship Id="rId43" Type="http://schemas.openxmlformats.org/officeDocument/2006/relationships/queryTable" Target="../queryTables/queryTable1614.xml"/><Relationship Id="rId48" Type="http://schemas.openxmlformats.org/officeDocument/2006/relationships/queryTable" Target="../queryTables/queryTable1619.xml"/><Relationship Id="rId8" Type="http://schemas.openxmlformats.org/officeDocument/2006/relationships/queryTable" Target="../queryTables/queryTable1579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634.xml"/><Relationship Id="rId18" Type="http://schemas.openxmlformats.org/officeDocument/2006/relationships/queryTable" Target="../queryTables/queryTable1639.xml"/><Relationship Id="rId26" Type="http://schemas.openxmlformats.org/officeDocument/2006/relationships/queryTable" Target="../queryTables/queryTable1647.xml"/><Relationship Id="rId39" Type="http://schemas.openxmlformats.org/officeDocument/2006/relationships/queryTable" Target="../queryTables/queryTable1660.xml"/><Relationship Id="rId3" Type="http://schemas.openxmlformats.org/officeDocument/2006/relationships/queryTable" Target="../queryTables/queryTable1624.xml"/><Relationship Id="rId21" Type="http://schemas.openxmlformats.org/officeDocument/2006/relationships/queryTable" Target="../queryTables/queryTable1642.xml"/><Relationship Id="rId34" Type="http://schemas.openxmlformats.org/officeDocument/2006/relationships/queryTable" Target="../queryTables/queryTable1655.xml"/><Relationship Id="rId42" Type="http://schemas.openxmlformats.org/officeDocument/2006/relationships/queryTable" Target="../queryTables/queryTable1663.xml"/><Relationship Id="rId47" Type="http://schemas.openxmlformats.org/officeDocument/2006/relationships/queryTable" Target="../queryTables/queryTable1668.xml"/><Relationship Id="rId50" Type="http://schemas.openxmlformats.org/officeDocument/2006/relationships/queryTable" Target="../queryTables/queryTable1671.xml"/><Relationship Id="rId7" Type="http://schemas.openxmlformats.org/officeDocument/2006/relationships/queryTable" Target="../queryTables/queryTable1628.xml"/><Relationship Id="rId12" Type="http://schemas.openxmlformats.org/officeDocument/2006/relationships/queryTable" Target="../queryTables/queryTable1633.xml"/><Relationship Id="rId17" Type="http://schemas.openxmlformats.org/officeDocument/2006/relationships/queryTable" Target="../queryTables/queryTable1638.xml"/><Relationship Id="rId25" Type="http://schemas.openxmlformats.org/officeDocument/2006/relationships/queryTable" Target="../queryTables/queryTable1646.xml"/><Relationship Id="rId33" Type="http://schemas.openxmlformats.org/officeDocument/2006/relationships/queryTable" Target="../queryTables/queryTable1654.xml"/><Relationship Id="rId38" Type="http://schemas.openxmlformats.org/officeDocument/2006/relationships/queryTable" Target="../queryTables/queryTable1659.xml"/><Relationship Id="rId46" Type="http://schemas.openxmlformats.org/officeDocument/2006/relationships/queryTable" Target="../queryTables/queryTable1667.xml"/><Relationship Id="rId2" Type="http://schemas.openxmlformats.org/officeDocument/2006/relationships/queryTable" Target="../queryTables/queryTable1623.xml"/><Relationship Id="rId16" Type="http://schemas.openxmlformats.org/officeDocument/2006/relationships/queryTable" Target="../queryTables/queryTable1637.xml"/><Relationship Id="rId20" Type="http://schemas.openxmlformats.org/officeDocument/2006/relationships/queryTable" Target="../queryTables/queryTable1641.xml"/><Relationship Id="rId29" Type="http://schemas.openxmlformats.org/officeDocument/2006/relationships/queryTable" Target="../queryTables/queryTable1650.xml"/><Relationship Id="rId41" Type="http://schemas.openxmlformats.org/officeDocument/2006/relationships/queryTable" Target="../queryTables/queryTable1662.xml"/><Relationship Id="rId1" Type="http://schemas.openxmlformats.org/officeDocument/2006/relationships/queryTable" Target="../queryTables/queryTable1622.xml"/><Relationship Id="rId6" Type="http://schemas.openxmlformats.org/officeDocument/2006/relationships/queryTable" Target="../queryTables/queryTable1627.xml"/><Relationship Id="rId11" Type="http://schemas.openxmlformats.org/officeDocument/2006/relationships/queryTable" Target="../queryTables/queryTable1632.xml"/><Relationship Id="rId24" Type="http://schemas.openxmlformats.org/officeDocument/2006/relationships/queryTable" Target="../queryTables/queryTable1645.xml"/><Relationship Id="rId32" Type="http://schemas.openxmlformats.org/officeDocument/2006/relationships/queryTable" Target="../queryTables/queryTable1653.xml"/><Relationship Id="rId37" Type="http://schemas.openxmlformats.org/officeDocument/2006/relationships/queryTable" Target="../queryTables/queryTable1658.xml"/><Relationship Id="rId40" Type="http://schemas.openxmlformats.org/officeDocument/2006/relationships/queryTable" Target="../queryTables/queryTable1661.xml"/><Relationship Id="rId45" Type="http://schemas.openxmlformats.org/officeDocument/2006/relationships/queryTable" Target="../queryTables/queryTable1666.xml"/><Relationship Id="rId5" Type="http://schemas.openxmlformats.org/officeDocument/2006/relationships/queryTable" Target="../queryTables/queryTable1626.xml"/><Relationship Id="rId15" Type="http://schemas.openxmlformats.org/officeDocument/2006/relationships/queryTable" Target="../queryTables/queryTable1636.xml"/><Relationship Id="rId23" Type="http://schemas.openxmlformats.org/officeDocument/2006/relationships/queryTable" Target="../queryTables/queryTable1644.xml"/><Relationship Id="rId28" Type="http://schemas.openxmlformats.org/officeDocument/2006/relationships/queryTable" Target="../queryTables/queryTable1649.xml"/><Relationship Id="rId36" Type="http://schemas.openxmlformats.org/officeDocument/2006/relationships/queryTable" Target="../queryTables/queryTable1657.xml"/><Relationship Id="rId49" Type="http://schemas.openxmlformats.org/officeDocument/2006/relationships/queryTable" Target="../queryTables/queryTable1670.xml"/><Relationship Id="rId10" Type="http://schemas.openxmlformats.org/officeDocument/2006/relationships/queryTable" Target="../queryTables/queryTable1631.xml"/><Relationship Id="rId19" Type="http://schemas.openxmlformats.org/officeDocument/2006/relationships/queryTable" Target="../queryTables/queryTable1640.xml"/><Relationship Id="rId31" Type="http://schemas.openxmlformats.org/officeDocument/2006/relationships/queryTable" Target="../queryTables/queryTable1652.xml"/><Relationship Id="rId44" Type="http://schemas.openxmlformats.org/officeDocument/2006/relationships/queryTable" Target="../queryTables/queryTable1665.xml"/><Relationship Id="rId4" Type="http://schemas.openxmlformats.org/officeDocument/2006/relationships/queryTable" Target="../queryTables/queryTable1625.xml"/><Relationship Id="rId9" Type="http://schemas.openxmlformats.org/officeDocument/2006/relationships/queryTable" Target="../queryTables/queryTable1630.xml"/><Relationship Id="rId14" Type="http://schemas.openxmlformats.org/officeDocument/2006/relationships/queryTable" Target="../queryTables/queryTable1635.xml"/><Relationship Id="rId22" Type="http://schemas.openxmlformats.org/officeDocument/2006/relationships/queryTable" Target="../queryTables/queryTable1643.xml"/><Relationship Id="rId27" Type="http://schemas.openxmlformats.org/officeDocument/2006/relationships/queryTable" Target="../queryTables/queryTable1648.xml"/><Relationship Id="rId30" Type="http://schemas.openxmlformats.org/officeDocument/2006/relationships/queryTable" Target="../queryTables/queryTable1651.xml"/><Relationship Id="rId35" Type="http://schemas.openxmlformats.org/officeDocument/2006/relationships/queryTable" Target="../queryTables/queryTable1656.xml"/><Relationship Id="rId43" Type="http://schemas.openxmlformats.org/officeDocument/2006/relationships/queryTable" Target="../queryTables/queryTable1664.xml"/><Relationship Id="rId48" Type="http://schemas.openxmlformats.org/officeDocument/2006/relationships/queryTable" Target="../queryTables/queryTable1669.xml"/><Relationship Id="rId8" Type="http://schemas.openxmlformats.org/officeDocument/2006/relationships/queryTable" Target="../queryTables/queryTable1629.x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684.xml"/><Relationship Id="rId18" Type="http://schemas.openxmlformats.org/officeDocument/2006/relationships/queryTable" Target="../queryTables/queryTable1689.xml"/><Relationship Id="rId26" Type="http://schemas.openxmlformats.org/officeDocument/2006/relationships/queryTable" Target="../queryTables/queryTable1697.xml"/><Relationship Id="rId39" Type="http://schemas.openxmlformats.org/officeDocument/2006/relationships/queryTable" Target="../queryTables/queryTable1710.xml"/><Relationship Id="rId3" Type="http://schemas.openxmlformats.org/officeDocument/2006/relationships/queryTable" Target="../queryTables/queryTable1674.xml"/><Relationship Id="rId21" Type="http://schemas.openxmlformats.org/officeDocument/2006/relationships/queryTable" Target="../queryTables/queryTable1692.xml"/><Relationship Id="rId34" Type="http://schemas.openxmlformats.org/officeDocument/2006/relationships/queryTable" Target="../queryTables/queryTable1705.xml"/><Relationship Id="rId42" Type="http://schemas.openxmlformats.org/officeDocument/2006/relationships/queryTable" Target="../queryTables/queryTable1713.xml"/><Relationship Id="rId47" Type="http://schemas.openxmlformats.org/officeDocument/2006/relationships/queryTable" Target="../queryTables/queryTable1718.xml"/><Relationship Id="rId50" Type="http://schemas.openxmlformats.org/officeDocument/2006/relationships/queryTable" Target="../queryTables/queryTable1721.xml"/><Relationship Id="rId7" Type="http://schemas.openxmlformats.org/officeDocument/2006/relationships/queryTable" Target="../queryTables/queryTable1678.xml"/><Relationship Id="rId12" Type="http://schemas.openxmlformats.org/officeDocument/2006/relationships/queryTable" Target="../queryTables/queryTable1683.xml"/><Relationship Id="rId17" Type="http://schemas.openxmlformats.org/officeDocument/2006/relationships/queryTable" Target="../queryTables/queryTable1688.xml"/><Relationship Id="rId25" Type="http://schemas.openxmlformats.org/officeDocument/2006/relationships/queryTable" Target="../queryTables/queryTable1696.xml"/><Relationship Id="rId33" Type="http://schemas.openxmlformats.org/officeDocument/2006/relationships/queryTable" Target="../queryTables/queryTable1704.xml"/><Relationship Id="rId38" Type="http://schemas.openxmlformats.org/officeDocument/2006/relationships/queryTable" Target="../queryTables/queryTable1709.xml"/><Relationship Id="rId46" Type="http://schemas.openxmlformats.org/officeDocument/2006/relationships/queryTable" Target="../queryTables/queryTable1717.xml"/><Relationship Id="rId2" Type="http://schemas.openxmlformats.org/officeDocument/2006/relationships/queryTable" Target="../queryTables/queryTable1673.xml"/><Relationship Id="rId16" Type="http://schemas.openxmlformats.org/officeDocument/2006/relationships/queryTable" Target="../queryTables/queryTable1687.xml"/><Relationship Id="rId20" Type="http://schemas.openxmlformats.org/officeDocument/2006/relationships/queryTable" Target="../queryTables/queryTable1691.xml"/><Relationship Id="rId29" Type="http://schemas.openxmlformats.org/officeDocument/2006/relationships/queryTable" Target="../queryTables/queryTable1700.xml"/><Relationship Id="rId41" Type="http://schemas.openxmlformats.org/officeDocument/2006/relationships/queryTable" Target="../queryTables/queryTable1712.xml"/><Relationship Id="rId1" Type="http://schemas.openxmlformats.org/officeDocument/2006/relationships/queryTable" Target="../queryTables/queryTable1672.xml"/><Relationship Id="rId6" Type="http://schemas.openxmlformats.org/officeDocument/2006/relationships/queryTable" Target="../queryTables/queryTable1677.xml"/><Relationship Id="rId11" Type="http://schemas.openxmlformats.org/officeDocument/2006/relationships/queryTable" Target="../queryTables/queryTable1682.xml"/><Relationship Id="rId24" Type="http://schemas.openxmlformats.org/officeDocument/2006/relationships/queryTable" Target="../queryTables/queryTable1695.xml"/><Relationship Id="rId32" Type="http://schemas.openxmlformats.org/officeDocument/2006/relationships/queryTable" Target="../queryTables/queryTable1703.xml"/><Relationship Id="rId37" Type="http://schemas.openxmlformats.org/officeDocument/2006/relationships/queryTable" Target="../queryTables/queryTable1708.xml"/><Relationship Id="rId40" Type="http://schemas.openxmlformats.org/officeDocument/2006/relationships/queryTable" Target="../queryTables/queryTable1711.xml"/><Relationship Id="rId45" Type="http://schemas.openxmlformats.org/officeDocument/2006/relationships/queryTable" Target="../queryTables/queryTable1716.xml"/><Relationship Id="rId5" Type="http://schemas.openxmlformats.org/officeDocument/2006/relationships/queryTable" Target="../queryTables/queryTable1676.xml"/><Relationship Id="rId15" Type="http://schemas.openxmlformats.org/officeDocument/2006/relationships/queryTable" Target="../queryTables/queryTable1686.xml"/><Relationship Id="rId23" Type="http://schemas.openxmlformats.org/officeDocument/2006/relationships/queryTable" Target="../queryTables/queryTable1694.xml"/><Relationship Id="rId28" Type="http://schemas.openxmlformats.org/officeDocument/2006/relationships/queryTable" Target="../queryTables/queryTable1699.xml"/><Relationship Id="rId36" Type="http://schemas.openxmlformats.org/officeDocument/2006/relationships/queryTable" Target="../queryTables/queryTable1707.xml"/><Relationship Id="rId49" Type="http://schemas.openxmlformats.org/officeDocument/2006/relationships/queryTable" Target="../queryTables/queryTable1720.xml"/><Relationship Id="rId10" Type="http://schemas.openxmlformats.org/officeDocument/2006/relationships/queryTable" Target="../queryTables/queryTable1681.xml"/><Relationship Id="rId19" Type="http://schemas.openxmlformats.org/officeDocument/2006/relationships/queryTable" Target="../queryTables/queryTable1690.xml"/><Relationship Id="rId31" Type="http://schemas.openxmlformats.org/officeDocument/2006/relationships/queryTable" Target="../queryTables/queryTable1702.xml"/><Relationship Id="rId44" Type="http://schemas.openxmlformats.org/officeDocument/2006/relationships/queryTable" Target="../queryTables/queryTable1715.xml"/><Relationship Id="rId4" Type="http://schemas.openxmlformats.org/officeDocument/2006/relationships/queryTable" Target="../queryTables/queryTable1675.xml"/><Relationship Id="rId9" Type="http://schemas.openxmlformats.org/officeDocument/2006/relationships/queryTable" Target="../queryTables/queryTable1680.xml"/><Relationship Id="rId14" Type="http://schemas.openxmlformats.org/officeDocument/2006/relationships/queryTable" Target="../queryTables/queryTable1685.xml"/><Relationship Id="rId22" Type="http://schemas.openxmlformats.org/officeDocument/2006/relationships/queryTable" Target="../queryTables/queryTable1693.xml"/><Relationship Id="rId27" Type="http://schemas.openxmlformats.org/officeDocument/2006/relationships/queryTable" Target="../queryTables/queryTable1698.xml"/><Relationship Id="rId30" Type="http://schemas.openxmlformats.org/officeDocument/2006/relationships/queryTable" Target="../queryTables/queryTable1701.xml"/><Relationship Id="rId35" Type="http://schemas.openxmlformats.org/officeDocument/2006/relationships/queryTable" Target="../queryTables/queryTable1706.xml"/><Relationship Id="rId43" Type="http://schemas.openxmlformats.org/officeDocument/2006/relationships/queryTable" Target="../queryTables/queryTable1714.xml"/><Relationship Id="rId48" Type="http://schemas.openxmlformats.org/officeDocument/2006/relationships/queryTable" Target="../queryTables/queryTable1719.xml"/><Relationship Id="rId8" Type="http://schemas.openxmlformats.org/officeDocument/2006/relationships/queryTable" Target="../queryTables/queryTable167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29.xml"/><Relationship Id="rId13" Type="http://schemas.openxmlformats.org/officeDocument/2006/relationships/queryTable" Target="../queryTables/queryTable1734.xml"/><Relationship Id="rId18" Type="http://schemas.openxmlformats.org/officeDocument/2006/relationships/queryTable" Target="../queryTables/queryTable1739.xml"/><Relationship Id="rId26" Type="http://schemas.openxmlformats.org/officeDocument/2006/relationships/queryTable" Target="../queryTables/queryTable1747.xml"/><Relationship Id="rId39" Type="http://schemas.openxmlformats.org/officeDocument/2006/relationships/queryTable" Target="../queryTables/queryTable1760.xml"/><Relationship Id="rId3" Type="http://schemas.openxmlformats.org/officeDocument/2006/relationships/queryTable" Target="../queryTables/queryTable1724.xml"/><Relationship Id="rId21" Type="http://schemas.openxmlformats.org/officeDocument/2006/relationships/queryTable" Target="../queryTables/queryTable1742.xml"/><Relationship Id="rId34" Type="http://schemas.openxmlformats.org/officeDocument/2006/relationships/queryTable" Target="../queryTables/queryTable1755.xml"/><Relationship Id="rId42" Type="http://schemas.openxmlformats.org/officeDocument/2006/relationships/queryTable" Target="../queryTables/queryTable1763.xml"/><Relationship Id="rId47" Type="http://schemas.openxmlformats.org/officeDocument/2006/relationships/queryTable" Target="../queryTables/queryTable1768.xml"/><Relationship Id="rId7" Type="http://schemas.openxmlformats.org/officeDocument/2006/relationships/queryTable" Target="../queryTables/queryTable1728.xml"/><Relationship Id="rId12" Type="http://schemas.openxmlformats.org/officeDocument/2006/relationships/queryTable" Target="../queryTables/queryTable1733.xml"/><Relationship Id="rId17" Type="http://schemas.openxmlformats.org/officeDocument/2006/relationships/queryTable" Target="../queryTables/queryTable1738.xml"/><Relationship Id="rId25" Type="http://schemas.openxmlformats.org/officeDocument/2006/relationships/queryTable" Target="../queryTables/queryTable1746.xml"/><Relationship Id="rId33" Type="http://schemas.openxmlformats.org/officeDocument/2006/relationships/queryTable" Target="../queryTables/queryTable1754.xml"/><Relationship Id="rId38" Type="http://schemas.openxmlformats.org/officeDocument/2006/relationships/queryTable" Target="../queryTables/queryTable1759.xml"/><Relationship Id="rId46" Type="http://schemas.openxmlformats.org/officeDocument/2006/relationships/queryTable" Target="../queryTables/queryTable1767.xml"/><Relationship Id="rId2" Type="http://schemas.openxmlformats.org/officeDocument/2006/relationships/queryTable" Target="../queryTables/queryTable1723.xml"/><Relationship Id="rId16" Type="http://schemas.openxmlformats.org/officeDocument/2006/relationships/queryTable" Target="../queryTables/queryTable1737.xml"/><Relationship Id="rId20" Type="http://schemas.openxmlformats.org/officeDocument/2006/relationships/queryTable" Target="../queryTables/queryTable1741.xml"/><Relationship Id="rId29" Type="http://schemas.openxmlformats.org/officeDocument/2006/relationships/queryTable" Target="../queryTables/queryTable1750.xml"/><Relationship Id="rId41" Type="http://schemas.openxmlformats.org/officeDocument/2006/relationships/queryTable" Target="../queryTables/queryTable1762.xml"/><Relationship Id="rId1" Type="http://schemas.openxmlformats.org/officeDocument/2006/relationships/queryTable" Target="../queryTables/queryTable1722.xml"/><Relationship Id="rId6" Type="http://schemas.openxmlformats.org/officeDocument/2006/relationships/queryTable" Target="../queryTables/queryTable1727.xml"/><Relationship Id="rId11" Type="http://schemas.openxmlformats.org/officeDocument/2006/relationships/queryTable" Target="../queryTables/queryTable1732.xml"/><Relationship Id="rId24" Type="http://schemas.openxmlformats.org/officeDocument/2006/relationships/queryTable" Target="../queryTables/queryTable1745.xml"/><Relationship Id="rId32" Type="http://schemas.openxmlformats.org/officeDocument/2006/relationships/queryTable" Target="../queryTables/queryTable1753.xml"/><Relationship Id="rId37" Type="http://schemas.openxmlformats.org/officeDocument/2006/relationships/queryTable" Target="../queryTables/queryTable1758.xml"/><Relationship Id="rId40" Type="http://schemas.openxmlformats.org/officeDocument/2006/relationships/queryTable" Target="../queryTables/queryTable1761.xml"/><Relationship Id="rId45" Type="http://schemas.openxmlformats.org/officeDocument/2006/relationships/queryTable" Target="../queryTables/queryTable1766.xml"/><Relationship Id="rId5" Type="http://schemas.openxmlformats.org/officeDocument/2006/relationships/queryTable" Target="../queryTables/queryTable1726.xml"/><Relationship Id="rId15" Type="http://schemas.openxmlformats.org/officeDocument/2006/relationships/queryTable" Target="../queryTables/queryTable1736.xml"/><Relationship Id="rId23" Type="http://schemas.openxmlformats.org/officeDocument/2006/relationships/queryTable" Target="../queryTables/queryTable1744.xml"/><Relationship Id="rId28" Type="http://schemas.openxmlformats.org/officeDocument/2006/relationships/queryTable" Target="../queryTables/queryTable1749.xml"/><Relationship Id="rId36" Type="http://schemas.openxmlformats.org/officeDocument/2006/relationships/queryTable" Target="../queryTables/queryTable1757.xml"/><Relationship Id="rId10" Type="http://schemas.openxmlformats.org/officeDocument/2006/relationships/queryTable" Target="../queryTables/queryTable1731.xml"/><Relationship Id="rId19" Type="http://schemas.openxmlformats.org/officeDocument/2006/relationships/queryTable" Target="../queryTables/queryTable1740.xml"/><Relationship Id="rId31" Type="http://schemas.openxmlformats.org/officeDocument/2006/relationships/queryTable" Target="../queryTables/queryTable1752.xml"/><Relationship Id="rId44" Type="http://schemas.openxmlformats.org/officeDocument/2006/relationships/queryTable" Target="../queryTables/queryTable1765.xml"/><Relationship Id="rId4" Type="http://schemas.openxmlformats.org/officeDocument/2006/relationships/queryTable" Target="../queryTables/queryTable1725.xml"/><Relationship Id="rId9" Type="http://schemas.openxmlformats.org/officeDocument/2006/relationships/queryTable" Target="../queryTables/queryTable1730.xml"/><Relationship Id="rId14" Type="http://schemas.openxmlformats.org/officeDocument/2006/relationships/queryTable" Target="../queryTables/queryTable1735.xml"/><Relationship Id="rId22" Type="http://schemas.openxmlformats.org/officeDocument/2006/relationships/queryTable" Target="../queryTables/queryTable1743.xml"/><Relationship Id="rId27" Type="http://schemas.openxmlformats.org/officeDocument/2006/relationships/queryTable" Target="../queryTables/queryTable1748.xml"/><Relationship Id="rId30" Type="http://schemas.openxmlformats.org/officeDocument/2006/relationships/queryTable" Target="../queryTables/queryTable1751.xml"/><Relationship Id="rId35" Type="http://schemas.openxmlformats.org/officeDocument/2006/relationships/queryTable" Target="../queryTables/queryTable1756.xml"/><Relationship Id="rId43" Type="http://schemas.openxmlformats.org/officeDocument/2006/relationships/queryTable" Target="../queryTables/queryTable1764.xml"/><Relationship Id="rId48" Type="http://schemas.openxmlformats.org/officeDocument/2006/relationships/queryTable" Target="../queryTables/queryTable176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77.xml"/><Relationship Id="rId13" Type="http://schemas.openxmlformats.org/officeDocument/2006/relationships/queryTable" Target="../queryTables/queryTable1782.xml"/><Relationship Id="rId18" Type="http://schemas.openxmlformats.org/officeDocument/2006/relationships/queryTable" Target="../queryTables/queryTable1787.xml"/><Relationship Id="rId26" Type="http://schemas.openxmlformats.org/officeDocument/2006/relationships/queryTable" Target="../queryTables/queryTable1795.xml"/><Relationship Id="rId39" Type="http://schemas.openxmlformats.org/officeDocument/2006/relationships/queryTable" Target="../queryTables/queryTable1808.xml"/><Relationship Id="rId3" Type="http://schemas.openxmlformats.org/officeDocument/2006/relationships/queryTable" Target="../queryTables/queryTable1772.xml"/><Relationship Id="rId21" Type="http://schemas.openxmlformats.org/officeDocument/2006/relationships/queryTable" Target="../queryTables/queryTable1790.xml"/><Relationship Id="rId34" Type="http://schemas.openxmlformats.org/officeDocument/2006/relationships/queryTable" Target="../queryTables/queryTable1803.xml"/><Relationship Id="rId42" Type="http://schemas.openxmlformats.org/officeDocument/2006/relationships/queryTable" Target="../queryTables/queryTable1811.xml"/><Relationship Id="rId47" Type="http://schemas.openxmlformats.org/officeDocument/2006/relationships/queryTable" Target="../queryTables/queryTable1816.xml"/><Relationship Id="rId7" Type="http://schemas.openxmlformats.org/officeDocument/2006/relationships/queryTable" Target="../queryTables/queryTable1776.xml"/><Relationship Id="rId12" Type="http://schemas.openxmlformats.org/officeDocument/2006/relationships/queryTable" Target="../queryTables/queryTable1781.xml"/><Relationship Id="rId17" Type="http://schemas.openxmlformats.org/officeDocument/2006/relationships/queryTable" Target="../queryTables/queryTable1786.xml"/><Relationship Id="rId25" Type="http://schemas.openxmlformats.org/officeDocument/2006/relationships/queryTable" Target="../queryTables/queryTable1794.xml"/><Relationship Id="rId33" Type="http://schemas.openxmlformats.org/officeDocument/2006/relationships/queryTable" Target="../queryTables/queryTable1802.xml"/><Relationship Id="rId38" Type="http://schemas.openxmlformats.org/officeDocument/2006/relationships/queryTable" Target="../queryTables/queryTable1807.xml"/><Relationship Id="rId46" Type="http://schemas.openxmlformats.org/officeDocument/2006/relationships/queryTable" Target="../queryTables/queryTable1815.xml"/><Relationship Id="rId2" Type="http://schemas.openxmlformats.org/officeDocument/2006/relationships/queryTable" Target="../queryTables/queryTable1771.xml"/><Relationship Id="rId16" Type="http://schemas.openxmlformats.org/officeDocument/2006/relationships/queryTable" Target="../queryTables/queryTable1785.xml"/><Relationship Id="rId20" Type="http://schemas.openxmlformats.org/officeDocument/2006/relationships/queryTable" Target="../queryTables/queryTable1789.xml"/><Relationship Id="rId29" Type="http://schemas.openxmlformats.org/officeDocument/2006/relationships/queryTable" Target="../queryTables/queryTable1798.xml"/><Relationship Id="rId41" Type="http://schemas.openxmlformats.org/officeDocument/2006/relationships/queryTable" Target="../queryTables/queryTable1810.xml"/><Relationship Id="rId1" Type="http://schemas.openxmlformats.org/officeDocument/2006/relationships/queryTable" Target="../queryTables/queryTable1770.xml"/><Relationship Id="rId6" Type="http://schemas.openxmlformats.org/officeDocument/2006/relationships/queryTable" Target="../queryTables/queryTable1775.xml"/><Relationship Id="rId11" Type="http://schemas.openxmlformats.org/officeDocument/2006/relationships/queryTable" Target="../queryTables/queryTable1780.xml"/><Relationship Id="rId24" Type="http://schemas.openxmlformats.org/officeDocument/2006/relationships/queryTable" Target="../queryTables/queryTable1793.xml"/><Relationship Id="rId32" Type="http://schemas.openxmlformats.org/officeDocument/2006/relationships/queryTable" Target="../queryTables/queryTable1801.xml"/><Relationship Id="rId37" Type="http://schemas.openxmlformats.org/officeDocument/2006/relationships/queryTable" Target="../queryTables/queryTable1806.xml"/><Relationship Id="rId40" Type="http://schemas.openxmlformats.org/officeDocument/2006/relationships/queryTable" Target="../queryTables/queryTable1809.xml"/><Relationship Id="rId45" Type="http://schemas.openxmlformats.org/officeDocument/2006/relationships/queryTable" Target="../queryTables/queryTable1814.xml"/><Relationship Id="rId5" Type="http://schemas.openxmlformats.org/officeDocument/2006/relationships/queryTable" Target="../queryTables/queryTable1774.xml"/><Relationship Id="rId15" Type="http://schemas.openxmlformats.org/officeDocument/2006/relationships/queryTable" Target="../queryTables/queryTable1784.xml"/><Relationship Id="rId23" Type="http://schemas.openxmlformats.org/officeDocument/2006/relationships/queryTable" Target="../queryTables/queryTable1792.xml"/><Relationship Id="rId28" Type="http://schemas.openxmlformats.org/officeDocument/2006/relationships/queryTable" Target="../queryTables/queryTable1797.xml"/><Relationship Id="rId36" Type="http://schemas.openxmlformats.org/officeDocument/2006/relationships/queryTable" Target="../queryTables/queryTable1805.xml"/><Relationship Id="rId10" Type="http://schemas.openxmlformats.org/officeDocument/2006/relationships/queryTable" Target="../queryTables/queryTable1779.xml"/><Relationship Id="rId19" Type="http://schemas.openxmlformats.org/officeDocument/2006/relationships/queryTable" Target="../queryTables/queryTable1788.xml"/><Relationship Id="rId31" Type="http://schemas.openxmlformats.org/officeDocument/2006/relationships/queryTable" Target="../queryTables/queryTable1800.xml"/><Relationship Id="rId44" Type="http://schemas.openxmlformats.org/officeDocument/2006/relationships/queryTable" Target="../queryTables/queryTable1813.xml"/><Relationship Id="rId4" Type="http://schemas.openxmlformats.org/officeDocument/2006/relationships/queryTable" Target="../queryTables/queryTable1773.xml"/><Relationship Id="rId9" Type="http://schemas.openxmlformats.org/officeDocument/2006/relationships/queryTable" Target="../queryTables/queryTable1778.xml"/><Relationship Id="rId14" Type="http://schemas.openxmlformats.org/officeDocument/2006/relationships/queryTable" Target="../queryTables/queryTable1783.xml"/><Relationship Id="rId22" Type="http://schemas.openxmlformats.org/officeDocument/2006/relationships/queryTable" Target="../queryTables/queryTable1791.xml"/><Relationship Id="rId27" Type="http://schemas.openxmlformats.org/officeDocument/2006/relationships/queryTable" Target="../queryTables/queryTable1796.xml"/><Relationship Id="rId30" Type="http://schemas.openxmlformats.org/officeDocument/2006/relationships/queryTable" Target="../queryTables/queryTable1799.xml"/><Relationship Id="rId35" Type="http://schemas.openxmlformats.org/officeDocument/2006/relationships/queryTable" Target="../queryTables/queryTable1804.xml"/><Relationship Id="rId43" Type="http://schemas.openxmlformats.org/officeDocument/2006/relationships/queryTable" Target="../queryTables/queryTable1812.xml"/><Relationship Id="rId48" Type="http://schemas.openxmlformats.org/officeDocument/2006/relationships/queryTable" Target="../queryTables/queryTable181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25.xml"/><Relationship Id="rId13" Type="http://schemas.openxmlformats.org/officeDocument/2006/relationships/queryTable" Target="../queryTables/queryTable1830.xml"/><Relationship Id="rId18" Type="http://schemas.openxmlformats.org/officeDocument/2006/relationships/queryTable" Target="../queryTables/queryTable1835.xml"/><Relationship Id="rId26" Type="http://schemas.openxmlformats.org/officeDocument/2006/relationships/queryTable" Target="../queryTables/queryTable1843.xml"/><Relationship Id="rId39" Type="http://schemas.openxmlformats.org/officeDocument/2006/relationships/queryTable" Target="../queryTables/queryTable1856.xml"/><Relationship Id="rId3" Type="http://schemas.openxmlformats.org/officeDocument/2006/relationships/queryTable" Target="../queryTables/queryTable1820.xml"/><Relationship Id="rId21" Type="http://schemas.openxmlformats.org/officeDocument/2006/relationships/queryTable" Target="../queryTables/queryTable1838.xml"/><Relationship Id="rId34" Type="http://schemas.openxmlformats.org/officeDocument/2006/relationships/queryTable" Target="../queryTables/queryTable1851.xml"/><Relationship Id="rId42" Type="http://schemas.openxmlformats.org/officeDocument/2006/relationships/queryTable" Target="../queryTables/queryTable1859.xml"/><Relationship Id="rId47" Type="http://schemas.openxmlformats.org/officeDocument/2006/relationships/queryTable" Target="../queryTables/queryTable1864.xml"/><Relationship Id="rId7" Type="http://schemas.openxmlformats.org/officeDocument/2006/relationships/queryTable" Target="../queryTables/queryTable1824.xml"/><Relationship Id="rId12" Type="http://schemas.openxmlformats.org/officeDocument/2006/relationships/queryTable" Target="../queryTables/queryTable1829.xml"/><Relationship Id="rId17" Type="http://schemas.openxmlformats.org/officeDocument/2006/relationships/queryTable" Target="../queryTables/queryTable1834.xml"/><Relationship Id="rId25" Type="http://schemas.openxmlformats.org/officeDocument/2006/relationships/queryTable" Target="../queryTables/queryTable1842.xml"/><Relationship Id="rId33" Type="http://schemas.openxmlformats.org/officeDocument/2006/relationships/queryTable" Target="../queryTables/queryTable1850.xml"/><Relationship Id="rId38" Type="http://schemas.openxmlformats.org/officeDocument/2006/relationships/queryTable" Target="../queryTables/queryTable1855.xml"/><Relationship Id="rId46" Type="http://schemas.openxmlformats.org/officeDocument/2006/relationships/queryTable" Target="../queryTables/queryTable1863.xml"/><Relationship Id="rId2" Type="http://schemas.openxmlformats.org/officeDocument/2006/relationships/queryTable" Target="../queryTables/queryTable1819.xml"/><Relationship Id="rId16" Type="http://schemas.openxmlformats.org/officeDocument/2006/relationships/queryTable" Target="../queryTables/queryTable1833.xml"/><Relationship Id="rId20" Type="http://schemas.openxmlformats.org/officeDocument/2006/relationships/queryTable" Target="../queryTables/queryTable1837.xml"/><Relationship Id="rId29" Type="http://schemas.openxmlformats.org/officeDocument/2006/relationships/queryTable" Target="../queryTables/queryTable1846.xml"/><Relationship Id="rId41" Type="http://schemas.openxmlformats.org/officeDocument/2006/relationships/queryTable" Target="../queryTables/queryTable1858.xml"/><Relationship Id="rId1" Type="http://schemas.openxmlformats.org/officeDocument/2006/relationships/queryTable" Target="../queryTables/queryTable1818.xml"/><Relationship Id="rId6" Type="http://schemas.openxmlformats.org/officeDocument/2006/relationships/queryTable" Target="../queryTables/queryTable1823.xml"/><Relationship Id="rId11" Type="http://schemas.openxmlformats.org/officeDocument/2006/relationships/queryTable" Target="../queryTables/queryTable1828.xml"/><Relationship Id="rId24" Type="http://schemas.openxmlformats.org/officeDocument/2006/relationships/queryTable" Target="../queryTables/queryTable1841.xml"/><Relationship Id="rId32" Type="http://schemas.openxmlformats.org/officeDocument/2006/relationships/queryTable" Target="../queryTables/queryTable1849.xml"/><Relationship Id="rId37" Type="http://schemas.openxmlformats.org/officeDocument/2006/relationships/queryTable" Target="../queryTables/queryTable1854.xml"/><Relationship Id="rId40" Type="http://schemas.openxmlformats.org/officeDocument/2006/relationships/queryTable" Target="../queryTables/queryTable1857.xml"/><Relationship Id="rId45" Type="http://schemas.openxmlformats.org/officeDocument/2006/relationships/queryTable" Target="../queryTables/queryTable1862.xml"/><Relationship Id="rId5" Type="http://schemas.openxmlformats.org/officeDocument/2006/relationships/queryTable" Target="../queryTables/queryTable1822.xml"/><Relationship Id="rId15" Type="http://schemas.openxmlformats.org/officeDocument/2006/relationships/queryTable" Target="../queryTables/queryTable1832.xml"/><Relationship Id="rId23" Type="http://schemas.openxmlformats.org/officeDocument/2006/relationships/queryTable" Target="../queryTables/queryTable1840.xml"/><Relationship Id="rId28" Type="http://schemas.openxmlformats.org/officeDocument/2006/relationships/queryTable" Target="../queryTables/queryTable1845.xml"/><Relationship Id="rId36" Type="http://schemas.openxmlformats.org/officeDocument/2006/relationships/queryTable" Target="../queryTables/queryTable1853.xml"/><Relationship Id="rId10" Type="http://schemas.openxmlformats.org/officeDocument/2006/relationships/queryTable" Target="../queryTables/queryTable1827.xml"/><Relationship Id="rId19" Type="http://schemas.openxmlformats.org/officeDocument/2006/relationships/queryTable" Target="../queryTables/queryTable1836.xml"/><Relationship Id="rId31" Type="http://schemas.openxmlformats.org/officeDocument/2006/relationships/queryTable" Target="../queryTables/queryTable1848.xml"/><Relationship Id="rId44" Type="http://schemas.openxmlformats.org/officeDocument/2006/relationships/queryTable" Target="../queryTables/queryTable1861.xml"/><Relationship Id="rId4" Type="http://schemas.openxmlformats.org/officeDocument/2006/relationships/queryTable" Target="../queryTables/queryTable1821.xml"/><Relationship Id="rId9" Type="http://schemas.openxmlformats.org/officeDocument/2006/relationships/queryTable" Target="../queryTables/queryTable1826.xml"/><Relationship Id="rId14" Type="http://schemas.openxmlformats.org/officeDocument/2006/relationships/queryTable" Target="../queryTables/queryTable1831.xml"/><Relationship Id="rId22" Type="http://schemas.openxmlformats.org/officeDocument/2006/relationships/queryTable" Target="../queryTables/queryTable1839.xml"/><Relationship Id="rId27" Type="http://schemas.openxmlformats.org/officeDocument/2006/relationships/queryTable" Target="../queryTables/queryTable1844.xml"/><Relationship Id="rId30" Type="http://schemas.openxmlformats.org/officeDocument/2006/relationships/queryTable" Target="../queryTables/queryTable1847.xml"/><Relationship Id="rId35" Type="http://schemas.openxmlformats.org/officeDocument/2006/relationships/queryTable" Target="../queryTables/queryTable1852.xml"/><Relationship Id="rId43" Type="http://schemas.openxmlformats.org/officeDocument/2006/relationships/queryTable" Target="../queryTables/queryTable1860.xml"/><Relationship Id="rId48" Type="http://schemas.openxmlformats.org/officeDocument/2006/relationships/queryTable" Target="../queryTables/queryTable186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73.xml"/><Relationship Id="rId13" Type="http://schemas.openxmlformats.org/officeDocument/2006/relationships/queryTable" Target="../queryTables/queryTable1878.xml"/><Relationship Id="rId18" Type="http://schemas.openxmlformats.org/officeDocument/2006/relationships/queryTable" Target="../queryTables/queryTable1883.xml"/><Relationship Id="rId26" Type="http://schemas.openxmlformats.org/officeDocument/2006/relationships/queryTable" Target="../queryTables/queryTable1891.xml"/><Relationship Id="rId39" Type="http://schemas.openxmlformats.org/officeDocument/2006/relationships/queryTable" Target="../queryTables/queryTable1904.xml"/><Relationship Id="rId3" Type="http://schemas.openxmlformats.org/officeDocument/2006/relationships/queryTable" Target="../queryTables/queryTable1868.xml"/><Relationship Id="rId21" Type="http://schemas.openxmlformats.org/officeDocument/2006/relationships/queryTable" Target="../queryTables/queryTable1886.xml"/><Relationship Id="rId34" Type="http://schemas.openxmlformats.org/officeDocument/2006/relationships/queryTable" Target="../queryTables/queryTable1899.xml"/><Relationship Id="rId42" Type="http://schemas.openxmlformats.org/officeDocument/2006/relationships/queryTable" Target="../queryTables/queryTable1907.xml"/><Relationship Id="rId47" Type="http://schemas.openxmlformats.org/officeDocument/2006/relationships/queryTable" Target="../queryTables/queryTable1912.xml"/><Relationship Id="rId7" Type="http://schemas.openxmlformats.org/officeDocument/2006/relationships/queryTable" Target="../queryTables/queryTable1872.xml"/><Relationship Id="rId12" Type="http://schemas.openxmlformats.org/officeDocument/2006/relationships/queryTable" Target="../queryTables/queryTable1877.xml"/><Relationship Id="rId17" Type="http://schemas.openxmlformats.org/officeDocument/2006/relationships/queryTable" Target="../queryTables/queryTable1882.xml"/><Relationship Id="rId25" Type="http://schemas.openxmlformats.org/officeDocument/2006/relationships/queryTable" Target="../queryTables/queryTable1890.xml"/><Relationship Id="rId33" Type="http://schemas.openxmlformats.org/officeDocument/2006/relationships/queryTable" Target="../queryTables/queryTable1898.xml"/><Relationship Id="rId38" Type="http://schemas.openxmlformats.org/officeDocument/2006/relationships/queryTable" Target="../queryTables/queryTable1903.xml"/><Relationship Id="rId46" Type="http://schemas.openxmlformats.org/officeDocument/2006/relationships/queryTable" Target="../queryTables/queryTable1911.xml"/><Relationship Id="rId2" Type="http://schemas.openxmlformats.org/officeDocument/2006/relationships/queryTable" Target="../queryTables/queryTable1867.xml"/><Relationship Id="rId16" Type="http://schemas.openxmlformats.org/officeDocument/2006/relationships/queryTable" Target="../queryTables/queryTable1881.xml"/><Relationship Id="rId20" Type="http://schemas.openxmlformats.org/officeDocument/2006/relationships/queryTable" Target="../queryTables/queryTable1885.xml"/><Relationship Id="rId29" Type="http://schemas.openxmlformats.org/officeDocument/2006/relationships/queryTable" Target="../queryTables/queryTable1894.xml"/><Relationship Id="rId41" Type="http://schemas.openxmlformats.org/officeDocument/2006/relationships/queryTable" Target="../queryTables/queryTable1906.xml"/><Relationship Id="rId1" Type="http://schemas.openxmlformats.org/officeDocument/2006/relationships/queryTable" Target="../queryTables/queryTable1866.xml"/><Relationship Id="rId6" Type="http://schemas.openxmlformats.org/officeDocument/2006/relationships/queryTable" Target="../queryTables/queryTable1871.xml"/><Relationship Id="rId11" Type="http://schemas.openxmlformats.org/officeDocument/2006/relationships/queryTable" Target="../queryTables/queryTable1876.xml"/><Relationship Id="rId24" Type="http://schemas.openxmlformats.org/officeDocument/2006/relationships/queryTable" Target="../queryTables/queryTable1889.xml"/><Relationship Id="rId32" Type="http://schemas.openxmlformats.org/officeDocument/2006/relationships/queryTable" Target="../queryTables/queryTable1897.xml"/><Relationship Id="rId37" Type="http://schemas.openxmlformats.org/officeDocument/2006/relationships/queryTable" Target="../queryTables/queryTable1902.xml"/><Relationship Id="rId40" Type="http://schemas.openxmlformats.org/officeDocument/2006/relationships/queryTable" Target="../queryTables/queryTable1905.xml"/><Relationship Id="rId45" Type="http://schemas.openxmlformats.org/officeDocument/2006/relationships/queryTable" Target="../queryTables/queryTable1910.xml"/><Relationship Id="rId5" Type="http://schemas.openxmlformats.org/officeDocument/2006/relationships/queryTable" Target="../queryTables/queryTable1870.xml"/><Relationship Id="rId15" Type="http://schemas.openxmlformats.org/officeDocument/2006/relationships/queryTable" Target="../queryTables/queryTable1880.xml"/><Relationship Id="rId23" Type="http://schemas.openxmlformats.org/officeDocument/2006/relationships/queryTable" Target="../queryTables/queryTable1888.xml"/><Relationship Id="rId28" Type="http://schemas.openxmlformats.org/officeDocument/2006/relationships/queryTable" Target="../queryTables/queryTable1893.xml"/><Relationship Id="rId36" Type="http://schemas.openxmlformats.org/officeDocument/2006/relationships/queryTable" Target="../queryTables/queryTable1901.xml"/><Relationship Id="rId10" Type="http://schemas.openxmlformats.org/officeDocument/2006/relationships/queryTable" Target="../queryTables/queryTable1875.xml"/><Relationship Id="rId19" Type="http://schemas.openxmlformats.org/officeDocument/2006/relationships/queryTable" Target="../queryTables/queryTable1884.xml"/><Relationship Id="rId31" Type="http://schemas.openxmlformats.org/officeDocument/2006/relationships/queryTable" Target="../queryTables/queryTable1896.xml"/><Relationship Id="rId44" Type="http://schemas.openxmlformats.org/officeDocument/2006/relationships/queryTable" Target="../queryTables/queryTable1909.xml"/><Relationship Id="rId4" Type="http://schemas.openxmlformats.org/officeDocument/2006/relationships/queryTable" Target="../queryTables/queryTable1869.xml"/><Relationship Id="rId9" Type="http://schemas.openxmlformats.org/officeDocument/2006/relationships/queryTable" Target="../queryTables/queryTable1874.xml"/><Relationship Id="rId14" Type="http://schemas.openxmlformats.org/officeDocument/2006/relationships/queryTable" Target="../queryTables/queryTable1879.xml"/><Relationship Id="rId22" Type="http://schemas.openxmlformats.org/officeDocument/2006/relationships/queryTable" Target="../queryTables/queryTable1887.xml"/><Relationship Id="rId27" Type="http://schemas.openxmlformats.org/officeDocument/2006/relationships/queryTable" Target="../queryTables/queryTable1892.xml"/><Relationship Id="rId30" Type="http://schemas.openxmlformats.org/officeDocument/2006/relationships/queryTable" Target="../queryTables/queryTable1895.xml"/><Relationship Id="rId35" Type="http://schemas.openxmlformats.org/officeDocument/2006/relationships/queryTable" Target="../queryTables/queryTable1900.xml"/><Relationship Id="rId43" Type="http://schemas.openxmlformats.org/officeDocument/2006/relationships/queryTable" Target="../queryTables/queryTable1908.xml"/><Relationship Id="rId48" Type="http://schemas.openxmlformats.org/officeDocument/2006/relationships/queryTable" Target="../queryTables/queryTable191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21.xml"/><Relationship Id="rId13" Type="http://schemas.openxmlformats.org/officeDocument/2006/relationships/queryTable" Target="../queryTables/queryTable1926.xml"/><Relationship Id="rId18" Type="http://schemas.openxmlformats.org/officeDocument/2006/relationships/queryTable" Target="../queryTables/queryTable1931.xml"/><Relationship Id="rId26" Type="http://schemas.openxmlformats.org/officeDocument/2006/relationships/queryTable" Target="../queryTables/queryTable1939.xml"/><Relationship Id="rId39" Type="http://schemas.openxmlformats.org/officeDocument/2006/relationships/queryTable" Target="../queryTables/queryTable1952.xml"/><Relationship Id="rId3" Type="http://schemas.openxmlformats.org/officeDocument/2006/relationships/queryTable" Target="../queryTables/queryTable1916.xml"/><Relationship Id="rId21" Type="http://schemas.openxmlformats.org/officeDocument/2006/relationships/queryTable" Target="../queryTables/queryTable1934.xml"/><Relationship Id="rId34" Type="http://schemas.openxmlformats.org/officeDocument/2006/relationships/queryTable" Target="../queryTables/queryTable1947.xml"/><Relationship Id="rId42" Type="http://schemas.openxmlformats.org/officeDocument/2006/relationships/queryTable" Target="../queryTables/queryTable1955.xml"/><Relationship Id="rId7" Type="http://schemas.openxmlformats.org/officeDocument/2006/relationships/queryTable" Target="../queryTables/queryTable1920.xml"/><Relationship Id="rId12" Type="http://schemas.openxmlformats.org/officeDocument/2006/relationships/queryTable" Target="../queryTables/queryTable1925.xml"/><Relationship Id="rId17" Type="http://schemas.openxmlformats.org/officeDocument/2006/relationships/queryTable" Target="../queryTables/queryTable1930.xml"/><Relationship Id="rId25" Type="http://schemas.openxmlformats.org/officeDocument/2006/relationships/queryTable" Target="../queryTables/queryTable1938.xml"/><Relationship Id="rId33" Type="http://schemas.openxmlformats.org/officeDocument/2006/relationships/queryTable" Target="../queryTables/queryTable1946.xml"/><Relationship Id="rId38" Type="http://schemas.openxmlformats.org/officeDocument/2006/relationships/queryTable" Target="../queryTables/queryTable1951.xml"/><Relationship Id="rId2" Type="http://schemas.openxmlformats.org/officeDocument/2006/relationships/queryTable" Target="../queryTables/queryTable1915.xml"/><Relationship Id="rId16" Type="http://schemas.openxmlformats.org/officeDocument/2006/relationships/queryTable" Target="../queryTables/queryTable1929.xml"/><Relationship Id="rId20" Type="http://schemas.openxmlformats.org/officeDocument/2006/relationships/queryTable" Target="../queryTables/queryTable1933.xml"/><Relationship Id="rId29" Type="http://schemas.openxmlformats.org/officeDocument/2006/relationships/queryTable" Target="../queryTables/queryTable1942.xml"/><Relationship Id="rId41" Type="http://schemas.openxmlformats.org/officeDocument/2006/relationships/queryTable" Target="../queryTables/queryTable1954.xml"/><Relationship Id="rId1" Type="http://schemas.openxmlformats.org/officeDocument/2006/relationships/queryTable" Target="../queryTables/queryTable1914.xml"/><Relationship Id="rId6" Type="http://schemas.openxmlformats.org/officeDocument/2006/relationships/queryTable" Target="../queryTables/queryTable1919.xml"/><Relationship Id="rId11" Type="http://schemas.openxmlformats.org/officeDocument/2006/relationships/queryTable" Target="../queryTables/queryTable1924.xml"/><Relationship Id="rId24" Type="http://schemas.openxmlformats.org/officeDocument/2006/relationships/queryTable" Target="../queryTables/queryTable1937.xml"/><Relationship Id="rId32" Type="http://schemas.openxmlformats.org/officeDocument/2006/relationships/queryTable" Target="../queryTables/queryTable1945.xml"/><Relationship Id="rId37" Type="http://schemas.openxmlformats.org/officeDocument/2006/relationships/queryTable" Target="../queryTables/queryTable1950.xml"/><Relationship Id="rId40" Type="http://schemas.openxmlformats.org/officeDocument/2006/relationships/queryTable" Target="../queryTables/queryTable1953.xml"/><Relationship Id="rId45" Type="http://schemas.openxmlformats.org/officeDocument/2006/relationships/queryTable" Target="../queryTables/queryTable1958.xml"/><Relationship Id="rId5" Type="http://schemas.openxmlformats.org/officeDocument/2006/relationships/queryTable" Target="../queryTables/queryTable1918.xml"/><Relationship Id="rId15" Type="http://schemas.openxmlformats.org/officeDocument/2006/relationships/queryTable" Target="../queryTables/queryTable1928.xml"/><Relationship Id="rId23" Type="http://schemas.openxmlformats.org/officeDocument/2006/relationships/queryTable" Target="../queryTables/queryTable1936.xml"/><Relationship Id="rId28" Type="http://schemas.openxmlformats.org/officeDocument/2006/relationships/queryTable" Target="../queryTables/queryTable1941.xml"/><Relationship Id="rId36" Type="http://schemas.openxmlformats.org/officeDocument/2006/relationships/queryTable" Target="../queryTables/queryTable1949.xml"/><Relationship Id="rId10" Type="http://schemas.openxmlformats.org/officeDocument/2006/relationships/queryTable" Target="../queryTables/queryTable1923.xml"/><Relationship Id="rId19" Type="http://schemas.openxmlformats.org/officeDocument/2006/relationships/queryTable" Target="../queryTables/queryTable1932.xml"/><Relationship Id="rId31" Type="http://schemas.openxmlformats.org/officeDocument/2006/relationships/queryTable" Target="../queryTables/queryTable1944.xml"/><Relationship Id="rId44" Type="http://schemas.openxmlformats.org/officeDocument/2006/relationships/queryTable" Target="../queryTables/queryTable1957.xml"/><Relationship Id="rId4" Type="http://schemas.openxmlformats.org/officeDocument/2006/relationships/queryTable" Target="../queryTables/queryTable1917.xml"/><Relationship Id="rId9" Type="http://schemas.openxmlformats.org/officeDocument/2006/relationships/queryTable" Target="../queryTables/queryTable1922.xml"/><Relationship Id="rId14" Type="http://schemas.openxmlformats.org/officeDocument/2006/relationships/queryTable" Target="../queryTables/queryTable1927.xml"/><Relationship Id="rId22" Type="http://schemas.openxmlformats.org/officeDocument/2006/relationships/queryTable" Target="../queryTables/queryTable1935.xml"/><Relationship Id="rId27" Type="http://schemas.openxmlformats.org/officeDocument/2006/relationships/queryTable" Target="../queryTables/queryTable1940.xml"/><Relationship Id="rId30" Type="http://schemas.openxmlformats.org/officeDocument/2006/relationships/queryTable" Target="../queryTables/queryTable1943.xml"/><Relationship Id="rId35" Type="http://schemas.openxmlformats.org/officeDocument/2006/relationships/queryTable" Target="../queryTables/queryTable1948.xml"/><Relationship Id="rId43" Type="http://schemas.openxmlformats.org/officeDocument/2006/relationships/queryTable" Target="../queryTables/queryTable1956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66.xml"/><Relationship Id="rId13" Type="http://schemas.openxmlformats.org/officeDocument/2006/relationships/queryTable" Target="../queryTables/queryTable1971.xml"/><Relationship Id="rId18" Type="http://schemas.openxmlformats.org/officeDocument/2006/relationships/queryTable" Target="../queryTables/queryTable1976.xml"/><Relationship Id="rId26" Type="http://schemas.openxmlformats.org/officeDocument/2006/relationships/queryTable" Target="../queryTables/queryTable1984.xml"/><Relationship Id="rId39" Type="http://schemas.openxmlformats.org/officeDocument/2006/relationships/queryTable" Target="../queryTables/queryTable1997.xml"/><Relationship Id="rId3" Type="http://schemas.openxmlformats.org/officeDocument/2006/relationships/queryTable" Target="../queryTables/queryTable1961.xml"/><Relationship Id="rId21" Type="http://schemas.openxmlformats.org/officeDocument/2006/relationships/queryTable" Target="../queryTables/queryTable1979.xml"/><Relationship Id="rId34" Type="http://schemas.openxmlformats.org/officeDocument/2006/relationships/queryTable" Target="../queryTables/queryTable1992.xml"/><Relationship Id="rId42" Type="http://schemas.openxmlformats.org/officeDocument/2006/relationships/queryTable" Target="../queryTables/queryTable2000.xml"/><Relationship Id="rId7" Type="http://schemas.openxmlformats.org/officeDocument/2006/relationships/queryTable" Target="../queryTables/queryTable1965.xml"/><Relationship Id="rId12" Type="http://schemas.openxmlformats.org/officeDocument/2006/relationships/queryTable" Target="../queryTables/queryTable1970.xml"/><Relationship Id="rId17" Type="http://schemas.openxmlformats.org/officeDocument/2006/relationships/queryTable" Target="../queryTables/queryTable1975.xml"/><Relationship Id="rId25" Type="http://schemas.openxmlformats.org/officeDocument/2006/relationships/queryTable" Target="../queryTables/queryTable1983.xml"/><Relationship Id="rId33" Type="http://schemas.openxmlformats.org/officeDocument/2006/relationships/queryTable" Target="../queryTables/queryTable1991.xml"/><Relationship Id="rId38" Type="http://schemas.openxmlformats.org/officeDocument/2006/relationships/queryTable" Target="../queryTables/queryTable1996.xml"/><Relationship Id="rId2" Type="http://schemas.openxmlformats.org/officeDocument/2006/relationships/queryTable" Target="../queryTables/queryTable1960.xml"/><Relationship Id="rId16" Type="http://schemas.openxmlformats.org/officeDocument/2006/relationships/queryTable" Target="../queryTables/queryTable1974.xml"/><Relationship Id="rId20" Type="http://schemas.openxmlformats.org/officeDocument/2006/relationships/queryTable" Target="../queryTables/queryTable1978.xml"/><Relationship Id="rId29" Type="http://schemas.openxmlformats.org/officeDocument/2006/relationships/queryTable" Target="../queryTables/queryTable1987.xml"/><Relationship Id="rId41" Type="http://schemas.openxmlformats.org/officeDocument/2006/relationships/queryTable" Target="../queryTables/queryTable1999.xml"/><Relationship Id="rId1" Type="http://schemas.openxmlformats.org/officeDocument/2006/relationships/queryTable" Target="../queryTables/queryTable1959.xml"/><Relationship Id="rId6" Type="http://schemas.openxmlformats.org/officeDocument/2006/relationships/queryTable" Target="../queryTables/queryTable1964.xml"/><Relationship Id="rId11" Type="http://schemas.openxmlformats.org/officeDocument/2006/relationships/queryTable" Target="../queryTables/queryTable1969.xml"/><Relationship Id="rId24" Type="http://schemas.openxmlformats.org/officeDocument/2006/relationships/queryTable" Target="../queryTables/queryTable1982.xml"/><Relationship Id="rId32" Type="http://schemas.openxmlformats.org/officeDocument/2006/relationships/queryTable" Target="../queryTables/queryTable1990.xml"/><Relationship Id="rId37" Type="http://schemas.openxmlformats.org/officeDocument/2006/relationships/queryTable" Target="../queryTables/queryTable1995.xml"/><Relationship Id="rId40" Type="http://schemas.openxmlformats.org/officeDocument/2006/relationships/queryTable" Target="../queryTables/queryTable1998.xml"/><Relationship Id="rId45" Type="http://schemas.openxmlformats.org/officeDocument/2006/relationships/queryTable" Target="../queryTables/queryTable2003.xml"/><Relationship Id="rId5" Type="http://schemas.openxmlformats.org/officeDocument/2006/relationships/queryTable" Target="../queryTables/queryTable1963.xml"/><Relationship Id="rId15" Type="http://schemas.openxmlformats.org/officeDocument/2006/relationships/queryTable" Target="../queryTables/queryTable1973.xml"/><Relationship Id="rId23" Type="http://schemas.openxmlformats.org/officeDocument/2006/relationships/queryTable" Target="../queryTables/queryTable1981.xml"/><Relationship Id="rId28" Type="http://schemas.openxmlformats.org/officeDocument/2006/relationships/queryTable" Target="../queryTables/queryTable1986.xml"/><Relationship Id="rId36" Type="http://schemas.openxmlformats.org/officeDocument/2006/relationships/queryTable" Target="../queryTables/queryTable1994.xml"/><Relationship Id="rId10" Type="http://schemas.openxmlformats.org/officeDocument/2006/relationships/queryTable" Target="../queryTables/queryTable1968.xml"/><Relationship Id="rId19" Type="http://schemas.openxmlformats.org/officeDocument/2006/relationships/queryTable" Target="../queryTables/queryTable1977.xml"/><Relationship Id="rId31" Type="http://schemas.openxmlformats.org/officeDocument/2006/relationships/queryTable" Target="../queryTables/queryTable1989.xml"/><Relationship Id="rId44" Type="http://schemas.openxmlformats.org/officeDocument/2006/relationships/queryTable" Target="../queryTables/queryTable2002.xml"/><Relationship Id="rId4" Type="http://schemas.openxmlformats.org/officeDocument/2006/relationships/queryTable" Target="../queryTables/queryTable1962.xml"/><Relationship Id="rId9" Type="http://schemas.openxmlformats.org/officeDocument/2006/relationships/queryTable" Target="../queryTables/queryTable1967.xml"/><Relationship Id="rId14" Type="http://schemas.openxmlformats.org/officeDocument/2006/relationships/queryTable" Target="../queryTables/queryTable1972.xml"/><Relationship Id="rId22" Type="http://schemas.openxmlformats.org/officeDocument/2006/relationships/queryTable" Target="../queryTables/queryTable1980.xml"/><Relationship Id="rId27" Type="http://schemas.openxmlformats.org/officeDocument/2006/relationships/queryTable" Target="../queryTables/queryTable1985.xml"/><Relationship Id="rId30" Type="http://schemas.openxmlformats.org/officeDocument/2006/relationships/queryTable" Target="../queryTables/queryTable1988.xml"/><Relationship Id="rId35" Type="http://schemas.openxmlformats.org/officeDocument/2006/relationships/queryTable" Target="../queryTables/queryTable1993.xml"/><Relationship Id="rId43" Type="http://schemas.openxmlformats.org/officeDocument/2006/relationships/queryTable" Target="../queryTables/queryTable2001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11.xml"/><Relationship Id="rId13" Type="http://schemas.openxmlformats.org/officeDocument/2006/relationships/queryTable" Target="../queryTables/queryTable2016.xml"/><Relationship Id="rId18" Type="http://schemas.openxmlformats.org/officeDocument/2006/relationships/queryTable" Target="../queryTables/queryTable2021.xml"/><Relationship Id="rId26" Type="http://schemas.openxmlformats.org/officeDocument/2006/relationships/queryTable" Target="../queryTables/queryTable2029.xml"/><Relationship Id="rId39" Type="http://schemas.openxmlformats.org/officeDocument/2006/relationships/queryTable" Target="../queryTables/queryTable2042.xml"/><Relationship Id="rId3" Type="http://schemas.openxmlformats.org/officeDocument/2006/relationships/queryTable" Target="../queryTables/queryTable2006.xml"/><Relationship Id="rId21" Type="http://schemas.openxmlformats.org/officeDocument/2006/relationships/queryTable" Target="../queryTables/queryTable2024.xml"/><Relationship Id="rId34" Type="http://schemas.openxmlformats.org/officeDocument/2006/relationships/queryTable" Target="../queryTables/queryTable2037.xml"/><Relationship Id="rId42" Type="http://schemas.openxmlformats.org/officeDocument/2006/relationships/queryTable" Target="../queryTables/queryTable2045.xml"/><Relationship Id="rId7" Type="http://schemas.openxmlformats.org/officeDocument/2006/relationships/queryTable" Target="../queryTables/queryTable2010.xml"/><Relationship Id="rId12" Type="http://schemas.openxmlformats.org/officeDocument/2006/relationships/queryTable" Target="../queryTables/queryTable2015.xml"/><Relationship Id="rId17" Type="http://schemas.openxmlformats.org/officeDocument/2006/relationships/queryTable" Target="../queryTables/queryTable2020.xml"/><Relationship Id="rId25" Type="http://schemas.openxmlformats.org/officeDocument/2006/relationships/queryTable" Target="../queryTables/queryTable2028.xml"/><Relationship Id="rId33" Type="http://schemas.openxmlformats.org/officeDocument/2006/relationships/queryTable" Target="../queryTables/queryTable2036.xml"/><Relationship Id="rId38" Type="http://schemas.openxmlformats.org/officeDocument/2006/relationships/queryTable" Target="../queryTables/queryTable2041.xml"/><Relationship Id="rId2" Type="http://schemas.openxmlformats.org/officeDocument/2006/relationships/queryTable" Target="../queryTables/queryTable2005.xml"/><Relationship Id="rId16" Type="http://schemas.openxmlformats.org/officeDocument/2006/relationships/queryTable" Target="../queryTables/queryTable2019.xml"/><Relationship Id="rId20" Type="http://schemas.openxmlformats.org/officeDocument/2006/relationships/queryTable" Target="../queryTables/queryTable2023.xml"/><Relationship Id="rId29" Type="http://schemas.openxmlformats.org/officeDocument/2006/relationships/queryTable" Target="../queryTables/queryTable2032.xml"/><Relationship Id="rId41" Type="http://schemas.openxmlformats.org/officeDocument/2006/relationships/queryTable" Target="../queryTables/queryTable2044.xml"/><Relationship Id="rId1" Type="http://schemas.openxmlformats.org/officeDocument/2006/relationships/queryTable" Target="../queryTables/queryTable2004.xml"/><Relationship Id="rId6" Type="http://schemas.openxmlformats.org/officeDocument/2006/relationships/queryTable" Target="../queryTables/queryTable2009.xml"/><Relationship Id="rId11" Type="http://schemas.openxmlformats.org/officeDocument/2006/relationships/queryTable" Target="../queryTables/queryTable2014.xml"/><Relationship Id="rId24" Type="http://schemas.openxmlformats.org/officeDocument/2006/relationships/queryTable" Target="../queryTables/queryTable2027.xml"/><Relationship Id="rId32" Type="http://schemas.openxmlformats.org/officeDocument/2006/relationships/queryTable" Target="../queryTables/queryTable2035.xml"/><Relationship Id="rId37" Type="http://schemas.openxmlformats.org/officeDocument/2006/relationships/queryTable" Target="../queryTables/queryTable2040.xml"/><Relationship Id="rId40" Type="http://schemas.openxmlformats.org/officeDocument/2006/relationships/queryTable" Target="../queryTables/queryTable2043.xml"/><Relationship Id="rId45" Type="http://schemas.openxmlformats.org/officeDocument/2006/relationships/queryTable" Target="../queryTables/queryTable2048.xml"/><Relationship Id="rId5" Type="http://schemas.openxmlformats.org/officeDocument/2006/relationships/queryTable" Target="../queryTables/queryTable2008.xml"/><Relationship Id="rId15" Type="http://schemas.openxmlformats.org/officeDocument/2006/relationships/queryTable" Target="../queryTables/queryTable2018.xml"/><Relationship Id="rId23" Type="http://schemas.openxmlformats.org/officeDocument/2006/relationships/queryTable" Target="../queryTables/queryTable2026.xml"/><Relationship Id="rId28" Type="http://schemas.openxmlformats.org/officeDocument/2006/relationships/queryTable" Target="../queryTables/queryTable2031.xml"/><Relationship Id="rId36" Type="http://schemas.openxmlformats.org/officeDocument/2006/relationships/queryTable" Target="../queryTables/queryTable2039.xml"/><Relationship Id="rId10" Type="http://schemas.openxmlformats.org/officeDocument/2006/relationships/queryTable" Target="../queryTables/queryTable2013.xml"/><Relationship Id="rId19" Type="http://schemas.openxmlformats.org/officeDocument/2006/relationships/queryTable" Target="../queryTables/queryTable2022.xml"/><Relationship Id="rId31" Type="http://schemas.openxmlformats.org/officeDocument/2006/relationships/queryTable" Target="../queryTables/queryTable2034.xml"/><Relationship Id="rId44" Type="http://schemas.openxmlformats.org/officeDocument/2006/relationships/queryTable" Target="../queryTables/queryTable2047.xml"/><Relationship Id="rId4" Type="http://schemas.openxmlformats.org/officeDocument/2006/relationships/queryTable" Target="../queryTables/queryTable2007.xml"/><Relationship Id="rId9" Type="http://schemas.openxmlformats.org/officeDocument/2006/relationships/queryTable" Target="../queryTables/queryTable2012.xml"/><Relationship Id="rId14" Type="http://schemas.openxmlformats.org/officeDocument/2006/relationships/queryTable" Target="../queryTables/queryTable2017.xml"/><Relationship Id="rId22" Type="http://schemas.openxmlformats.org/officeDocument/2006/relationships/queryTable" Target="../queryTables/queryTable2025.xml"/><Relationship Id="rId27" Type="http://schemas.openxmlformats.org/officeDocument/2006/relationships/queryTable" Target="../queryTables/queryTable2030.xml"/><Relationship Id="rId30" Type="http://schemas.openxmlformats.org/officeDocument/2006/relationships/queryTable" Target="../queryTables/queryTable2033.xml"/><Relationship Id="rId35" Type="http://schemas.openxmlformats.org/officeDocument/2006/relationships/queryTable" Target="../queryTables/queryTable2038.xml"/><Relationship Id="rId43" Type="http://schemas.openxmlformats.org/officeDocument/2006/relationships/queryTable" Target="../queryTables/queryTable2046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56.xml"/><Relationship Id="rId13" Type="http://schemas.openxmlformats.org/officeDocument/2006/relationships/queryTable" Target="../queryTables/queryTable2061.xml"/><Relationship Id="rId18" Type="http://schemas.openxmlformats.org/officeDocument/2006/relationships/queryTable" Target="../queryTables/queryTable2066.xml"/><Relationship Id="rId26" Type="http://schemas.openxmlformats.org/officeDocument/2006/relationships/queryTable" Target="../queryTables/queryTable2074.xml"/><Relationship Id="rId39" Type="http://schemas.openxmlformats.org/officeDocument/2006/relationships/queryTable" Target="../queryTables/queryTable2087.xml"/><Relationship Id="rId3" Type="http://schemas.openxmlformats.org/officeDocument/2006/relationships/queryTable" Target="../queryTables/queryTable2051.xml"/><Relationship Id="rId21" Type="http://schemas.openxmlformats.org/officeDocument/2006/relationships/queryTable" Target="../queryTables/queryTable2069.xml"/><Relationship Id="rId34" Type="http://schemas.openxmlformats.org/officeDocument/2006/relationships/queryTable" Target="../queryTables/queryTable2082.xml"/><Relationship Id="rId42" Type="http://schemas.openxmlformats.org/officeDocument/2006/relationships/queryTable" Target="../queryTables/queryTable2090.xml"/><Relationship Id="rId7" Type="http://schemas.openxmlformats.org/officeDocument/2006/relationships/queryTable" Target="../queryTables/queryTable2055.xml"/><Relationship Id="rId12" Type="http://schemas.openxmlformats.org/officeDocument/2006/relationships/queryTable" Target="../queryTables/queryTable2060.xml"/><Relationship Id="rId17" Type="http://schemas.openxmlformats.org/officeDocument/2006/relationships/queryTable" Target="../queryTables/queryTable2065.xml"/><Relationship Id="rId25" Type="http://schemas.openxmlformats.org/officeDocument/2006/relationships/queryTable" Target="../queryTables/queryTable2073.xml"/><Relationship Id="rId33" Type="http://schemas.openxmlformats.org/officeDocument/2006/relationships/queryTable" Target="../queryTables/queryTable2081.xml"/><Relationship Id="rId38" Type="http://schemas.openxmlformats.org/officeDocument/2006/relationships/queryTable" Target="../queryTables/queryTable2086.xml"/><Relationship Id="rId2" Type="http://schemas.openxmlformats.org/officeDocument/2006/relationships/queryTable" Target="../queryTables/queryTable2050.xml"/><Relationship Id="rId16" Type="http://schemas.openxmlformats.org/officeDocument/2006/relationships/queryTable" Target="../queryTables/queryTable2064.xml"/><Relationship Id="rId20" Type="http://schemas.openxmlformats.org/officeDocument/2006/relationships/queryTable" Target="../queryTables/queryTable2068.xml"/><Relationship Id="rId29" Type="http://schemas.openxmlformats.org/officeDocument/2006/relationships/queryTable" Target="../queryTables/queryTable2077.xml"/><Relationship Id="rId41" Type="http://schemas.openxmlformats.org/officeDocument/2006/relationships/queryTable" Target="../queryTables/queryTable2089.xml"/><Relationship Id="rId1" Type="http://schemas.openxmlformats.org/officeDocument/2006/relationships/queryTable" Target="../queryTables/queryTable2049.xml"/><Relationship Id="rId6" Type="http://schemas.openxmlformats.org/officeDocument/2006/relationships/queryTable" Target="../queryTables/queryTable2054.xml"/><Relationship Id="rId11" Type="http://schemas.openxmlformats.org/officeDocument/2006/relationships/queryTable" Target="../queryTables/queryTable2059.xml"/><Relationship Id="rId24" Type="http://schemas.openxmlformats.org/officeDocument/2006/relationships/queryTable" Target="../queryTables/queryTable2072.xml"/><Relationship Id="rId32" Type="http://schemas.openxmlformats.org/officeDocument/2006/relationships/queryTable" Target="../queryTables/queryTable2080.xml"/><Relationship Id="rId37" Type="http://schemas.openxmlformats.org/officeDocument/2006/relationships/queryTable" Target="../queryTables/queryTable2085.xml"/><Relationship Id="rId40" Type="http://schemas.openxmlformats.org/officeDocument/2006/relationships/queryTable" Target="../queryTables/queryTable2088.xml"/><Relationship Id="rId45" Type="http://schemas.openxmlformats.org/officeDocument/2006/relationships/queryTable" Target="../queryTables/queryTable2093.xml"/><Relationship Id="rId5" Type="http://schemas.openxmlformats.org/officeDocument/2006/relationships/queryTable" Target="../queryTables/queryTable2053.xml"/><Relationship Id="rId15" Type="http://schemas.openxmlformats.org/officeDocument/2006/relationships/queryTable" Target="../queryTables/queryTable2063.xml"/><Relationship Id="rId23" Type="http://schemas.openxmlformats.org/officeDocument/2006/relationships/queryTable" Target="../queryTables/queryTable2071.xml"/><Relationship Id="rId28" Type="http://schemas.openxmlformats.org/officeDocument/2006/relationships/queryTable" Target="../queryTables/queryTable2076.xml"/><Relationship Id="rId36" Type="http://schemas.openxmlformats.org/officeDocument/2006/relationships/queryTable" Target="../queryTables/queryTable2084.xml"/><Relationship Id="rId10" Type="http://schemas.openxmlformats.org/officeDocument/2006/relationships/queryTable" Target="../queryTables/queryTable2058.xml"/><Relationship Id="rId19" Type="http://schemas.openxmlformats.org/officeDocument/2006/relationships/queryTable" Target="../queryTables/queryTable2067.xml"/><Relationship Id="rId31" Type="http://schemas.openxmlformats.org/officeDocument/2006/relationships/queryTable" Target="../queryTables/queryTable2079.xml"/><Relationship Id="rId44" Type="http://schemas.openxmlformats.org/officeDocument/2006/relationships/queryTable" Target="../queryTables/queryTable2092.xml"/><Relationship Id="rId4" Type="http://schemas.openxmlformats.org/officeDocument/2006/relationships/queryTable" Target="../queryTables/queryTable2052.xml"/><Relationship Id="rId9" Type="http://schemas.openxmlformats.org/officeDocument/2006/relationships/queryTable" Target="../queryTables/queryTable2057.xml"/><Relationship Id="rId14" Type="http://schemas.openxmlformats.org/officeDocument/2006/relationships/queryTable" Target="../queryTables/queryTable2062.xml"/><Relationship Id="rId22" Type="http://schemas.openxmlformats.org/officeDocument/2006/relationships/queryTable" Target="../queryTables/queryTable2070.xml"/><Relationship Id="rId27" Type="http://schemas.openxmlformats.org/officeDocument/2006/relationships/queryTable" Target="../queryTables/queryTable2075.xml"/><Relationship Id="rId30" Type="http://schemas.openxmlformats.org/officeDocument/2006/relationships/queryTable" Target="../queryTables/queryTable2078.xml"/><Relationship Id="rId35" Type="http://schemas.openxmlformats.org/officeDocument/2006/relationships/queryTable" Target="../queryTables/queryTable2083.xml"/><Relationship Id="rId43" Type="http://schemas.openxmlformats.org/officeDocument/2006/relationships/queryTable" Target="../queryTables/queryTable2091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01.xml"/><Relationship Id="rId13" Type="http://schemas.openxmlformats.org/officeDocument/2006/relationships/queryTable" Target="../queryTables/queryTable2106.xml"/><Relationship Id="rId18" Type="http://schemas.openxmlformats.org/officeDocument/2006/relationships/queryTable" Target="../queryTables/queryTable2111.xml"/><Relationship Id="rId3" Type="http://schemas.openxmlformats.org/officeDocument/2006/relationships/queryTable" Target="../queryTables/queryTable2096.xml"/><Relationship Id="rId7" Type="http://schemas.openxmlformats.org/officeDocument/2006/relationships/queryTable" Target="../queryTables/queryTable2100.xml"/><Relationship Id="rId12" Type="http://schemas.openxmlformats.org/officeDocument/2006/relationships/queryTable" Target="../queryTables/queryTable2105.xml"/><Relationship Id="rId17" Type="http://schemas.openxmlformats.org/officeDocument/2006/relationships/queryTable" Target="../queryTables/queryTable2110.xml"/><Relationship Id="rId2" Type="http://schemas.openxmlformats.org/officeDocument/2006/relationships/queryTable" Target="../queryTables/queryTable2095.xml"/><Relationship Id="rId16" Type="http://schemas.openxmlformats.org/officeDocument/2006/relationships/queryTable" Target="../queryTables/queryTable2109.xml"/><Relationship Id="rId1" Type="http://schemas.openxmlformats.org/officeDocument/2006/relationships/queryTable" Target="../queryTables/queryTable2094.xml"/><Relationship Id="rId6" Type="http://schemas.openxmlformats.org/officeDocument/2006/relationships/queryTable" Target="../queryTables/queryTable2099.xml"/><Relationship Id="rId11" Type="http://schemas.openxmlformats.org/officeDocument/2006/relationships/queryTable" Target="../queryTables/queryTable2104.xml"/><Relationship Id="rId5" Type="http://schemas.openxmlformats.org/officeDocument/2006/relationships/queryTable" Target="../queryTables/queryTable2098.xml"/><Relationship Id="rId15" Type="http://schemas.openxmlformats.org/officeDocument/2006/relationships/queryTable" Target="../queryTables/queryTable2108.xml"/><Relationship Id="rId10" Type="http://schemas.openxmlformats.org/officeDocument/2006/relationships/queryTable" Target="../queryTables/queryTable2103.xml"/><Relationship Id="rId19" Type="http://schemas.openxmlformats.org/officeDocument/2006/relationships/queryTable" Target="../queryTables/queryTable2112.xml"/><Relationship Id="rId4" Type="http://schemas.openxmlformats.org/officeDocument/2006/relationships/queryTable" Target="../queryTables/queryTable2097.xml"/><Relationship Id="rId9" Type="http://schemas.openxmlformats.org/officeDocument/2006/relationships/queryTable" Target="../queryTables/queryTable2102.xml"/><Relationship Id="rId14" Type="http://schemas.openxmlformats.org/officeDocument/2006/relationships/queryTable" Target="../queryTables/queryTable2107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20.xml"/><Relationship Id="rId13" Type="http://schemas.openxmlformats.org/officeDocument/2006/relationships/queryTable" Target="../queryTables/queryTable2125.xml"/><Relationship Id="rId18" Type="http://schemas.openxmlformats.org/officeDocument/2006/relationships/queryTable" Target="../queryTables/queryTable2130.xml"/><Relationship Id="rId3" Type="http://schemas.openxmlformats.org/officeDocument/2006/relationships/queryTable" Target="../queryTables/queryTable2115.xml"/><Relationship Id="rId7" Type="http://schemas.openxmlformats.org/officeDocument/2006/relationships/queryTable" Target="../queryTables/queryTable2119.xml"/><Relationship Id="rId12" Type="http://schemas.openxmlformats.org/officeDocument/2006/relationships/queryTable" Target="../queryTables/queryTable2124.xml"/><Relationship Id="rId17" Type="http://schemas.openxmlformats.org/officeDocument/2006/relationships/queryTable" Target="../queryTables/queryTable2129.xml"/><Relationship Id="rId2" Type="http://schemas.openxmlformats.org/officeDocument/2006/relationships/queryTable" Target="../queryTables/queryTable2114.xml"/><Relationship Id="rId16" Type="http://schemas.openxmlformats.org/officeDocument/2006/relationships/queryTable" Target="../queryTables/queryTable2128.xml"/><Relationship Id="rId1" Type="http://schemas.openxmlformats.org/officeDocument/2006/relationships/queryTable" Target="../queryTables/queryTable2113.xml"/><Relationship Id="rId6" Type="http://schemas.openxmlformats.org/officeDocument/2006/relationships/queryTable" Target="../queryTables/queryTable2118.xml"/><Relationship Id="rId11" Type="http://schemas.openxmlformats.org/officeDocument/2006/relationships/queryTable" Target="../queryTables/queryTable2123.xml"/><Relationship Id="rId5" Type="http://schemas.openxmlformats.org/officeDocument/2006/relationships/queryTable" Target="../queryTables/queryTable2117.xml"/><Relationship Id="rId15" Type="http://schemas.openxmlformats.org/officeDocument/2006/relationships/queryTable" Target="../queryTables/queryTable2127.xml"/><Relationship Id="rId10" Type="http://schemas.openxmlformats.org/officeDocument/2006/relationships/queryTable" Target="../queryTables/queryTable2122.xml"/><Relationship Id="rId19" Type="http://schemas.openxmlformats.org/officeDocument/2006/relationships/queryTable" Target="../queryTables/queryTable2131.xml"/><Relationship Id="rId4" Type="http://schemas.openxmlformats.org/officeDocument/2006/relationships/queryTable" Target="../queryTables/queryTable2116.xml"/><Relationship Id="rId9" Type="http://schemas.openxmlformats.org/officeDocument/2006/relationships/queryTable" Target="../queryTables/queryTable2121.xml"/><Relationship Id="rId14" Type="http://schemas.openxmlformats.org/officeDocument/2006/relationships/queryTable" Target="../queryTables/queryTable2126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39.xml"/><Relationship Id="rId13" Type="http://schemas.openxmlformats.org/officeDocument/2006/relationships/queryTable" Target="../queryTables/queryTable2144.xml"/><Relationship Id="rId18" Type="http://schemas.openxmlformats.org/officeDocument/2006/relationships/queryTable" Target="../queryTables/queryTable2149.xml"/><Relationship Id="rId3" Type="http://schemas.openxmlformats.org/officeDocument/2006/relationships/queryTable" Target="../queryTables/queryTable2134.xml"/><Relationship Id="rId7" Type="http://schemas.openxmlformats.org/officeDocument/2006/relationships/queryTable" Target="../queryTables/queryTable2138.xml"/><Relationship Id="rId12" Type="http://schemas.openxmlformats.org/officeDocument/2006/relationships/queryTable" Target="../queryTables/queryTable2143.xml"/><Relationship Id="rId17" Type="http://schemas.openxmlformats.org/officeDocument/2006/relationships/queryTable" Target="../queryTables/queryTable2148.xml"/><Relationship Id="rId2" Type="http://schemas.openxmlformats.org/officeDocument/2006/relationships/queryTable" Target="../queryTables/queryTable2133.xml"/><Relationship Id="rId16" Type="http://schemas.openxmlformats.org/officeDocument/2006/relationships/queryTable" Target="../queryTables/queryTable2147.xml"/><Relationship Id="rId1" Type="http://schemas.openxmlformats.org/officeDocument/2006/relationships/queryTable" Target="../queryTables/queryTable2132.xml"/><Relationship Id="rId6" Type="http://schemas.openxmlformats.org/officeDocument/2006/relationships/queryTable" Target="../queryTables/queryTable2137.xml"/><Relationship Id="rId11" Type="http://schemas.openxmlformats.org/officeDocument/2006/relationships/queryTable" Target="../queryTables/queryTable2142.xml"/><Relationship Id="rId5" Type="http://schemas.openxmlformats.org/officeDocument/2006/relationships/queryTable" Target="../queryTables/queryTable2136.xml"/><Relationship Id="rId15" Type="http://schemas.openxmlformats.org/officeDocument/2006/relationships/queryTable" Target="../queryTables/queryTable2146.xml"/><Relationship Id="rId10" Type="http://schemas.openxmlformats.org/officeDocument/2006/relationships/queryTable" Target="../queryTables/queryTable2141.xml"/><Relationship Id="rId19" Type="http://schemas.openxmlformats.org/officeDocument/2006/relationships/queryTable" Target="../queryTables/queryTable2150.xml"/><Relationship Id="rId4" Type="http://schemas.openxmlformats.org/officeDocument/2006/relationships/queryTable" Target="../queryTables/queryTable2135.xml"/><Relationship Id="rId9" Type="http://schemas.openxmlformats.org/officeDocument/2006/relationships/queryTable" Target="../queryTables/queryTable2140.xml"/><Relationship Id="rId14" Type="http://schemas.openxmlformats.org/officeDocument/2006/relationships/queryTable" Target="../queryTables/queryTable2145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58.xml"/><Relationship Id="rId13" Type="http://schemas.openxmlformats.org/officeDocument/2006/relationships/queryTable" Target="../queryTables/queryTable2163.xml"/><Relationship Id="rId18" Type="http://schemas.openxmlformats.org/officeDocument/2006/relationships/queryTable" Target="../queryTables/queryTable2168.xml"/><Relationship Id="rId3" Type="http://schemas.openxmlformats.org/officeDocument/2006/relationships/queryTable" Target="../queryTables/queryTable2153.xml"/><Relationship Id="rId7" Type="http://schemas.openxmlformats.org/officeDocument/2006/relationships/queryTable" Target="../queryTables/queryTable2157.xml"/><Relationship Id="rId12" Type="http://schemas.openxmlformats.org/officeDocument/2006/relationships/queryTable" Target="../queryTables/queryTable2162.xml"/><Relationship Id="rId17" Type="http://schemas.openxmlformats.org/officeDocument/2006/relationships/queryTable" Target="../queryTables/queryTable2167.xml"/><Relationship Id="rId2" Type="http://schemas.openxmlformats.org/officeDocument/2006/relationships/queryTable" Target="../queryTables/queryTable2152.xml"/><Relationship Id="rId16" Type="http://schemas.openxmlformats.org/officeDocument/2006/relationships/queryTable" Target="../queryTables/queryTable2166.xml"/><Relationship Id="rId1" Type="http://schemas.openxmlformats.org/officeDocument/2006/relationships/queryTable" Target="../queryTables/queryTable2151.xml"/><Relationship Id="rId6" Type="http://schemas.openxmlformats.org/officeDocument/2006/relationships/queryTable" Target="../queryTables/queryTable2156.xml"/><Relationship Id="rId11" Type="http://schemas.openxmlformats.org/officeDocument/2006/relationships/queryTable" Target="../queryTables/queryTable2161.xml"/><Relationship Id="rId5" Type="http://schemas.openxmlformats.org/officeDocument/2006/relationships/queryTable" Target="../queryTables/queryTable2155.xml"/><Relationship Id="rId15" Type="http://schemas.openxmlformats.org/officeDocument/2006/relationships/queryTable" Target="../queryTables/queryTable2165.xml"/><Relationship Id="rId10" Type="http://schemas.openxmlformats.org/officeDocument/2006/relationships/queryTable" Target="../queryTables/queryTable2160.xml"/><Relationship Id="rId19" Type="http://schemas.openxmlformats.org/officeDocument/2006/relationships/queryTable" Target="../queryTables/queryTable2169.xml"/><Relationship Id="rId4" Type="http://schemas.openxmlformats.org/officeDocument/2006/relationships/queryTable" Target="../queryTables/queryTable2154.xml"/><Relationship Id="rId9" Type="http://schemas.openxmlformats.org/officeDocument/2006/relationships/queryTable" Target="../queryTables/queryTable2159.xml"/><Relationship Id="rId14" Type="http://schemas.openxmlformats.org/officeDocument/2006/relationships/queryTable" Target="../queryTables/queryTable2164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77.xml"/><Relationship Id="rId3" Type="http://schemas.openxmlformats.org/officeDocument/2006/relationships/queryTable" Target="../queryTables/queryTable2172.xml"/><Relationship Id="rId7" Type="http://schemas.openxmlformats.org/officeDocument/2006/relationships/queryTable" Target="../queryTables/queryTable2176.xml"/><Relationship Id="rId2" Type="http://schemas.openxmlformats.org/officeDocument/2006/relationships/queryTable" Target="../queryTables/queryTable2171.xml"/><Relationship Id="rId1" Type="http://schemas.openxmlformats.org/officeDocument/2006/relationships/queryTable" Target="../queryTables/queryTable2170.xml"/><Relationship Id="rId6" Type="http://schemas.openxmlformats.org/officeDocument/2006/relationships/queryTable" Target="../queryTables/queryTable2175.xml"/><Relationship Id="rId5" Type="http://schemas.openxmlformats.org/officeDocument/2006/relationships/queryTable" Target="../queryTables/queryTable2174.xml"/><Relationship Id="rId4" Type="http://schemas.openxmlformats.org/officeDocument/2006/relationships/queryTable" Target="../queryTables/queryTable2173.xml"/><Relationship Id="rId9" Type="http://schemas.openxmlformats.org/officeDocument/2006/relationships/queryTable" Target="../queryTables/queryTable217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86.xml"/><Relationship Id="rId3" Type="http://schemas.openxmlformats.org/officeDocument/2006/relationships/queryTable" Target="../queryTables/queryTable2181.xml"/><Relationship Id="rId7" Type="http://schemas.openxmlformats.org/officeDocument/2006/relationships/queryTable" Target="../queryTables/queryTable2185.xml"/><Relationship Id="rId2" Type="http://schemas.openxmlformats.org/officeDocument/2006/relationships/queryTable" Target="../queryTables/queryTable2180.xml"/><Relationship Id="rId1" Type="http://schemas.openxmlformats.org/officeDocument/2006/relationships/queryTable" Target="../queryTables/queryTable2179.xml"/><Relationship Id="rId6" Type="http://schemas.openxmlformats.org/officeDocument/2006/relationships/queryTable" Target="../queryTables/queryTable2184.xml"/><Relationship Id="rId5" Type="http://schemas.openxmlformats.org/officeDocument/2006/relationships/queryTable" Target="../queryTables/queryTable2183.xml"/><Relationship Id="rId4" Type="http://schemas.openxmlformats.org/officeDocument/2006/relationships/queryTable" Target="../queryTables/queryTable2182.xml"/><Relationship Id="rId9" Type="http://schemas.openxmlformats.org/officeDocument/2006/relationships/queryTable" Target="../queryTables/queryTable2187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95.xml"/><Relationship Id="rId3" Type="http://schemas.openxmlformats.org/officeDocument/2006/relationships/queryTable" Target="../queryTables/queryTable2190.xml"/><Relationship Id="rId7" Type="http://schemas.openxmlformats.org/officeDocument/2006/relationships/queryTable" Target="../queryTables/queryTable2194.xml"/><Relationship Id="rId2" Type="http://schemas.openxmlformats.org/officeDocument/2006/relationships/queryTable" Target="../queryTables/queryTable2189.xml"/><Relationship Id="rId1" Type="http://schemas.openxmlformats.org/officeDocument/2006/relationships/queryTable" Target="../queryTables/queryTable2188.xml"/><Relationship Id="rId6" Type="http://schemas.openxmlformats.org/officeDocument/2006/relationships/queryTable" Target="../queryTables/queryTable2193.xml"/><Relationship Id="rId5" Type="http://schemas.openxmlformats.org/officeDocument/2006/relationships/queryTable" Target="../queryTables/queryTable2192.xml"/><Relationship Id="rId4" Type="http://schemas.openxmlformats.org/officeDocument/2006/relationships/queryTable" Target="../queryTables/queryTable2191.xml"/><Relationship Id="rId9" Type="http://schemas.openxmlformats.org/officeDocument/2006/relationships/queryTable" Target="../queryTables/queryTable219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04.xml"/><Relationship Id="rId3" Type="http://schemas.openxmlformats.org/officeDocument/2006/relationships/queryTable" Target="../queryTables/queryTable2199.xml"/><Relationship Id="rId7" Type="http://schemas.openxmlformats.org/officeDocument/2006/relationships/queryTable" Target="../queryTables/queryTable2203.xml"/><Relationship Id="rId2" Type="http://schemas.openxmlformats.org/officeDocument/2006/relationships/queryTable" Target="../queryTables/queryTable2198.xml"/><Relationship Id="rId1" Type="http://schemas.openxmlformats.org/officeDocument/2006/relationships/queryTable" Target="../queryTables/queryTable2197.xml"/><Relationship Id="rId6" Type="http://schemas.openxmlformats.org/officeDocument/2006/relationships/queryTable" Target="../queryTables/queryTable2202.xml"/><Relationship Id="rId5" Type="http://schemas.openxmlformats.org/officeDocument/2006/relationships/queryTable" Target="../queryTables/queryTable2201.xml"/><Relationship Id="rId4" Type="http://schemas.openxmlformats.org/officeDocument/2006/relationships/queryTable" Target="../queryTables/queryTable2200.xml"/><Relationship Id="rId9" Type="http://schemas.openxmlformats.org/officeDocument/2006/relationships/queryTable" Target="../queryTables/queryTable2205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13.xml"/><Relationship Id="rId13" Type="http://schemas.openxmlformats.org/officeDocument/2006/relationships/queryTable" Target="../queryTables/queryTable2218.xml"/><Relationship Id="rId3" Type="http://schemas.openxmlformats.org/officeDocument/2006/relationships/queryTable" Target="../queryTables/queryTable2208.xml"/><Relationship Id="rId7" Type="http://schemas.openxmlformats.org/officeDocument/2006/relationships/queryTable" Target="../queryTables/queryTable2212.xml"/><Relationship Id="rId12" Type="http://schemas.openxmlformats.org/officeDocument/2006/relationships/queryTable" Target="../queryTables/queryTable2217.xml"/><Relationship Id="rId2" Type="http://schemas.openxmlformats.org/officeDocument/2006/relationships/queryTable" Target="../queryTables/queryTable2207.xml"/><Relationship Id="rId1" Type="http://schemas.openxmlformats.org/officeDocument/2006/relationships/queryTable" Target="../queryTables/queryTable2206.xml"/><Relationship Id="rId6" Type="http://schemas.openxmlformats.org/officeDocument/2006/relationships/queryTable" Target="../queryTables/queryTable2211.xml"/><Relationship Id="rId11" Type="http://schemas.openxmlformats.org/officeDocument/2006/relationships/queryTable" Target="../queryTables/queryTable2216.xml"/><Relationship Id="rId5" Type="http://schemas.openxmlformats.org/officeDocument/2006/relationships/queryTable" Target="../queryTables/queryTable2210.xml"/><Relationship Id="rId10" Type="http://schemas.openxmlformats.org/officeDocument/2006/relationships/queryTable" Target="../queryTables/queryTable2215.xml"/><Relationship Id="rId4" Type="http://schemas.openxmlformats.org/officeDocument/2006/relationships/queryTable" Target="../queryTables/queryTable2209.xml"/><Relationship Id="rId9" Type="http://schemas.openxmlformats.org/officeDocument/2006/relationships/queryTable" Target="../queryTables/queryTable2214.xml"/><Relationship Id="rId14" Type="http://schemas.openxmlformats.org/officeDocument/2006/relationships/queryTable" Target="../queryTables/queryTable2219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27.xml"/><Relationship Id="rId13" Type="http://schemas.openxmlformats.org/officeDocument/2006/relationships/queryTable" Target="../queryTables/queryTable2232.xml"/><Relationship Id="rId3" Type="http://schemas.openxmlformats.org/officeDocument/2006/relationships/queryTable" Target="../queryTables/queryTable2222.xml"/><Relationship Id="rId7" Type="http://schemas.openxmlformats.org/officeDocument/2006/relationships/queryTable" Target="../queryTables/queryTable2226.xml"/><Relationship Id="rId12" Type="http://schemas.openxmlformats.org/officeDocument/2006/relationships/queryTable" Target="../queryTables/queryTable2231.xml"/><Relationship Id="rId2" Type="http://schemas.openxmlformats.org/officeDocument/2006/relationships/queryTable" Target="../queryTables/queryTable2221.xml"/><Relationship Id="rId1" Type="http://schemas.openxmlformats.org/officeDocument/2006/relationships/queryTable" Target="../queryTables/queryTable2220.xml"/><Relationship Id="rId6" Type="http://schemas.openxmlformats.org/officeDocument/2006/relationships/queryTable" Target="../queryTables/queryTable2225.xml"/><Relationship Id="rId11" Type="http://schemas.openxmlformats.org/officeDocument/2006/relationships/queryTable" Target="../queryTables/queryTable2230.xml"/><Relationship Id="rId5" Type="http://schemas.openxmlformats.org/officeDocument/2006/relationships/queryTable" Target="../queryTables/queryTable2224.xml"/><Relationship Id="rId10" Type="http://schemas.openxmlformats.org/officeDocument/2006/relationships/queryTable" Target="../queryTables/queryTable2229.xml"/><Relationship Id="rId4" Type="http://schemas.openxmlformats.org/officeDocument/2006/relationships/queryTable" Target="../queryTables/queryTable2223.xml"/><Relationship Id="rId9" Type="http://schemas.openxmlformats.org/officeDocument/2006/relationships/queryTable" Target="../queryTables/queryTable2228.xml"/><Relationship Id="rId14" Type="http://schemas.openxmlformats.org/officeDocument/2006/relationships/queryTable" Target="../queryTables/queryTable223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41.xml"/><Relationship Id="rId13" Type="http://schemas.openxmlformats.org/officeDocument/2006/relationships/queryTable" Target="../queryTables/queryTable2246.xml"/><Relationship Id="rId3" Type="http://schemas.openxmlformats.org/officeDocument/2006/relationships/queryTable" Target="../queryTables/queryTable2236.xml"/><Relationship Id="rId7" Type="http://schemas.openxmlformats.org/officeDocument/2006/relationships/queryTable" Target="../queryTables/queryTable2240.xml"/><Relationship Id="rId12" Type="http://schemas.openxmlformats.org/officeDocument/2006/relationships/queryTable" Target="../queryTables/queryTable2245.xml"/><Relationship Id="rId2" Type="http://schemas.openxmlformats.org/officeDocument/2006/relationships/queryTable" Target="../queryTables/queryTable2235.xml"/><Relationship Id="rId1" Type="http://schemas.openxmlformats.org/officeDocument/2006/relationships/queryTable" Target="../queryTables/queryTable2234.xml"/><Relationship Id="rId6" Type="http://schemas.openxmlformats.org/officeDocument/2006/relationships/queryTable" Target="../queryTables/queryTable2239.xml"/><Relationship Id="rId11" Type="http://schemas.openxmlformats.org/officeDocument/2006/relationships/queryTable" Target="../queryTables/queryTable2244.xml"/><Relationship Id="rId5" Type="http://schemas.openxmlformats.org/officeDocument/2006/relationships/queryTable" Target="../queryTables/queryTable2238.xml"/><Relationship Id="rId10" Type="http://schemas.openxmlformats.org/officeDocument/2006/relationships/queryTable" Target="../queryTables/queryTable2243.xml"/><Relationship Id="rId4" Type="http://schemas.openxmlformats.org/officeDocument/2006/relationships/queryTable" Target="../queryTables/queryTable2237.xml"/><Relationship Id="rId9" Type="http://schemas.openxmlformats.org/officeDocument/2006/relationships/queryTable" Target="../queryTables/queryTable2242.xml"/><Relationship Id="rId14" Type="http://schemas.openxmlformats.org/officeDocument/2006/relationships/queryTable" Target="../queryTables/queryTable2247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55.xml"/><Relationship Id="rId13" Type="http://schemas.openxmlformats.org/officeDocument/2006/relationships/queryTable" Target="../queryTables/queryTable2260.xml"/><Relationship Id="rId3" Type="http://schemas.openxmlformats.org/officeDocument/2006/relationships/queryTable" Target="../queryTables/queryTable2250.xml"/><Relationship Id="rId7" Type="http://schemas.openxmlformats.org/officeDocument/2006/relationships/queryTable" Target="../queryTables/queryTable2254.xml"/><Relationship Id="rId12" Type="http://schemas.openxmlformats.org/officeDocument/2006/relationships/queryTable" Target="../queryTables/queryTable2259.xml"/><Relationship Id="rId2" Type="http://schemas.openxmlformats.org/officeDocument/2006/relationships/queryTable" Target="../queryTables/queryTable2249.xml"/><Relationship Id="rId1" Type="http://schemas.openxmlformats.org/officeDocument/2006/relationships/queryTable" Target="../queryTables/queryTable2248.xml"/><Relationship Id="rId6" Type="http://schemas.openxmlformats.org/officeDocument/2006/relationships/queryTable" Target="../queryTables/queryTable2253.xml"/><Relationship Id="rId11" Type="http://schemas.openxmlformats.org/officeDocument/2006/relationships/queryTable" Target="../queryTables/queryTable2258.xml"/><Relationship Id="rId5" Type="http://schemas.openxmlformats.org/officeDocument/2006/relationships/queryTable" Target="../queryTables/queryTable2252.xml"/><Relationship Id="rId10" Type="http://schemas.openxmlformats.org/officeDocument/2006/relationships/queryTable" Target="../queryTables/queryTable2257.xml"/><Relationship Id="rId4" Type="http://schemas.openxmlformats.org/officeDocument/2006/relationships/queryTable" Target="../queryTables/queryTable2251.xml"/><Relationship Id="rId9" Type="http://schemas.openxmlformats.org/officeDocument/2006/relationships/queryTable" Target="../queryTables/queryTable2256.xml"/><Relationship Id="rId14" Type="http://schemas.openxmlformats.org/officeDocument/2006/relationships/queryTable" Target="../queryTables/queryTable226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64.xml"/><Relationship Id="rId2" Type="http://schemas.openxmlformats.org/officeDocument/2006/relationships/queryTable" Target="../queryTables/queryTable2263.xml"/><Relationship Id="rId1" Type="http://schemas.openxmlformats.org/officeDocument/2006/relationships/queryTable" Target="../queryTables/queryTable2262.xml"/><Relationship Id="rId4" Type="http://schemas.openxmlformats.org/officeDocument/2006/relationships/queryTable" Target="../queryTables/queryTable2265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68.xml"/><Relationship Id="rId2" Type="http://schemas.openxmlformats.org/officeDocument/2006/relationships/queryTable" Target="../queryTables/queryTable2267.xml"/><Relationship Id="rId1" Type="http://schemas.openxmlformats.org/officeDocument/2006/relationships/queryTable" Target="../queryTables/queryTable2266.xml"/><Relationship Id="rId4" Type="http://schemas.openxmlformats.org/officeDocument/2006/relationships/queryTable" Target="../queryTables/queryTable226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72.xml"/><Relationship Id="rId2" Type="http://schemas.openxmlformats.org/officeDocument/2006/relationships/queryTable" Target="../queryTables/queryTable2271.xml"/><Relationship Id="rId1" Type="http://schemas.openxmlformats.org/officeDocument/2006/relationships/queryTable" Target="../queryTables/queryTable2270.xml"/><Relationship Id="rId4" Type="http://schemas.openxmlformats.org/officeDocument/2006/relationships/queryTable" Target="../queryTables/queryTable227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76.xml"/><Relationship Id="rId2" Type="http://schemas.openxmlformats.org/officeDocument/2006/relationships/queryTable" Target="../queryTables/queryTable2275.xml"/><Relationship Id="rId1" Type="http://schemas.openxmlformats.org/officeDocument/2006/relationships/queryTable" Target="../queryTables/queryTable2274.xml"/><Relationship Id="rId4" Type="http://schemas.openxmlformats.org/officeDocument/2006/relationships/queryTable" Target="../queryTables/queryTable2277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79.xml"/><Relationship Id="rId1" Type="http://schemas.openxmlformats.org/officeDocument/2006/relationships/queryTable" Target="../queryTables/queryTable2278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81.xml"/><Relationship Id="rId1" Type="http://schemas.openxmlformats.org/officeDocument/2006/relationships/queryTable" Target="../queryTables/queryTable2280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83.xml"/><Relationship Id="rId1" Type="http://schemas.openxmlformats.org/officeDocument/2006/relationships/queryTable" Target="../queryTables/queryTable2282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85.xml"/><Relationship Id="rId1" Type="http://schemas.openxmlformats.org/officeDocument/2006/relationships/queryTable" Target="../queryTables/queryTable228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rgb="FF00B050"/>
  </sheetPr>
  <dimension ref="A1:W43"/>
  <sheetViews>
    <sheetView zoomScale="70" zoomScaleNormal="70" workbookViewId="0"/>
  </sheetViews>
  <sheetFormatPr defaultColWidth="9.1796875" defaultRowHeight="14.5" x14ac:dyDescent="0.35"/>
  <cols>
    <col min="1" max="1" width="35.36328125" style="3" bestFit="1" customWidth="1"/>
    <col min="2" max="2" width="14.81640625" style="2" bestFit="1" customWidth="1"/>
    <col min="3" max="3" width="19.90625" style="2" bestFit="1" customWidth="1"/>
    <col min="4" max="4" width="11.6328125" style="2" bestFit="1" customWidth="1"/>
    <col min="5" max="5" width="13.90625" style="2" customWidth="1"/>
    <col min="6" max="6" width="16.36328125" style="2" customWidth="1"/>
    <col min="7" max="7" width="9.7265625" style="2" customWidth="1"/>
    <col min="8" max="8" width="8.36328125" style="2" bestFit="1" customWidth="1"/>
    <col min="9" max="9" width="17.26953125" style="2" customWidth="1"/>
    <col min="10" max="10" width="11" style="2" customWidth="1"/>
    <col min="11" max="11" width="14.26953125" style="2" customWidth="1"/>
    <col min="12" max="12" width="10" style="2" customWidth="1"/>
    <col min="13" max="13" width="8.36328125" style="2" bestFit="1" customWidth="1"/>
    <col min="14" max="14" width="10.1796875" style="2" customWidth="1"/>
    <col min="15" max="15" width="11.453125" style="2" customWidth="1"/>
    <col min="16" max="16" width="17.6328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S1" s="91"/>
      <c r="T1" s="91"/>
      <c r="U1" s="91"/>
      <c r="V1" s="91"/>
    </row>
    <row r="2" spans="1:23" x14ac:dyDescent="0.35">
      <c r="A2" s="1"/>
      <c r="B2" s="92" t="s">
        <v>4</v>
      </c>
      <c r="C2" s="93"/>
      <c r="D2" s="93"/>
      <c r="E2" s="93"/>
      <c r="F2" s="93"/>
      <c r="G2" s="93"/>
      <c r="H2" s="93"/>
      <c r="I2" s="93"/>
      <c r="J2" s="94" t="s">
        <v>14</v>
      </c>
      <c r="K2" s="95"/>
      <c r="L2" s="95"/>
      <c r="M2" s="95"/>
      <c r="N2" s="95"/>
      <c r="O2" s="95"/>
      <c r="P2" s="96"/>
      <c r="R2" s="3"/>
    </row>
    <row r="3" spans="1:23" x14ac:dyDescent="0.35">
      <c r="A3" s="1"/>
      <c r="B3" s="8" t="s">
        <v>0</v>
      </c>
      <c r="C3" s="8" t="s">
        <v>29</v>
      </c>
      <c r="D3" s="8" t="s">
        <v>30</v>
      </c>
      <c r="E3" s="8" t="s">
        <v>83</v>
      </c>
      <c r="F3" s="8" t="s">
        <v>7</v>
      </c>
      <c r="G3" s="8" t="s">
        <v>9</v>
      </c>
      <c r="H3" s="8" t="s">
        <v>5</v>
      </c>
      <c r="I3" s="11" t="s">
        <v>31</v>
      </c>
      <c r="J3" s="13" t="s">
        <v>8</v>
      </c>
      <c r="K3" s="8" t="s">
        <v>6</v>
      </c>
      <c r="L3" s="8" t="s">
        <v>10</v>
      </c>
      <c r="M3" s="8" t="s">
        <v>5</v>
      </c>
      <c r="N3" s="8" t="s">
        <v>1</v>
      </c>
      <c r="O3" s="8" t="s">
        <v>3</v>
      </c>
      <c r="P3" s="8" t="s">
        <v>31</v>
      </c>
      <c r="Q3" s="3"/>
      <c r="R3" s="5"/>
    </row>
    <row r="4" spans="1:23" x14ac:dyDescent="0.35">
      <c r="A4" s="4" t="s">
        <v>27</v>
      </c>
      <c r="B4" s="67"/>
      <c r="C4" s="66">
        <v>525</v>
      </c>
      <c r="D4" s="25">
        <v>86</v>
      </c>
      <c r="E4" s="25">
        <v>210.9</v>
      </c>
      <c r="F4" s="67"/>
      <c r="G4" s="55"/>
      <c r="H4" s="55"/>
      <c r="I4" s="26"/>
      <c r="J4" s="57"/>
      <c r="K4" s="67"/>
      <c r="L4" s="55"/>
      <c r="M4" s="55"/>
      <c r="N4" s="55"/>
      <c r="O4" s="25">
        <v>313.89999999999998</v>
      </c>
      <c r="P4" s="27"/>
      <c r="Q4" s="3"/>
      <c r="R4" s="3"/>
    </row>
    <row r="5" spans="1:23" x14ac:dyDescent="0.35">
      <c r="B5" s="64">
        <v>1787.4</v>
      </c>
      <c r="C5" s="64">
        <v>1176.7</v>
      </c>
      <c r="D5" s="9">
        <v>87.6</v>
      </c>
      <c r="E5" s="9">
        <v>272.7</v>
      </c>
      <c r="F5" s="64">
        <v>70616</v>
      </c>
      <c r="G5" s="9">
        <v>34.6</v>
      </c>
      <c r="H5" s="9">
        <v>9.1</v>
      </c>
      <c r="I5" s="12"/>
      <c r="J5" s="14">
        <v>47.3</v>
      </c>
      <c r="K5" s="64">
        <v>86450</v>
      </c>
      <c r="L5" s="9">
        <v>36.700000000000003</v>
      </c>
      <c r="M5" s="9">
        <v>6.5</v>
      </c>
      <c r="N5" s="9">
        <v>3536.2</v>
      </c>
      <c r="O5" s="9">
        <v>417.7</v>
      </c>
      <c r="P5" s="9"/>
      <c r="R5" s="3"/>
    </row>
    <row r="6" spans="1:23" x14ac:dyDescent="0.35">
      <c r="A6" s="4" t="s">
        <v>28</v>
      </c>
      <c r="B6" s="37" t="str">
        <f>IFERROR((B5-B4)/B4 +1, "")</f>
        <v/>
      </c>
      <c r="C6" s="37">
        <f>IFERROR((C5-C4)/C4 + 1, "")</f>
        <v>2.2413333333333334</v>
      </c>
      <c r="D6" s="37">
        <f>IFERROR((D5-D4)/D4 + 1, "")</f>
        <v>1.0186046511627906</v>
      </c>
      <c r="E6" s="37">
        <f>IFERROR((E5-E4)/E4 + 1, "")</f>
        <v>1.2930298719772404</v>
      </c>
      <c r="F6" s="37" t="str">
        <f>IFERROR((F5-F4)/F4 +1, "")</f>
        <v/>
      </c>
      <c r="G6" s="37" t="str">
        <f>IFERROR((G5-G4)/G4 +1, "")</f>
        <v/>
      </c>
      <c r="H6" s="37" t="str">
        <f>IFERROR((H5-H4)/H4 +1, "")</f>
        <v/>
      </c>
      <c r="I6" s="38"/>
      <c r="J6" s="39" t="str">
        <f t="shared" ref="J6:O6" si="0">IFERROR((J5-J4)/J4 +1, "")</f>
        <v/>
      </c>
      <c r="K6" s="37" t="str">
        <f t="shared" si="0"/>
        <v/>
      </c>
      <c r="L6" s="37" t="str">
        <f t="shared" si="0"/>
        <v/>
      </c>
      <c r="M6" s="37" t="str">
        <f t="shared" si="0"/>
        <v/>
      </c>
      <c r="N6" s="37" t="str">
        <f t="shared" si="0"/>
        <v/>
      </c>
      <c r="O6" s="37">
        <f t="shared" si="0"/>
        <v>1.3306785600509716</v>
      </c>
      <c r="P6" s="37"/>
      <c r="R6" s="5"/>
    </row>
    <row r="7" spans="1:23" x14ac:dyDescent="0.35">
      <c r="A7" s="4"/>
      <c r="B7" s="47"/>
      <c r="C7" s="47"/>
      <c r="D7" s="47"/>
      <c r="E7" s="47"/>
      <c r="F7" s="47"/>
      <c r="G7" s="47"/>
      <c r="H7" s="47"/>
      <c r="I7" s="48"/>
      <c r="J7" s="49"/>
      <c r="K7" s="47"/>
      <c r="L7" s="47"/>
      <c r="M7" s="47"/>
      <c r="N7" s="47"/>
      <c r="O7" s="47"/>
      <c r="P7" s="47"/>
      <c r="Q7" s="20"/>
      <c r="R7" s="3"/>
    </row>
    <row r="8" spans="1:23" x14ac:dyDescent="0.35">
      <c r="R8" s="3"/>
    </row>
    <row r="9" spans="1:23" x14ac:dyDescent="0.35">
      <c r="A9" s="36">
        <v>0.33333333333333331</v>
      </c>
      <c r="B9" s="64">
        <v>2240.4</v>
      </c>
      <c r="C9" s="64">
        <v>1251</v>
      </c>
      <c r="D9" s="9">
        <v>92.8</v>
      </c>
      <c r="E9" s="9">
        <v>281.5</v>
      </c>
      <c r="F9" s="64">
        <v>11612</v>
      </c>
      <c r="G9" s="9">
        <v>43.6</v>
      </c>
      <c r="H9" s="9">
        <v>9.9</v>
      </c>
      <c r="I9" s="12"/>
      <c r="J9" s="14">
        <v>27.8</v>
      </c>
      <c r="K9" s="64">
        <v>3352</v>
      </c>
      <c r="L9" s="9">
        <v>21.1</v>
      </c>
      <c r="M9" s="9">
        <v>6.8</v>
      </c>
      <c r="N9" s="9">
        <v>1750.9</v>
      </c>
      <c r="O9" s="9">
        <v>169.9</v>
      </c>
      <c r="P9" s="9"/>
      <c r="Q9" s="3" t="s">
        <v>15</v>
      </c>
      <c r="S9" s="91"/>
      <c r="T9" s="91"/>
      <c r="U9" s="91"/>
      <c r="V9" s="91"/>
      <c r="W9" s="91"/>
    </row>
    <row r="10" spans="1:23" x14ac:dyDescent="0.35">
      <c r="A10" s="36">
        <v>0.375</v>
      </c>
      <c r="B10" s="64">
        <v>2044</v>
      </c>
      <c r="C10" s="64">
        <v>1687</v>
      </c>
      <c r="D10" s="9">
        <v>109.7</v>
      </c>
      <c r="E10" s="9">
        <v>314.7</v>
      </c>
      <c r="F10" s="64">
        <v>12264</v>
      </c>
      <c r="G10" s="9">
        <v>44.9</v>
      </c>
      <c r="H10" s="9">
        <v>7.8</v>
      </c>
      <c r="I10" s="12"/>
      <c r="J10" s="14">
        <v>58.7</v>
      </c>
      <c r="K10" s="64">
        <v>11933</v>
      </c>
      <c r="L10" s="9">
        <v>46.1</v>
      </c>
      <c r="M10" s="9">
        <v>5.9</v>
      </c>
      <c r="N10" s="9">
        <v>3455</v>
      </c>
      <c r="O10" s="9">
        <v>430.1</v>
      </c>
      <c r="P10" s="9"/>
      <c r="Q10" s="3" t="s">
        <v>16</v>
      </c>
      <c r="R10" s="7"/>
    </row>
    <row r="11" spans="1:23" x14ac:dyDescent="0.35">
      <c r="A11" s="36">
        <v>0.41666666666666669</v>
      </c>
      <c r="B11" s="65">
        <v>1514.3</v>
      </c>
      <c r="C11" s="65">
        <v>1042</v>
      </c>
      <c r="D11" s="31">
        <v>64.5</v>
      </c>
      <c r="E11" s="31">
        <v>239.9</v>
      </c>
      <c r="F11" s="65">
        <v>9086</v>
      </c>
      <c r="G11" s="31">
        <v>25.5</v>
      </c>
      <c r="H11" s="31">
        <v>9</v>
      </c>
      <c r="I11" s="32"/>
      <c r="J11" s="33">
        <v>41.1</v>
      </c>
      <c r="K11" s="65">
        <v>9118</v>
      </c>
      <c r="L11" s="31">
        <v>34.9</v>
      </c>
      <c r="M11" s="31">
        <v>6</v>
      </c>
      <c r="N11" s="31">
        <v>3728.5</v>
      </c>
      <c r="O11" s="31">
        <v>365.8</v>
      </c>
      <c r="P11" s="31"/>
      <c r="Q11" s="3" t="s">
        <v>17</v>
      </c>
      <c r="R11" s="7"/>
      <c r="S11" s="16"/>
    </row>
    <row r="12" spans="1:23" x14ac:dyDescent="0.35">
      <c r="A12" s="36">
        <v>0.45833333333333331</v>
      </c>
      <c r="B12" s="64">
        <v>2245.4</v>
      </c>
      <c r="C12" s="64">
        <v>1718</v>
      </c>
      <c r="D12" s="9">
        <v>101.7</v>
      </c>
      <c r="E12" s="9">
        <v>339.6</v>
      </c>
      <c r="F12" s="64">
        <v>13025</v>
      </c>
      <c r="G12" s="9">
        <v>41.7</v>
      </c>
      <c r="H12" s="9">
        <v>8</v>
      </c>
      <c r="I12" s="12"/>
      <c r="J12" s="14">
        <v>48.7</v>
      </c>
      <c r="K12" s="64">
        <v>11133</v>
      </c>
      <c r="L12" s="9">
        <v>38</v>
      </c>
      <c r="M12" s="9">
        <v>6.1</v>
      </c>
      <c r="N12" s="9">
        <v>3828.5</v>
      </c>
      <c r="O12" s="9">
        <v>396.2</v>
      </c>
      <c r="P12" s="9"/>
      <c r="Q12" s="3" t="s">
        <v>18</v>
      </c>
      <c r="R12" s="7"/>
    </row>
    <row r="13" spans="1:23" ht="20" customHeight="1" x14ac:dyDescent="0.35">
      <c r="A13" s="36">
        <v>0.5</v>
      </c>
      <c r="B13" s="64">
        <v>1291.9000000000001</v>
      </c>
      <c r="C13" s="64">
        <v>1142</v>
      </c>
      <c r="D13" s="9">
        <v>90.9</v>
      </c>
      <c r="E13" s="9">
        <v>162.5</v>
      </c>
      <c r="F13" s="64">
        <v>3935</v>
      </c>
      <c r="G13" s="9">
        <v>38.1</v>
      </c>
      <c r="H13" s="9">
        <v>3.8</v>
      </c>
      <c r="I13" s="12"/>
      <c r="J13" s="14">
        <v>55.6</v>
      </c>
      <c r="K13" s="64">
        <v>13836</v>
      </c>
      <c r="L13" s="9">
        <v>43.4</v>
      </c>
      <c r="M13" s="9">
        <v>7</v>
      </c>
      <c r="N13" s="9">
        <v>5223</v>
      </c>
      <c r="O13" s="9">
        <v>563</v>
      </c>
      <c r="P13" s="9"/>
      <c r="Q13" s="3" t="s">
        <v>19</v>
      </c>
      <c r="R13" s="7"/>
    </row>
    <row r="14" spans="1:23" ht="20" customHeight="1" x14ac:dyDescent="0.35">
      <c r="A14" s="36">
        <v>0.54166666666666663</v>
      </c>
      <c r="B14" s="64">
        <v>3612.7</v>
      </c>
      <c r="C14" s="64">
        <v>1193</v>
      </c>
      <c r="D14" s="9">
        <v>99.8</v>
      </c>
      <c r="E14" s="9">
        <v>490.3</v>
      </c>
      <c r="F14" s="64">
        <v>16739</v>
      </c>
      <c r="G14" s="9">
        <v>41.9</v>
      </c>
      <c r="H14" s="9">
        <v>14.2</v>
      </c>
      <c r="I14" s="12"/>
      <c r="J14" s="14">
        <v>38.5</v>
      </c>
      <c r="K14" s="64">
        <v>5576</v>
      </c>
      <c r="L14" s="9">
        <v>31.5</v>
      </c>
      <c r="M14" s="9">
        <v>6.7</v>
      </c>
      <c r="N14" s="9">
        <v>5309.5</v>
      </c>
      <c r="O14" s="9">
        <v>403.5</v>
      </c>
      <c r="P14" s="9"/>
      <c r="Q14" s="3" t="s">
        <v>20</v>
      </c>
      <c r="R14" s="7"/>
      <c r="U14" s="7"/>
    </row>
    <row r="15" spans="1:23" ht="20" customHeight="1" x14ac:dyDescent="0.35">
      <c r="A15" s="36">
        <v>0.58333333333333337</v>
      </c>
      <c r="B15" s="64">
        <v>791.9</v>
      </c>
      <c r="C15" s="64">
        <v>204</v>
      </c>
      <c r="D15" s="9">
        <v>27</v>
      </c>
      <c r="E15" s="9">
        <v>128</v>
      </c>
      <c r="F15" s="64">
        <v>3105</v>
      </c>
      <c r="G15" s="34">
        <v>10.7</v>
      </c>
      <c r="H15" s="34">
        <v>26.8</v>
      </c>
      <c r="I15" s="35"/>
      <c r="J15" s="14">
        <v>47.4</v>
      </c>
      <c r="K15" s="64">
        <v>13545</v>
      </c>
      <c r="L15" s="9">
        <v>41.2</v>
      </c>
      <c r="M15" s="9">
        <v>7.2</v>
      </c>
      <c r="N15" s="9">
        <v>9130</v>
      </c>
      <c r="O15" s="9">
        <v>533</v>
      </c>
      <c r="P15" s="34"/>
      <c r="Q15" s="3" t="s">
        <v>22</v>
      </c>
      <c r="R15" s="7"/>
    </row>
    <row r="16" spans="1:23" ht="20" customHeight="1" x14ac:dyDescent="0.35">
      <c r="A16" s="36">
        <v>0.625</v>
      </c>
      <c r="B16" s="64">
        <v>204</v>
      </c>
      <c r="C16" s="64"/>
      <c r="D16" s="9">
        <v>59.4</v>
      </c>
      <c r="E16" s="9">
        <v>44</v>
      </c>
      <c r="F16" s="64">
        <v>622</v>
      </c>
      <c r="G16" s="9">
        <v>12.6</v>
      </c>
      <c r="H16" s="9">
        <v>41.5</v>
      </c>
      <c r="I16" s="12"/>
      <c r="J16" s="14">
        <v>48.3</v>
      </c>
      <c r="K16" s="64">
        <v>14961</v>
      </c>
      <c r="L16" s="9">
        <v>38.200000000000003</v>
      </c>
      <c r="M16" s="9">
        <v>6.8</v>
      </c>
      <c r="N16" s="9">
        <v>3056.4</v>
      </c>
      <c r="O16" s="9">
        <v>480.2</v>
      </c>
      <c r="P16" s="9"/>
      <c r="Q16" s="3" t="s">
        <v>21</v>
      </c>
      <c r="R16" s="7"/>
    </row>
    <row r="17" spans="1:21" ht="20" customHeight="1" x14ac:dyDescent="0.35">
      <c r="A17" s="36">
        <v>0.66666666666666663</v>
      </c>
      <c r="B17" s="64"/>
      <c r="C17" s="64"/>
      <c r="D17" s="9"/>
      <c r="E17" s="9"/>
      <c r="F17" s="64"/>
      <c r="G17" s="9"/>
      <c r="H17" s="9"/>
      <c r="I17" s="12"/>
      <c r="J17" s="14"/>
      <c r="K17" s="64"/>
      <c r="L17" s="9"/>
      <c r="M17" s="9"/>
      <c r="N17" s="9"/>
      <c r="O17" s="9"/>
      <c r="P17" s="9"/>
      <c r="Q17" s="3" t="s">
        <v>23</v>
      </c>
    </row>
    <row r="18" spans="1:21" ht="20" customHeight="1" x14ac:dyDescent="0.35">
      <c r="A18" s="36">
        <v>0.70833333333333337</v>
      </c>
      <c r="B18" s="73"/>
      <c r="C18" s="73"/>
      <c r="D18" s="74"/>
      <c r="E18" s="74"/>
      <c r="F18" s="73"/>
      <c r="G18" s="75"/>
      <c r="H18" s="75"/>
      <c r="I18" s="76"/>
      <c r="J18" s="77"/>
      <c r="K18" s="73"/>
      <c r="L18" s="74"/>
      <c r="M18" s="74"/>
      <c r="N18" s="74"/>
      <c r="O18" s="74"/>
      <c r="P18" s="75"/>
      <c r="Q18" s="3" t="s">
        <v>24</v>
      </c>
    </row>
    <row r="19" spans="1:21" ht="20" customHeight="1" thickBot="1" x14ac:dyDescent="0.4">
      <c r="A19" s="36">
        <v>0.75</v>
      </c>
      <c r="B19" s="68"/>
      <c r="C19" s="68"/>
      <c r="D19" s="69"/>
      <c r="E19" s="69"/>
      <c r="F19" s="68"/>
      <c r="G19" s="70"/>
      <c r="H19" s="70"/>
      <c r="I19" s="71"/>
      <c r="J19" s="72"/>
      <c r="K19" s="68"/>
      <c r="L19" s="69"/>
      <c r="M19" s="69"/>
      <c r="N19" s="69"/>
      <c r="O19" s="69"/>
      <c r="P19" s="70"/>
      <c r="Q19" s="2" t="s">
        <v>25</v>
      </c>
      <c r="U19" s="7"/>
    </row>
    <row r="20" spans="1:21" ht="20" customHeight="1" thickTop="1" x14ac:dyDescent="0.35">
      <c r="A20" s="58" t="s">
        <v>36</v>
      </c>
      <c r="B20" s="41">
        <f t="shared" ref="B20:P20" si="1">IFERROR(AVERAGE(B$9:B$19),"")</f>
        <v>1743.075</v>
      </c>
      <c r="C20" s="41">
        <f t="shared" si="1"/>
        <v>1176.7142857142858</v>
      </c>
      <c r="D20" s="41">
        <f t="shared" si="1"/>
        <v>80.724999999999994</v>
      </c>
      <c r="E20" s="41">
        <f t="shared" si="1"/>
        <v>250.0625</v>
      </c>
      <c r="F20" s="41">
        <f t="shared" si="1"/>
        <v>8798.5</v>
      </c>
      <c r="G20" s="41">
        <f t="shared" si="1"/>
        <v>32.375</v>
      </c>
      <c r="H20" s="41">
        <f t="shared" si="1"/>
        <v>15.125</v>
      </c>
      <c r="I20" s="42" t="str">
        <f t="shared" si="1"/>
        <v/>
      </c>
      <c r="J20" s="43">
        <f t="shared" si="1"/>
        <v>45.762499999999996</v>
      </c>
      <c r="K20" s="41">
        <f t="shared" si="1"/>
        <v>10431.75</v>
      </c>
      <c r="L20" s="41">
        <f t="shared" si="1"/>
        <v>36.799999999999997</v>
      </c>
      <c r="M20" s="41">
        <f t="shared" si="1"/>
        <v>6.5625</v>
      </c>
      <c r="N20" s="41">
        <f t="shared" si="1"/>
        <v>4435.2250000000004</v>
      </c>
      <c r="O20" s="41">
        <f t="shared" si="1"/>
        <v>417.71249999999998</v>
      </c>
      <c r="P20" s="41" t="str">
        <f t="shared" si="1"/>
        <v/>
      </c>
      <c r="T20" s="90"/>
      <c r="U20" s="7"/>
    </row>
    <row r="21" spans="1:21" ht="20" customHeight="1" x14ac:dyDescent="0.35">
      <c r="A21" s="59" t="s">
        <v>37</v>
      </c>
      <c r="B21" s="44">
        <f t="shared" ref="B21:P21" si="2">IFERROR(MEDIAN(B$9:B$19),"")</f>
        <v>1779.15</v>
      </c>
      <c r="C21" s="44">
        <f t="shared" si="2"/>
        <v>1193</v>
      </c>
      <c r="D21" s="44">
        <f t="shared" si="2"/>
        <v>91.85</v>
      </c>
      <c r="E21" s="44">
        <f t="shared" si="2"/>
        <v>260.7</v>
      </c>
      <c r="F21" s="44">
        <f t="shared" si="2"/>
        <v>10349</v>
      </c>
      <c r="G21" s="44">
        <f t="shared" si="2"/>
        <v>39.900000000000006</v>
      </c>
      <c r="H21" s="44">
        <f t="shared" si="2"/>
        <v>9.4499999999999993</v>
      </c>
      <c r="I21" s="45" t="str">
        <f t="shared" si="2"/>
        <v/>
      </c>
      <c r="J21" s="46">
        <f t="shared" si="2"/>
        <v>47.849999999999994</v>
      </c>
      <c r="K21" s="44">
        <f t="shared" si="2"/>
        <v>11533</v>
      </c>
      <c r="L21" s="44">
        <f t="shared" si="2"/>
        <v>38.1</v>
      </c>
      <c r="M21" s="44">
        <f t="shared" si="2"/>
        <v>6.75</v>
      </c>
      <c r="N21" s="44">
        <f t="shared" si="2"/>
        <v>3778.5</v>
      </c>
      <c r="O21" s="44">
        <f t="shared" si="2"/>
        <v>416.8</v>
      </c>
      <c r="P21" s="44" t="str">
        <f t="shared" si="2"/>
        <v/>
      </c>
    </row>
    <row r="22" spans="1:21" ht="20" customHeight="1" x14ac:dyDescent="0.35">
      <c r="A22" s="59" t="s">
        <v>38</v>
      </c>
      <c r="B22" s="61">
        <f>IFERROR(STDEV(B9:B19),"")</f>
        <v>1043.010661156306</v>
      </c>
      <c r="C22" s="61">
        <f t="shared" ref="C22:P22" si="3">IFERROR(STDEV(C9:C19),"")</f>
        <v>504.09844087761093</v>
      </c>
      <c r="D22" s="61">
        <f t="shared" si="3"/>
        <v>28.023140947642364</v>
      </c>
      <c r="E22" s="61">
        <f t="shared" si="3"/>
        <v>139.4011778747122</v>
      </c>
      <c r="F22" s="61">
        <f t="shared" si="3"/>
        <v>5654.9308193317956</v>
      </c>
      <c r="G22" s="61">
        <f t="shared" si="3"/>
        <v>14.149482575092884</v>
      </c>
      <c r="H22" s="61">
        <f t="shared" si="3"/>
        <v>12.707112743881448</v>
      </c>
      <c r="I22" s="62" t="str">
        <f t="shared" si="3"/>
        <v/>
      </c>
      <c r="J22" s="63">
        <f t="shared" si="3"/>
        <v>9.8491388311002446</v>
      </c>
      <c r="K22" s="61">
        <f t="shared" si="3"/>
        <v>4139.840568013632</v>
      </c>
      <c r="L22" s="61">
        <f t="shared" si="3"/>
        <v>7.8467463684911358</v>
      </c>
      <c r="M22" s="61">
        <f t="shared" si="3"/>
        <v>0.49262416853882784</v>
      </c>
      <c r="N22" s="61">
        <f t="shared" si="3"/>
        <v>2215.5629441037577</v>
      </c>
      <c r="O22" s="61">
        <f t="shared" si="3"/>
        <v>121.43694939585508</v>
      </c>
      <c r="P22" s="61" t="str">
        <f t="shared" si="3"/>
        <v/>
      </c>
      <c r="Q22" s="3"/>
    </row>
    <row r="23" spans="1:21" ht="20" customHeight="1" x14ac:dyDescent="0.35">
      <c r="A23" s="59" t="s">
        <v>35</v>
      </c>
      <c r="B23" s="52"/>
      <c r="C23" s="52"/>
      <c r="D23" s="52"/>
      <c r="E23" s="52"/>
      <c r="F23" s="52"/>
      <c r="G23" s="52"/>
      <c r="H23" s="52"/>
      <c r="I23" s="53"/>
      <c r="J23" s="54"/>
      <c r="K23" s="52"/>
      <c r="L23" s="52"/>
      <c r="M23" s="52"/>
      <c r="N23" s="52"/>
      <c r="O23" s="52"/>
      <c r="P23" s="52"/>
      <c r="Q23" s="3"/>
    </row>
    <row r="24" spans="1:21" ht="20" customHeight="1" x14ac:dyDescent="0.35">
      <c r="A24" s="59" t="s">
        <v>33</v>
      </c>
      <c r="B24" s="47" t="s">
        <v>41</v>
      </c>
      <c r="C24" s="47"/>
      <c r="D24" s="47"/>
      <c r="E24" s="47"/>
      <c r="F24" s="47"/>
      <c r="G24" s="47"/>
      <c r="H24" s="47"/>
      <c r="I24" s="48"/>
      <c r="J24" s="49"/>
      <c r="K24" s="47"/>
      <c r="L24" s="47"/>
      <c r="M24" s="47"/>
      <c r="N24" s="47"/>
      <c r="O24" s="47"/>
      <c r="P24" s="47"/>
      <c r="Q24" s="3"/>
    </row>
    <row r="25" spans="1:21" ht="20" customHeight="1" x14ac:dyDescent="0.35"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P25" s="28"/>
      <c r="Q25" s="3"/>
    </row>
    <row r="26" spans="1:21" ht="20" customHeight="1" x14ac:dyDescent="0.35">
      <c r="B26" s="78" t="s">
        <v>81</v>
      </c>
      <c r="O26" s="2" t="s">
        <v>39</v>
      </c>
    </row>
    <row r="27" spans="1:21" ht="20" customHeight="1" x14ac:dyDescent="0.35">
      <c r="A27" s="4"/>
      <c r="B27" s="84" t="s">
        <v>73</v>
      </c>
      <c r="C27" s="85" t="s">
        <v>74</v>
      </c>
      <c r="D27" s="84" t="s">
        <v>72</v>
      </c>
      <c r="E27" s="85" t="s">
        <v>54</v>
      </c>
      <c r="F27" s="85"/>
      <c r="G27" s="85"/>
      <c r="H27" s="85"/>
      <c r="I27" s="85"/>
      <c r="J27" s="28"/>
      <c r="K27" s="28"/>
      <c r="L27" s="28"/>
      <c r="M27" s="28"/>
      <c r="N27" s="28"/>
      <c r="O27" s="28"/>
      <c r="P27" s="28"/>
      <c r="Q27" s="18"/>
    </row>
    <row r="28" spans="1:21" ht="20" customHeight="1" x14ac:dyDescent="0.35">
      <c r="A28" s="17"/>
      <c r="B28" s="83" t="s">
        <v>0</v>
      </c>
      <c r="C28" s="20" t="s">
        <v>53</v>
      </c>
      <c r="D28" s="83" t="s">
        <v>64</v>
      </c>
      <c r="E28" s="18" t="s">
        <v>79</v>
      </c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17"/>
      <c r="R28" s="17"/>
    </row>
    <row r="29" spans="1:21" ht="20" customHeight="1" x14ac:dyDescent="0.35">
      <c r="A29" s="10"/>
      <c r="B29" s="83" t="s">
        <v>52</v>
      </c>
      <c r="C29" s="29" t="s">
        <v>53</v>
      </c>
      <c r="D29" s="83" t="s">
        <v>84</v>
      </c>
      <c r="E29" s="86" t="s">
        <v>82</v>
      </c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3"/>
    </row>
    <row r="30" spans="1:21" x14ac:dyDescent="0.35">
      <c r="A30" s="10"/>
      <c r="B30" s="83" t="s">
        <v>30</v>
      </c>
      <c r="C30" s="29" t="s">
        <v>53</v>
      </c>
      <c r="D30" s="83" t="s">
        <v>84</v>
      </c>
      <c r="E30" s="86" t="s">
        <v>78</v>
      </c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"/>
    </row>
    <row r="31" spans="1:21" x14ac:dyDescent="0.35">
      <c r="A31" s="10"/>
      <c r="B31" s="83" t="s">
        <v>2</v>
      </c>
      <c r="C31" s="29" t="s">
        <v>53</v>
      </c>
      <c r="D31" s="83" t="s">
        <v>64</v>
      </c>
      <c r="E31" s="86" t="s">
        <v>77</v>
      </c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3"/>
    </row>
    <row r="32" spans="1:21" x14ac:dyDescent="0.35">
      <c r="A32" s="10"/>
      <c r="B32" s="83" t="s">
        <v>7</v>
      </c>
      <c r="C32" s="29" t="s">
        <v>55</v>
      </c>
      <c r="D32" s="83" t="s">
        <v>65</v>
      </c>
      <c r="E32" s="86" t="s">
        <v>62</v>
      </c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3"/>
    </row>
    <row r="33" spans="1:17" x14ac:dyDescent="0.35">
      <c r="A33" s="10"/>
      <c r="B33" s="83" t="s">
        <v>56</v>
      </c>
      <c r="C33" s="29" t="s">
        <v>53</v>
      </c>
      <c r="D33" s="83" t="s">
        <v>84</v>
      </c>
      <c r="E33" s="86" t="s">
        <v>76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3"/>
    </row>
    <row r="34" spans="1:17" x14ac:dyDescent="0.35">
      <c r="A34" s="10"/>
      <c r="B34" s="83" t="s">
        <v>57</v>
      </c>
      <c r="C34" s="29" t="s">
        <v>59</v>
      </c>
      <c r="D34" s="83" t="s">
        <v>66</v>
      </c>
      <c r="E34" s="86" t="s">
        <v>75</v>
      </c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3"/>
    </row>
    <row r="35" spans="1:17" x14ac:dyDescent="0.35">
      <c r="A35" s="10"/>
      <c r="B35" s="83" t="s">
        <v>58</v>
      </c>
      <c r="C35" s="29" t="s">
        <v>59</v>
      </c>
      <c r="D35" s="83" t="s">
        <v>66</v>
      </c>
      <c r="E35" s="86" t="s">
        <v>71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3"/>
    </row>
    <row r="36" spans="1:17" x14ac:dyDescent="0.35">
      <c r="A36" s="4"/>
      <c r="B36" s="83" t="s">
        <v>1</v>
      </c>
      <c r="C36" s="20" t="s">
        <v>55</v>
      </c>
      <c r="D36" s="83" t="s">
        <v>63</v>
      </c>
      <c r="E36" s="18" t="s">
        <v>68</v>
      </c>
      <c r="F36" s="6"/>
      <c r="G36" s="20"/>
      <c r="H36" s="20"/>
      <c r="I36" s="20"/>
      <c r="J36" s="20"/>
      <c r="K36" s="6"/>
      <c r="L36" s="20"/>
      <c r="M36" s="20"/>
      <c r="N36" s="20"/>
      <c r="O36" s="20"/>
      <c r="P36" s="20"/>
      <c r="Q36" s="3"/>
    </row>
    <row r="37" spans="1:17" x14ac:dyDescent="0.35">
      <c r="A37" s="4"/>
      <c r="B37" s="83" t="s">
        <v>60</v>
      </c>
      <c r="C37" s="29" t="s">
        <v>53</v>
      </c>
      <c r="D37" s="83" t="s">
        <v>64</v>
      </c>
      <c r="E37" s="86" t="s">
        <v>80</v>
      </c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3"/>
    </row>
    <row r="38" spans="1:17" x14ac:dyDescent="0.35">
      <c r="A38" s="4"/>
      <c r="B38" s="83" t="s">
        <v>8</v>
      </c>
      <c r="C38" s="29" t="s">
        <v>53</v>
      </c>
      <c r="D38" s="83" t="s">
        <v>84</v>
      </c>
      <c r="E38" s="86" t="s">
        <v>69</v>
      </c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3"/>
    </row>
    <row r="39" spans="1:17" x14ac:dyDescent="0.35">
      <c r="A39" s="4"/>
      <c r="B39" s="83" t="s">
        <v>61</v>
      </c>
      <c r="C39" s="87" t="s">
        <v>55</v>
      </c>
      <c r="D39" s="83" t="s">
        <v>67</v>
      </c>
      <c r="E39" s="89" t="s">
        <v>70</v>
      </c>
      <c r="F39" s="88"/>
      <c r="G39" s="88"/>
      <c r="H39" s="30"/>
      <c r="I39" s="30"/>
      <c r="J39" s="30"/>
      <c r="K39" s="30"/>
      <c r="L39" s="30"/>
      <c r="M39" s="30"/>
      <c r="N39" s="30"/>
      <c r="O39" s="30"/>
      <c r="P39" s="30"/>
    </row>
    <row r="41" spans="1:17" x14ac:dyDescent="0.35">
      <c r="B41" s="51" t="s">
        <v>32</v>
      </c>
    </row>
    <row r="42" spans="1:17" x14ac:dyDescent="0.35">
      <c r="B42" s="50" t="s">
        <v>40</v>
      </c>
      <c r="C42" s="30"/>
    </row>
    <row r="43" spans="1:17" x14ac:dyDescent="0.35">
      <c r="B43" s="50" t="s">
        <v>34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S1:V1"/>
    <mergeCell ref="B2:I2"/>
    <mergeCell ref="J2:P2"/>
    <mergeCell ref="S9:W9"/>
  </mergeCells>
  <conditionalFormatting sqref="C25:N25 P25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9:P39 C42">
    <cfRule type="colorScale" priority="39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C25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5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5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5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5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5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5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5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5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5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25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6:D6">
    <cfRule type="cellIs" dxfId="49" priority="23" operator="lessThan">
      <formula>0.99999</formula>
    </cfRule>
    <cfRule type="cellIs" dxfId="48" priority="24" operator="greaterThan">
      <formula>1</formula>
    </cfRule>
  </conditionalFormatting>
  <conditionalFormatting sqref="G6">
    <cfRule type="cellIs" dxfId="47" priority="21" operator="lessThan">
      <formula>0.99999</formula>
    </cfRule>
    <cfRule type="cellIs" dxfId="46" priority="22" operator="greaterThan">
      <formula>1</formula>
    </cfRule>
  </conditionalFormatting>
  <conditionalFormatting sqref="E6">
    <cfRule type="cellIs" dxfId="45" priority="19" operator="lessThan">
      <formula>0.99999</formula>
    </cfRule>
    <cfRule type="cellIs" dxfId="44" priority="20" operator="greaterThan">
      <formula>1</formula>
    </cfRule>
  </conditionalFormatting>
  <conditionalFormatting sqref="M6">
    <cfRule type="cellIs" dxfId="43" priority="5" operator="lessThan">
      <formula>0.99999</formula>
    </cfRule>
    <cfRule type="cellIs" dxfId="42" priority="6" operator="greaterThan">
      <formula>1</formula>
    </cfRule>
  </conditionalFormatting>
  <conditionalFormatting sqref="H6">
    <cfRule type="cellIs" dxfId="41" priority="17" operator="lessThan">
      <formula>0.99999</formula>
    </cfRule>
    <cfRule type="cellIs" dxfId="40" priority="18" operator="greaterThan">
      <formula>1</formula>
    </cfRule>
  </conditionalFormatting>
  <conditionalFormatting sqref="B6">
    <cfRule type="cellIs" dxfId="39" priority="15" operator="lessThan">
      <formula>0.99999</formula>
    </cfRule>
    <cfRule type="cellIs" dxfId="38" priority="16" operator="greaterThan">
      <formula>1</formula>
    </cfRule>
  </conditionalFormatting>
  <conditionalFormatting sqref="F6">
    <cfRule type="cellIs" dxfId="37" priority="13" operator="lessThan">
      <formula>0.99999</formula>
    </cfRule>
    <cfRule type="cellIs" dxfId="36" priority="14" operator="greaterThan">
      <formula>1</formula>
    </cfRule>
  </conditionalFormatting>
  <conditionalFormatting sqref="J6">
    <cfRule type="cellIs" dxfId="35" priority="11" operator="lessThan">
      <formula>0.99999</formula>
    </cfRule>
    <cfRule type="cellIs" dxfId="34" priority="12" operator="greaterThan">
      <formula>1</formula>
    </cfRule>
  </conditionalFormatting>
  <conditionalFormatting sqref="K6">
    <cfRule type="cellIs" dxfId="33" priority="9" operator="lessThan">
      <formula>0.99999</formula>
    </cfRule>
    <cfRule type="cellIs" dxfId="32" priority="10" operator="greaterThan">
      <formula>1</formula>
    </cfRule>
  </conditionalFormatting>
  <conditionalFormatting sqref="L6">
    <cfRule type="cellIs" dxfId="31" priority="7" operator="lessThan">
      <formula>0.99999</formula>
    </cfRule>
    <cfRule type="cellIs" dxfId="30" priority="8" operator="greaterThan">
      <formula>1</formula>
    </cfRule>
  </conditionalFormatting>
  <conditionalFormatting sqref="O6">
    <cfRule type="cellIs" dxfId="29" priority="3" operator="lessThan">
      <formula>0.99999</formula>
    </cfRule>
    <cfRule type="cellIs" dxfId="28" priority="4" operator="greaterThan">
      <formula>1</formula>
    </cfRule>
  </conditionalFormatting>
  <conditionalFormatting sqref="N6">
    <cfRule type="cellIs" dxfId="27" priority="1" operator="lessThan">
      <formula>0.99999</formula>
    </cfRule>
    <cfRule type="cellIs" dxfId="26" priority="2" operator="greaterThan">
      <formula>1</formula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9" r:id="rId4" name="Button 5">
              <controlPr defaultSize="0" print="0" autoFill="0" autoPict="0" macro="[0]!hour4.hour4">
                <anchor moveWithCells="1" sizeWithCells="1">
                  <from>
                    <xdr:col>0</xdr:col>
                    <xdr:colOff>793750</xdr:colOff>
                    <xdr:row>11</xdr:row>
                    <xdr:rowOff>38100</xdr:rowOff>
                  </from>
                  <to>
                    <xdr:col>0</xdr:col>
                    <xdr:colOff>2432050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5" name="Button 6">
              <controlPr defaultSize="0" print="0" autoFill="0" autoPict="0" macro="[0]!hour1.hour1">
                <anchor moveWithCells="1" sizeWithCells="1">
                  <from>
                    <xdr:col>0</xdr:col>
                    <xdr:colOff>793750</xdr:colOff>
                    <xdr:row>8</xdr:row>
                    <xdr:rowOff>38100</xdr:rowOff>
                  </from>
                  <to>
                    <xdr:col>0</xdr:col>
                    <xdr:colOff>2432050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6" name="Button 7">
              <controlPr defaultSize="0" print="0" autoFill="0" autoPict="0" macro="[0]!hour2.hour2">
                <anchor moveWithCells="1" sizeWithCells="1">
                  <from>
                    <xdr:col>0</xdr:col>
                    <xdr:colOff>793750</xdr:colOff>
                    <xdr:row>9</xdr:row>
                    <xdr:rowOff>38100</xdr:rowOff>
                  </from>
                  <to>
                    <xdr:col>0</xdr:col>
                    <xdr:colOff>2432050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7" name="Button 8">
              <controlPr defaultSize="0" print="0" autoFill="0" autoPict="0" macro="[0]!Hour3.hour3">
                <anchor moveWithCells="1" sizeWithCells="1">
                  <from>
                    <xdr:col>0</xdr:col>
                    <xdr:colOff>793750</xdr:colOff>
                    <xdr:row>10</xdr:row>
                    <xdr:rowOff>38100</xdr:rowOff>
                  </from>
                  <to>
                    <xdr:col>0</xdr:col>
                    <xdr:colOff>2432050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8" name="Button 9">
              <controlPr defaultSize="0" print="0" autoFill="0" autoPict="0" macro="[0]!hour5.hour5">
                <anchor moveWithCells="1" sizeWithCells="1">
                  <from>
                    <xdr:col>0</xdr:col>
                    <xdr:colOff>793750</xdr:colOff>
                    <xdr:row>12</xdr:row>
                    <xdr:rowOff>38100</xdr:rowOff>
                  </from>
                  <to>
                    <xdr:col>0</xdr:col>
                    <xdr:colOff>2432050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9" name="Button 10">
              <controlPr defaultSize="0" print="0" autoFill="0" autoPict="0" macro="[0]!hour6.hour6">
                <anchor moveWithCells="1" sizeWithCells="1">
                  <from>
                    <xdr:col>0</xdr:col>
                    <xdr:colOff>793750</xdr:colOff>
                    <xdr:row>13</xdr:row>
                    <xdr:rowOff>38100</xdr:rowOff>
                  </from>
                  <to>
                    <xdr:col>0</xdr:col>
                    <xdr:colOff>2432050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0" name="Button 11">
              <controlPr defaultSize="0" print="0" autoFill="0" autoPict="0" macro="[0]!hour7.hour7">
                <anchor moveWithCells="1" sizeWithCells="1">
                  <from>
                    <xdr:col>0</xdr:col>
                    <xdr:colOff>793750</xdr:colOff>
                    <xdr:row>14</xdr:row>
                    <xdr:rowOff>38100</xdr:rowOff>
                  </from>
                  <to>
                    <xdr:col>0</xdr:col>
                    <xdr:colOff>2432050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1" name="Button 12">
              <controlPr defaultSize="0" print="0" autoFill="0" autoPict="0" macro="[0]!hour8.hour8">
                <anchor moveWithCells="1" sizeWithCells="1">
                  <from>
                    <xdr:col>0</xdr:col>
                    <xdr:colOff>793750</xdr:colOff>
                    <xdr:row>15</xdr:row>
                    <xdr:rowOff>38100</xdr:rowOff>
                  </from>
                  <to>
                    <xdr:col>0</xdr:col>
                    <xdr:colOff>2432050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2" name="Button 13">
              <controlPr defaultSize="0" print="0" autoFill="0" autoPict="0" macro="[0]!hour9.hour9">
                <anchor moveWithCells="1" sizeWithCells="1">
                  <from>
                    <xdr:col>0</xdr:col>
                    <xdr:colOff>793750</xdr:colOff>
                    <xdr:row>16</xdr:row>
                    <xdr:rowOff>38100</xdr:rowOff>
                  </from>
                  <to>
                    <xdr:col>0</xdr:col>
                    <xdr:colOff>2432050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3" name="Button 14">
              <controlPr defaultSize="0" print="0" autoFill="0" autoPict="0" macro="[0]!hour10.hour10">
                <anchor moveWithCells="1" sizeWithCells="1">
                  <from>
                    <xdr:col>0</xdr:col>
                    <xdr:colOff>793750</xdr:colOff>
                    <xdr:row>17</xdr:row>
                    <xdr:rowOff>38100</xdr:rowOff>
                  </from>
                  <to>
                    <xdr:col>0</xdr:col>
                    <xdr:colOff>2432050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4" name="Button 15">
              <controlPr defaultSize="0" print="0" autoFill="0" autoPict="0" macro="[0]!hour11.hour11">
                <anchor moveWithCells="1" sizeWithCells="1">
                  <from>
                    <xdr:col>0</xdr:col>
                    <xdr:colOff>793750</xdr:colOff>
                    <xdr:row>18</xdr:row>
                    <xdr:rowOff>38100</xdr:rowOff>
                  </from>
                  <to>
                    <xdr:col>0</xdr:col>
                    <xdr:colOff>2432050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8"/>
  <sheetViews>
    <sheetView tabSelected="1" zoomScale="80" zoomScaleNormal="80" workbookViewId="0">
      <selection activeCell="R25" sqref="R25"/>
    </sheetView>
  </sheetViews>
  <sheetFormatPr defaultColWidth="9.1796875" defaultRowHeight="14.5" x14ac:dyDescent="0.35"/>
  <cols>
    <col min="1" max="1" width="35.36328125" style="3" bestFit="1" customWidth="1"/>
    <col min="2" max="2" width="15.90625" style="2" bestFit="1" customWidth="1"/>
    <col min="3" max="3" width="19.90625" style="2" bestFit="1" customWidth="1"/>
    <col min="4" max="4" width="11.6328125" style="2" bestFit="1" customWidth="1"/>
    <col min="5" max="5" width="13.90625" style="2" customWidth="1"/>
    <col min="6" max="6" width="16.36328125" style="2" customWidth="1"/>
    <col min="7" max="7" width="9.7265625" style="2" customWidth="1"/>
    <col min="8" max="8" width="8.36328125" style="2" bestFit="1" customWidth="1"/>
    <col min="9" max="9" width="17.26953125" style="2" customWidth="1"/>
    <col min="10" max="10" width="11" style="2" customWidth="1"/>
    <col min="11" max="11" width="14.26953125" style="2" customWidth="1"/>
    <col min="12" max="12" width="10" style="2" customWidth="1"/>
    <col min="13" max="13" width="8.36328125" style="2" bestFit="1" customWidth="1"/>
    <col min="14" max="14" width="10.1796875" style="2" customWidth="1"/>
    <col min="15" max="15" width="11.453125" style="2" customWidth="1"/>
    <col min="16" max="16" width="17.6328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B1" s="23" t="s">
        <v>13</v>
      </c>
      <c r="S1" s="91"/>
      <c r="T1" s="91"/>
      <c r="U1" s="91"/>
      <c r="V1" s="91"/>
    </row>
    <row r="2" spans="1:23" ht="18.5" x14ac:dyDescent="0.45">
      <c r="A2" s="21" t="s">
        <v>26</v>
      </c>
      <c r="B2" s="99">
        <v>44141</v>
      </c>
      <c r="D2" s="56"/>
      <c r="E2" s="60" t="str">
        <f xml:space="preserve"> " = manual inputs"</f>
        <v xml:space="preserve"> = manual inputs</v>
      </c>
    </row>
    <row r="3" spans="1:23" ht="16" x14ac:dyDescent="0.4">
      <c r="A3" s="22" t="s">
        <v>12</v>
      </c>
      <c r="B3" s="100" t="s">
        <v>11</v>
      </c>
      <c r="D3" s="80"/>
      <c r="Q3" s="19"/>
    </row>
    <row r="5" spans="1:23" x14ac:dyDescent="0.35">
      <c r="B5" s="79"/>
      <c r="C5" s="79"/>
    </row>
    <row r="7" spans="1:23" x14ac:dyDescent="0.35">
      <c r="A7" s="1"/>
      <c r="B7" s="92" t="s">
        <v>4</v>
      </c>
      <c r="C7" s="93"/>
      <c r="D7" s="93"/>
      <c r="E7" s="93"/>
      <c r="F7" s="93"/>
      <c r="G7" s="93"/>
      <c r="H7" s="93"/>
      <c r="I7" s="93"/>
      <c r="J7" s="94" t="s">
        <v>14</v>
      </c>
      <c r="K7" s="95"/>
      <c r="L7" s="95"/>
      <c r="M7" s="95"/>
      <c r="N7" s="95"/>
      <c r="O7" s="95"/>
      <c r="P7" s="96"/>
      <c r="R7" s="3"/>
    </row>
    <row r="8" spans="1:23" x14ac:dyDescent="0.35">
      <c r="A8" s="1"/>
      <c r="B8" s="8" t="s">
        <v>0</v>
      </c>
      <c r="C8" s="8" t="s">
        <v>29</v>
      </c>
      <c r="D8" s="8" t="s">
        <v>30</v>
      </c>
      <c r="E8" s="8" t="s">
        <v>83</v>
      </c>
      <c r="F8" s="8" t="s">
        <v>7</v>
      </c>
      <c r="G8" s="8" t="s">
        <v>9</v>
      </c>
      <c r="H8" s="8" t="s">
        <v>5</v>
      </c>
      <c r="I8" s="11" t="s">
        <v>591</v>
      </c>
      <c r="J8" s="13" t="s">
        <v>8</v>
      </c>
      <c r="K8" s="8" t="s">
        <v>6</v>
      </c>
      <c r="L8" s="8" t="s">
        <v>10</v>
      </c>
      <c r="M8" s="8" t="s">
        <v>5</v>
      </c>
      <c r="N8" s="8" t="s">
        <v>1</v>
      </c>
      <c r="O8" s="8" t="s">
        <v>3</v>
      </c>
      <c r="P8" s="8" t="s">
        <v>31</v>
      </c>
      <c r="Q8" s="3"/>
      <c r="R8" s="5"/>
    </row>
    <row r="9" spans="1:23" x14ac:dyDescent="0.35">
      <c r="A9" s="4" t="s">
        <v>27</v>
      </c>
      <c r="B9" s="67"/>
      <c r="C9" s="67"/>
      <c r="D9" s="55"/>
      <c r="E9" s="55"/>
      <c r="F9" s="67"/>
      <c r="G9" s="55"/>
      <c r="H9" s="55"/>
      <c r="I9" s="97"/>
      <c r="J9" s="57"/>
      <c r="K9" s="67"/>
      <c r="L9" s="55"/>
      <c r="M9" s="55"/>
      <c r="N9" s="55"/>
      <c r="O9" s="55"/>
      <c r="P9" s="98"/>
      <c r="Q9" s="3"/>
      <c r="R9" s="3"/>
      <c r="S9" s="91"/>
      <c r="T9" s="91"/>
      <c r="U9" s="91"/>
      <c r="V9" s="91"/>
      <c r="W9" s="91"/>
    </row>
    <row r="10" spans="1:23" x14ac:dyDescent="0.35">
      <c r="B10" s="64">
        <v>2289.8000000000002</v>
      </c>
      <c r="C10" s="64">
        <v>669.8</v>
      </c>
      <c r="D10" s="9">
        <v>87.5</v>
      </c>
      <c r="E10" s="9">
        <v>267.10000000000002</v>
      </c>
      <c r="F10" s="64">
        <v>26455</v>
      </c>
      <c r="G10" s="9">
        <v>37.200000000000003</v>
      </c>
      <c r="H10" s="9">
        <v>7.3</v>
      </c>
      <c r="I10" s="12">
        <v>3688</v>
      </c>
      <c r="J10" s="14">
        <v>54.3</v>
      </c>
      <c r="K10" s="64">
        <v>39644</v>
      </c>
      <c r="L10" s="9">
        <v>38.200000000000003</v>
      </c>
      <c r="M10" s="9">
        <v>7.1</v>
      </c>
      <c r="N10" s="9">
        <v>4598.8</v>
      </c>
      <c r="O10" s="9">
        <v>398.6</v>
      </c>
      <c r="P10" s="9"/>
      <c r="R10" s="3"/>
    </row>
    <row r="11" spans="1:23" x14ac:dyDescent="0.35">
      <c r="A11" s="4" t="s">
        <v>28</v>
      </c>
      <c r="B11" s="37" t="str">
        <f>IFERROR((B10-B9)/B9 +1, "")</f>
        <v/>
      </c>
      <c r="C11" s="37" t="str">
        <f>IFERROR((C10-C9)/C9 + 1, "")</f>
        <v/>
      </c>
      <c r="D11" s="37" t="str">
        <f>IFERROR((D10-D9)/D9 + 1, "")</f>
        <v/>
      </c>
      <c r="E11" s="37" t="str">
        <f>IFERROR((E10-E9)/E9 + 1, "")</f>
        <v/>
      </c>
      <c r="F11" s="37" t="str">
        <f>IFERROR((F10-F9)/F9 +1, "")</f>
        <v/>
      </c>
      <c r="G11" s="37" t="str">
        <f>IFERROR((G10-G9)/G9 +1, "")</f>
        <v/>
      </c>
      <c r="H11" s="37" t="str">
        <f>IFERROR((H10-H9)/H9 +1, "")</f>
        <v/>
      </c>
      <c r="I11" s="37" t="str">
        <f>IFERROR((I10-I9)/I9 +1, "")</f>
        <v/>
      </c>
      <c r="J11" s="39" t="str">
        <f t="shared" ref="J11:O11" si="0">IFERROR((J10-J9)/J9 +1, "")</f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/>
      <c r="R11" s="5"/>
      <c r="S11" s="16"/>
    </row>
    <row r="12" spans="1:23" x14ac:dyDescent="0.35">
      <c r="A12" s="4"/>
      <c r="B12" s="47"/>
      <c r="C12" s="47"/>
      <c r="D12" s="47"/>
      <c r="E12" s="47"/>
      <c r="F12" s="47"/>
      <c r="G12" s="47"/>
      <c r="H12" s="47"/>
      <c r="I12" s="48"/>
      <c r="J12" s="49"/>
      <c r="K12" s="47"/>
      <c r="L12" s="47"/>
      <c r="M12" s="47"/>
      <c r="N12" s="47"/>
      <c r="O12" s="47"/>
      <c r="P12" s="47"/>
      <c r="Q12" s="15"/>
      <c r="R12" s="3"/>
    </row>
    <row r="13" spans="1:23" ht="20" customHeight="1" x14ac:dyDescent="0.35">
      <c r="R13" s="3"/>
    </row>
    <row r="14" spans="1:23" ht="20" customHeight="1" x14ac:dyDescent="0.35">
      <c r="A14" s="36">
        <v>0.33333333333333331</v>
      </c>
      <c r="B14" s="64">
        <v>2723</v>
      </c>
      <c r="C14" s="64">
        <v>793</v>
      </c>
      <c r="D14" s="9">
        <v>83.2</v>
      </c>
      <c r="E14" s="9">
        <v>322.89999999999998</v>
      </c>
      <c r="F14" s="64">
        <v>8173</v>
      </c>
      <c r="G14" s="9">
        <v>35.6</v>
      </c>
      <c r="H14" s="9">
        <v>11.4</v>
      </c>
      <c r="I14" s="12">
        <v>901</v>
      </c>
      <c r="J14" s="14">
        <v>40.799999999999997</v>
      </c>
      <c r="K14" s="64">
        <v>4976</v>
      </c>
      <c r="L14" s="9">
        <v>28.9</v>
      </c>
      <c r="M14" s="9">
        <v>6.6</v>
      </c>
      <c r="N14" s="9">
        <v>1740.1</v>
      </c>
      <c r="O14" s="9">
        <v>151</v>
      </c>
      <c r="P14" s="9"/>
      <c r="Q14" s="3" t="s">
        <v>15</v>
      </c>
      <c r="U14" s="7"/>
    </row>
    <row r="15" spans="1:23" ht="20" customHeight="1" x14ac:dyDescent="0.35">
      <c r="A15" s="36">
        <v>0.375</v>
      </c>
      <c r="B15" s="64">
        <v>3491.7</v>
      </c>
      <c r="C15" s="64">
        <v>1003</v>
      </c>
      <c r="D15" s="9">
        <v>92.4</v>
      </c>
      <c r="E15" s="9">
        <v>385.3</v>
      </c>
      <c r="F15" s="64">
        <v>10475</v>
      </c>
      <c r="G15" s="9">
        <v>38.299999999999997</v>
      </c>
      <c r="H15" s="9">
        <v>10.5</v>
      </c>
      <c r="I15" s="12">
        <v>1041</v>
      </c>
      <c r="J15" s="14">
        <v>71</v>
      </c>
      <c r="K15" s="64">
        <v>16077</v>
      </c>
      <c r="L15" s="9">
        <v>50</v>
      </c>
      <c r="M15" s="9">
        <v>7</v>
      </c>
      <c r="N15" s="9">
        <v>5534.5</v>
      </c>
      <c r="O15" s="9">
        <v>483.3</v>
      </c>
      <c r="P15" s="9"/>
      <c r="Q15" s="3" t="s">
        <v>16</v>
      </c>
      <c r="R15" s="7"/>
    </row>
    <row r="16" spans="1:23" ht="20" customHeight="1" x14ac:dyDescent="0.35">
      <c r="A16" s="36">
        <v>0.41666666666666669</v>
      </c>
      <c r="B16" s="65">
        <v>1529.7</v>
      </c>
      <c r="C16" s="65">
        <v>878</v>
      </c>
      <c r="D16" s="31">
        <v>60</v>
      </c>
      <c r="E16" s="31">
        <v>170</v>
      </c>
      <c r="F16" s="65">
        <v>4589</v>
      </c>
      <c r="G16" s="31">
        <v>26.6</v>
      </c>
      <c r="H16" s="31">
        <v>5.6</v>
      </c>
      <c r="I16" s="32">
        <v>719</v>
      </c>
      <c r="J16" s="33">
        <v>51.1</v>
      </c>
      <c r="K16" s="65">
        <v>11602</v>
      </c>
      <c r="L16" s="31">
        <v>36.200000000000003</v>
      </c>
      <c r="M16" s="31">
        <v>7</v>
      </c>
      <c r="N16" s="31">
        <v>5474.8</v>
      </c>
      <c r="O16" s="31">
        <v>476.1</v>
      </c>
      <c r="P16" s="31"/>
      <c r="Q16" s="3" t="s">
        <v>17</v>
      </c>
      <c r="R16" s="7"/>
    </row>
    <row r="17" spans="1:21" ht="20" customHeight="1" x14ac:dyDescent="0.35">
      <c r="A17" s="36">
        <v>0.45833333333333331</v>
      </c>
      <c r="B17" s="64">
        <v>1469.2</v>
      </c>
      <c r="C17" s="64">
        <v>1682</v>
      </c>
      <c r="D17" s="9">
        <v>138</v>
      </c>
      <c r="E17" s="9">
        <v>162.4</v>
      </c>
      <c r="F17" s="64">
        <v>4235</v>
      </c>
      <c r="G17" s="9">
        <v>61</v>
      </c>
      <c r="H17" s="9">
        <v>2.8</v>
      </c>
      <c r="I17" s="12">
        <v>1591</v>
      </c>
      <c r="J17" s="14">
        <v>49.8</v>
      </c>
      <c r="K17" s="64">
        <v>13626</v>
      </c>
      <c r="L17" s="9">
        <v>34.299999999999997</v>
      </c>
      <c r="M17" s="9">
        <v>9</v>
      </c>
      <c r="N17" s="9">
        <v>6441.1</v>
      </c>
      <c r="O17" s="9">
        <v>508.8</v>
      </c>
      <c r="P17" s="9"/>
      <c r="Q17" s="3" t="s">
        <v>18</v>
      </c>
      <c r="R17" s="7"/>
    </row>
    <row r="18" spans="1:21" ht="20" customHeight="1" x14ac:dyDescent="0.35">
      <c r="A18" s="36">
        <v>0.5</v>
      </c>
      <c r="B18" s="64">
        <v>2069.4</v>
      </c>
      <c r="C18" s="64">
        <v>862</v>
      </c>
      <c r="D18" s="9">
        <v>104.4</v>
      </c>
      <c r="E18" s="9">
        <v>204.3</v>
      </c>
      <c r="F18" s="64">
        <v>3380</v>
      </c>
      <c r="G18" s="9">
        <v>42.3</v>
      </c>
      <c r="H18" s="9">
        <v>4.4000000000000004</v>
      </c>
      <c r="I18" s="12">
        <v>699</v>
      </c>
      <c r="J18" s="14">
        <v>52.5</v>
      </c>
      <c r="K18" s="64">
        <v>14093</v>
      </c>
      <c r="L18" s="9">
        <v>35.700000000000003</v>
      </c>
      <c r="M18" s="9">
        <v>9.1</v>
      </c>
      <c r="N18" s="9">
        <v>9595.5</v>
      </c>
      <c r="O18" s="9">
        <v>626.20000000000005</v>
      </c>
      <c r="P18" s="9"/>
      <c r="Q18" s="3" t="s">
        <v>19</v>
      </c>
      <c r="R18" s="7"/>
    </row>
    <row r="19" spans="1:21" ht="20" customHeight="1" x14ac:dyDescent="0.35">
      <c r="A19" s="36">
        <v>0.54166666666666663</v>
      </c>
      <c r="B19" s="64"/>
      <c r="C19" s="64"/>
      <c r="D19" s="9"/>
      <c r="E19" s="9"/>
      <c r="F19" s="64"/>
      <c r="G19" s="9"/>
      <c r="H19" s="9"/>
      <c r="I19" s="12"/>
      <c r="J19" s="14"/>
      <c r="K19" s="64"/>
      <c r="L19" s="9"/>
      <c r="M19" s="9"/>
      <c r="N19" s="9"/>
      <c r="O19" s="9"/>
      <c r="P19" s="9"/>
      <c r="Q19" s="3" t="s">
        <v>20</v>
      </c>
      <c r="R19" s="7"/>
      <c r="U19" s="7"/>
    </row>
    <row r="20" spans="1:21" ht="20" customHeight="1" x14ac:dyDescent="0.35">
      <c r="A20" s="36">
        <v>0.58333333333333337</v>
      </c>
      <c r="B20" s="64"/>
      <c r="C20" s="64"/>
      <c r="D20" s="9"/>
      <c r="E20" s="9"/>
      <c r="F20" s="64"/>
      <c r="G20" s="34"/>
      <c r="H20" s="34"/>
      <c r="I20" s="35"/>
      <c r="J20" s="14"/>
      <c r="K20" s="64"/>
      <c r="L20" s="9"/>
      <c r="M20" s="9"/>
      <c r="N20" s="9"/>
      <c r="O20" s="9"/>
      <c r="P20" s="34"/>
      <c r="Q20" s="3" t="s">
        <v>22</v>
      </c>
      <c r="R20" s="7"/>
      <c r="T20" s="90"/>
      <c r="U20" s="7"/>
    </row>
    <row r="21" spans="1:21" ht="20" customHeight="1" x14ac:dyDescent="0.35">
      <c r="A21" s="36">
        <v>0.625</v>
      </c>
      <c r="B21" s="64"/>
      <c r="C21" s="64"/>
      <c r="D21" s="9"/>
      <c r="E21" s="9"/>
      <c r="F21" s="64"/>
      <c r="G21" s="9"/>
      <c r="H21" s="9"/>
      <c r="I21" s="12"/>
      <c r="J21" s="14"/>
      <c r="K21" s="64"/>
      <c r="L21" s="9"/>
      <c r="M21" s="9"/>
      <c r="N21" s="9"/>
      <c r="O21" s="9"/>
      <c r="P21" s="9"/>
      <c r="Q21" s="3" t="s">
        <v>21</v>
      </c>
      <c r="R21" s="7"/>
    </row>
    <row r="22" spans="1:21" ht="20" customHeight="1" x14ac:dyDescent="0.35">
      <c r="A22" s="36">
        <v>0.66666666666666663</v>
      </c>
      <c r="B22" s="64"/>
      <c r="C22" s="64"/>
      <c r="D22" s="9"/>
      <c r="E22" s="9"/>
      <c r="F22" s="64"/>
      <c r="G22" s="9"/>
      <c r="H22" s="9"/>
      <c r="I22" s="12"/>
      <c r="J22" s="14"/>
      <c r="K22" s="64"/>
      <c r="L22" s="9"/>
      <c r="M22" s="9"/>
      <c r="N22" s="9"/>
      <c r="O22" s="9"/>
      <c r="P22" s="9"/>
      <c r="Q22" s="3" t="s">
        <v>23</v>
      </c>
    </row>
    <row r="23" spans="1:21" ht="20" customHeight="1" x14ac:dyDescent="0.35">
      <c r="A23" s="36">
        <v>0.70833333333333337</v>
      </c>
      <c r="B23" s="73"/>
      <c r="C23" s="73"/>
      <c r="D23" s="74"/>
      <c r="E23" s="74"/>
      <c r="F23" s="73"/>
      <c r="G23" s="75"/>
      <c r="H23" s="75"/>
      <c r="I23" s="76"/>
      <c r="J23" s="77"/>
      <c r="K23" s="73"/>
      <c r="L23" s="74"/>
      <c r="M23" s="74"/>
      <c r="N23" s="74"/>
      <c r="O23" s="74"/>
      <c r="P23" s="75"/>
      <c r="Q23" s="3" t="s">
        <v>24</v>
      </c>
    </row>
    <row r="24" spans="1:21" ht="20" customHeight="1" thickBot="1" x14ac:dyDescent="0.4">
      <c r="A24" s="36">
        <v>0.75</v>
      </c>
      <c r="B24" s="68"/>
      <c r="C24" s="68"/>
      <c r="D24" s="69"/>
      <c r="E24" s="69"/>
      <c r="F24" s="68"/>
      <c r="G24" s="70"/>
      <c r="H24" s="70"/>
      <c r="I24" s="71"/>
      <c r="J24" s="72"/>
      <c r="K24" s="68"/>
      <c r="L24" s="69"/>
      <c r="M24" s="69"/>
      <c r="N24" s="69"/>
      <c r="O24" s="69"/>
      <c r="P24" s="70"/>
      <c r="Q24" s="2" t="s">
        <v>25</v>
      </c>
    </row>
    <row r="25" spans="1:21" ht="20" customHeight="1" thickTop="1" x14ac:dyDescent="0.35">
      <c r="A25" s="58" t="s">
        <v>36</v>
      </c>
      <c r="B25" s="41">
        <f t="shared" ref="B25:P25" si="1">IFERROR(AVERAGE(B$14:B$24),"")</f>
        <v>2256.6</v>
      </c>
      <c r="C25" s="41">
        <f t="shared" si="1"/>
        <v>1043.5999999999999</v>
      </c>
      <c r="D25" s="41">
        <f t="shared" si="1"/>
        <v>95.6</v>
      </c>
      <c r="E25" s="41">
        <f t="shared" si="1"/>
        <v>248.98000000000002</v>
      </c>
      <c r="F25" s="41">
        <f t="shared" si="1"/>
        <v>6170.4</v>
      </c>
      <c r="G25" s="41">
        <f t="shared" si="1"/>
        <v>40.760000000000005</v>
      </c>
      <c r="H25" s="41">
        <f t="shared" si="1"/>
        <v>6.94</v>
      </c>
      <c r="I25" s="42">
        <f t="shared" si="1"/>
        <v>990.2</v>
      </c>
      <c r="J25" s="43">
        <f t="shared" si="1"/>
        <v>53.04</v>
      </c>
      <c r="K25" s="41">
        <f t="shared" si="1"/>
        <v>12074.8</v>
      </c>
      <c r="L25" s="41">
        <f t="shared" si="1"/>
        <v>37.020000000000003</v>
      </c>
      <c r="M25" s="41">
        <f t="shared" si="1"/>
        <v>7.74</v>
      </c>
      <c r="N25" s="41">
        <f t="shared" si="1"/>
        <v>5757.2</v>
      </c>
      <c r="O25" s="41">
        <f t="shared" si="1"/>
        <v>449.08000000000004</v>
      </c>
      <c r="P25" s="41" t="str">
        <f t="shared" si="1"/>
        <v/>
      </c>
    </row>
    <row r="26" spans="1:21" ht="20" customHeight="1" x14ac:dyDescent="0.35">
      <c r="A26" s="59" t="s">
        <v>37</v>
      </c>
      <c r="B26" s="44">
        <f t="shared" ref="B26:P26" si="2">IFERROR(MEDIAN(B$14:B$24),"")</f>
        <v>2069.4</v>
      </c>
      <c r="C26" s="44">
        <f t="shared" si="2"/>
        <v>878</v>
      </c>
      <c r="D26" s="44">
        <f t="shared" si="2"/>
        <v>92.4</v>
      </c>
      <c r="E26" s="44">
        <f t="shared" si="2"/>
        <v>204.3</v>
      </c>
      <c r="F26" s="44">
        <f t="shared" si="2"/>
        <v>4589</v>
      </c>
      <c r="G26" s="44">
        <f t="shared" si="2"/>
        <v>38.299999999999997</v>
      </c>
      <c r="H26" s="44">
        <f t="shared" si="2"/>
        <v>5.6</v>
      </c>
      <c r="I26" s="45">
        <f t="shared" si="2"/>
        <v>901</v>
      </c>
      <c r="J26" s="46">
        <f t="shared" si="2"/>
        <v>51.1</v>
      </c>
      <c r="K26" s="44">
        <f t="shared" si="2"/>
        <v>13626</v>
      </c>
      <c r="L26" s="44">
        <f t="shared" si="2"/>
        <v>35.700000000000003</v>
      </c>
      <c r="M26" s="44">
        <f t="shared" si="2"/>
        <v>7</v>
      </c>
      <c r="N26" s="44">
        <f t="shared" si="2"/>
        <v>5534.5</v>
      </c>
      <c r="O26" s="44">
        <f t="shared" si="2"/>
        <v>483.3</v>
      </c>
      <c r="P26" s="44" t="str">
        <f t="shared" si="2"/>
        <v/>
      </c>
    </row>
    <row r="27" spans="1:21" ht="20" customHeight="1" x14ac:dyDescent="0.35">
      <c r="A27" s="59" t="s">
        <v>38</v>
      </c>
      <c r="B27" s="61">
        <f>IFERROR(STDEV(B14:B24),"")</f>
        <v>855.34016332684848</v>
      </c>
      <c r="C27" s="61">
        <f t="shared" ref="C27:P27" si="3">IFERROR(STDEV(C14:C24),"")</f>
        <v>364.83050859268889</v>
      </c>
      <c r="D27" s="61">
        <f t="shared" si="3"/>
        <v>28.751347794494773</v>
      </c>
      <c r="E27" s="61">
        <f t="shared" si="3"/>
        <v>99.721547320526412</v>
      </c>
      <c r="F27" s="61">
        <f t="shared" si="3"/>
        <v>3023.7774058286759</v>
      </c>
      <c r="G27" s="61">
        <f t="shared" si="3"/>
        <v>12.700511800711002</v>
      </c>
      <c r="H27" s="61">
        <f t="shared" si="3"/>
        <v>3.8063105496004903</v>
      </c>
      <c r="I27" s="62">
        <f t="shared" si="3"/>
        <v>363.95219466298039</v>
      </c>
      <c r="J27" s="63">
        <f t="shared" si="3"/>
        <v>11.033267874931694</v>
      </c>
      <c r="K27" s="61">
        <f t="shared" si="3"/>
        <v>4275.3204207404133</v>
      </c>
      <c r="L27" s="61">
        <f t="shared" si="3"/>
        <v>7.8138978749405084</v>
      </c>
      <c r="M27" s="61">
        <f t="shared" si="3"/>
        <v>1.2074767078498798</v>
      </c>
      <c r="N27" s="61">
        <f t="shared" si="3"/>
        <v>2804.7595066244094</v>
      </c>
      <c r="O27" s="61">
        <f t="shared" si="3"/>
        <v>177.26445498181516</v>
      </c>
      <c r="P27" s="61" t="str">
        <f t="shared" si="3"/>
        <v/>
      </c>
      <c r="Q27" s="3"/>
    </row>
    <row r="28" spans="1:21" ht="20" customHeight="1" x14ac:dyDescent="0.35">
      <c r="A28" s="59" t="s">
        <v>35</v>
      </c>
      <c r="B28" s="52"/>
      <c r="C28" s="52"/>
      <c r="D28" s="52"/>
      <c r="E28" s="52"/>
      <c r="F28" s="52"/>
      <c r="G28" s="52"/>
      <c r="H28" s="52"/>
      <c r="I28" s="53"/>
      <c r="J28" s="54"/>
      <c r="K28" s="52"/>
      <c r="L28" s="52"/>
      <c r="M28" s="52"/>
      <c r="N28" s="52"/>
      <c r="O28" s="52"/>
      <c r="P28" s="52"/>
      <c r="Q28" s="3"/>
    </row>
    <row r="29" spans="1:21" ht="20" customHeight="1" x14ac:dyDescent="0.35">
      <c r="A29" s="59" t="s">
        <v>33</v>
      </c>
      <c r="B29" s="47" t="s">
        <v>41</v>
      </c>
      <c r="C29" s="47"/>
      <c r="D29" s="47"/>
      <c r="E29" s="47"/>
      <c r="F29" s="47"/>
      <c r="G29" s="47"/>
      <c r="H29" s="47"/>
      <c r="I29" s="48"/>
      <c r="J29" s="49"/>
      <c r="K29" s="47"/>
      <c r="L29" s="47"/>
      <c r="M29" s="47"/>
      <c r="N29" s="47"/>
      <c r="O29" s="47"/>
      <c r="P29" s="47"/>
      <c r="Q29" s="3"/>
    </row>
    <row r="30" spans="1:21" x14ac:dyDescent="0.35"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P30" s="28"/>
      <c r="Q30" s="3"/>
    </row>
    <row r="31" spans="1:21" x14ac:dyDescent="0.35">
      <c r="B31" s="78" t="s">
        <v>81</v>
      </c>
      <c r="O31" s="2" t="s">
        <v>39</v>
      </c>
    </row>
    <row r="32" spans="1:21" x14ac:dyDescent="0.35">
      <c r="A32" s="4"/>
      <c r="B32" s="84" t="s">
        <v>73</v>
      </c>
      <c r="C32" s="85" t="s">
        <v>74</v>
      </c>
      <c r="D32" s="84" t="s">
        <v>72</v>
      </c>
      <c r="E32" s="85" t="s">
        <v>54</v>
      </c>
      <c r="F32" s="85"/>
      <c r="G32" s="85"/>
      <c r="H32" s="85"/>
      <c r="I32" s="85"/>
      <c r="J32" s="28"/>
      <c r="K32" s="28"/>
      <c r="L32" s="28"/>
      <c r="M32" s="28"/>
      <c r="N32" s="28"/>
      <c r="O32" s="28"/>
      <c r="P32" s="28"/>
      <c r="Q32" s="18"/>
    </row>
    <row r="33" spans="1:18" x14ac:dyDescent="0.35">
      <c r="A33" s="17"/>
      <c r="B33" s="83" t="s">
        <v>0</v>
      </c>
      <c r="C33" s="20" t="s">
        <v>53</v>
      </c>
      <c r="D33" s="83" t="s">
        <v>64</v>
      </c>
      <c r="E33" s="18" t="s">
        <v>79</v>
      </c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17"/>
      <c r="R33" s="17"/>
    </row>
    <row r="34" spans="1:18" x14ac:dyDescent="0.35">
      <c r="A34" s="10"/>
      <c r="B34" s="83" t="s">
        <v>52</v>
      </c>
      <c r="C34" s="29" t="s">
        <v>53</v>
      </c>
      <c r="D34" s="83" t="s">
        <v>84</v>
      </c>
      <c r="E34" s="86" t="s">
        <v>82</v>
      </c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3"/>
    </row>
    <row r="35" spans="1:18" x14ac:dyDescent="0.35">
      <c r="A35" s="10"/>
      <c r="B35" s="83" t="s">
        <v>30</v>
      </c>
      <c r="C35" s="29" t="s">
        <v>53</v>
      </c>
      <c r="D35" s="83" t="s">
        <v>84</v>
      </c>
      <c r="E35" s="86" t="s">
        <v>78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3"/>
    </row>
    <row r="36" spans="1:18" x14ac:dyDescent="0.35">
      <c r="A36" s="10"/>
      <c r="B36" s="83" t="s">
        <v>2</v>
      </c>
      <c r="C36" s="29" t="s">
        <v>53</v>
      </c>
      <c r="D36" s="83" t="s">
        <v>64</v>
      </c>
      <c r="E36" s="86" t="s">
        <v>77</v>
      </c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3"/>
    </row>
    <row r="37" spans="1:18" x14ac:dyDescent="0.35">
      <c r="A37" s="10"/>
      <c r="B37" s="83" t="s">
        <v>7</v>
      </c>
      <c r="C37" s="29" t="s">
        <v>55</v>
      </c>
      <c r="D37" s="83" t="s">
        <v>65</v>
      </c>
      <c r="E37" s="86" t="s">
        <v>62</v>
      </c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3"/>
    </row>
    <row r="38" spans="1:18" x14ac:dyDescent="0.35">
      <c r="A38" s="10"/>
      <c r="B38" s="83" t="s">
        <v>56</v>
      </c>
      <c r="C38" s="29" t="s">
        <v>53</v>
      </c>
      <c r="D38" s="83" t="s">
        <v>84</v>
      </c>
      <c r="E38" s="86" t="s">
        <v>76</v>
      </c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3"/>
    </row>
    <row r="39" spans="1:18" x14ac:dyDescent="0.35">
      <c r="A39" s="10"/>
      <c r="B39" s="83" t="s">
        <v>57</v>
      </c>
      <c r="C39" s="29" t="s">
        <v>59</v>
      </c>
      <c r="D39" s="83" t="s">
        <v>66</v>
      </c>
      <c r="E39" s="86" t="s">
        <v>75</v>
      </c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3"/>
    </row>
    <row r="40" spans="1:18" x14ac:dyDescent="0.35">
      <c r="A40" s="10"/>
      <c r="B40" s="83" t="s">
        <v>58</v>
      </c>
      <c r="C40" s="29" t="s">
        <v>59</v>
      </c>
      <c r="D40" s="83" t="s">
        <v>66</v>
      </c>
      <c r="E40" s="86" t="s">
        <v>71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3"/>
    </row>
    <row r="41" spans="1:18" x14ac:dyDescent="0.35">
      <c r="A41" s="4"/>
      <c r="B41" s="83" t="s">
        <v>1</v>
      </c>
      <c r="C41" s="20" t="s">
        <v>55</v>
      </c>
      <c r="D41" s="83" t="s">
        <v>63</v>
      </c>
      <c r="E41" s="18" t="s">
        <v>68</v>
      </c>
      <c r="F41" s="6"/>
      <c r="G41" s="20"/>
      <c r="H41" s="20"/>
      <c r="I41" s="20"/>
      <c r="J41" s="20"/>
      <c r="K41" s="6"/>
      <c r="L41" s="20"/>
      <c r="M41" s="20"/>
      <c r="N41" s="20"/>
      <c r="O41" s="20"/>
      <c r="P41" s="20"/>
      <c r="Q41" s="3"/>
    </row>
    <row r="42" spans="1:18" x14ac:dyDescent="0.35">
      <c r="A42" s="4"/>
      <c r="B42" s="83" t="s">
        <v>60</v>
      </c>
      <c r="C42" s="29" t="s">
        <v>53</v>
      </c>
      <c r="D42" s="83" t="s">
        <v>64</v>
      </c>
      <c r="E42" s="86" t="s">
        <v>80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3"/>
    </row>
    <row r="43" spans="1:18" x14ac:dyDescent="0.35">
      <c r="A43" s="4"/>
      <c r="B43" s="83" t="s">
        <v>8</v>
      </c>
      <c r="C43" s="29" t="s">
        <v>53</v>
      </c>
      <c r="D43" s="83" t="s">
        <v>84</v>
      </c>
      <c r="E43" s="86" t="s">
        <v>69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3"/>
    </row>
    <row r="44" spans="1:18" x14ac:dyDescent="0.35">
      <c r="A44" s="4"/>
      <c r="B44" s="83" t="s">
        <v>61</v>
      </c>
      <c r="C44" s="87" t="s">
        <v>55</v>
      </c>
      <c r="D44" s="83" t="s">
        <v>67</v>
      </c>
      <c r="E44" s="89" t="s">
        <v>70</v>
      </c>
      <c r="F44" s="88"/>
      <c r="G44" s="88"/>
      <c r="H44" s="30"/>
      <c r="I44" s="30"/>
      <c r="J44" s="30"/>
      <c r="K44" s="30"/>
      <c r="L44" s="30"/>
      <c r="M44" s="30"/>
      <c r="N44" s="30"/>
      <c r="O44" s="30"/>
      <c r="P44" s="30"/>
    </row>
    <row r="45" spans="1:18" x14ac:dyDescent="0.35">
      <c r="B45" s="83" t="s">
        <v>591</v>
      </c>
      <c r="C45" s="87" t="s">
        <v>55</v>
      </c>
      <c r="D45" s="83" t="s">
        <v>592</v>
      </c>
      <c r="E45" s="83"/>
      <c r="F45" s="83"/>
    </row>
    <row r="46" spans="1:18" x14ac:dyDescent="0.35">
      <c r="B46" s="51" t="s">
        <v>32</v>
      </c>
    </row>
    <row r="47" spans="1:18" x14ac:dyDescent="0.35">
      <c r="B47" s="50" t="s">
        <v>40</v>
      </c>
      <c r="C47" s="30"/>
    </row>
    <row r="48" spans="1:18" x14ac:dyDescent="0.35">
      <c r="B48" s="50" t="s">
        <v>34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S1:V1"/>
    <mergeCell ref="S9:W9"/>
    <mergeCell ref="B7:I7"/>
    <mergeCell ref="J7:P7"/>
  </mergeCells>
  <conditionalFormatting sqref="C30:N30 P30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4:P44 C47">
    <cfRule type="colorScale" priority="96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C30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D11">
    <cfRule type="cellIs" dxfId="25" priority="25" operator="lessThan">
      <formula>0.99999</formula>
    </cfRule>
    <cfRule type="cellIs" dxfId="24" priority="26" operator="greaterThan">
      <formula>1</formula>
    </cfRule>
  </conditionalFormatting>
  <conditionalFormatting sqref="G11">
    <cfRule type="cellIs" dxfId="23" priority="23" operator="lessThan">
      <formula>0.99999</formula>
    </cfRule>
    <cfRule type="cellIs" dxfId="22" priority="24" operator="greaterThan">
      <formula>1</formula>
    </cfRule>
  </conditionalFormatting>
  <conditionalFormatting sqref="E11">
    <cfRule type="cellIs" dxfId="21" priority="21" operator="lessThan">
      <formula>0.99999</formula>
    </cfRule>
    <cfRule type="cellIs" dxfId="20" priority="22" operator="greaterThan">
      <formula>1</formula>
    </cfRule>
  </conditionalFormatting>
  <conditionalFormatting sqref="M11">
    <cfRule type="cellIs" dxfId="19" priority="7" operator="lessThan">
      <formula>0.99999</formula>
    </cfRule>
    <cfRule type="cellIs" dxfId="18" priority="8" operator="greaterThan">
      <formula>1</formula>
    </cfRule>
  </conditionalFormatting>
  <conditionalFormatting sqref="H11">
    <cfRule type="cellIs" dxfId="17" priority="19" operator="lessThan">
      <formula>0.99999</formula>
    </cfRule>
    <cfRule type="cellIs" dxfId="16" priority="20" operator="greaterThan">
      <formula>1</formula>
    </cfRule>
  </conditionalFormatting>
  <conditionalFormatting sqref="B11">
    <cfRule type="cellIs" dxfId="15" priority="17" operator="lessThan">
      <formula>0.99999</formula>
    </cfRule>
    <cfRule type="cellIs" dxfId="14" priority="18" operator="greaterThan">
      <formula>1</formula>
    </cfRule>
  </conditionalFormatting>
  <conditionalFormatting sqref="F11">
    <cfRule type="cellIs" dxfId="13" priority="15" operator="lessThan">
      <formula>0.99999</formula>
    </cfRule>
    <cfRule type="cellIs" dxfId="12" priority="16" operator="greaterThan">
      <formula>1</formula>
    </cfRule>
  </conditionalFormatting>
  <conditionalFormatting sqref="J11">
    <cfRule type="cellIs" dxfId="11" priority="13" operator="lessThan">
      <formula>0.99999</formula>
    </cfRule>
    <cfRule type="cellIs" dxfId="10" priority="14" operator="greaterThan">
      <formula>1</formula>
    </cfRule>
  </conditionalFormatting>
  <conditionalFormatting sqref="K11">
    <cfRule type="cellIs" dxfId="9" priority="11" operator="lessThan">
      <formula>0.99999</formula>
    </cfRule>
    <cfRule type="cellIs" dxfId="8" priority="12" operator="greaterThan">
      <formula>1</formula>
    </cfRule>
  </conditionalFormatting>
  <conditionalFormatting sqref="L11">
    <cfRule type="cellIs" dxfId="7" priority="9" operator="lessThan">
      <formula>0.99999</formula>
    </cfRule>
    <cfRule type="cellIs" dxfId="6" priority="10" operator="greaterThan">
      <formula>1</formula>
    </cfRule>
  </conditionalFormatting>
  <conditionalFormatting sqref="O11">
    <cfRule type="cellIs" dxfId="5" priority="5" operator="lessThan">
      <formula>0.99999</formula>
    </cfRule>
    <cfRule type="cellIs" dxfId="4" priority="6" operator="greaterThan">
      <formula>1</formula>
    </cfRule>
  </conditionalFormatting>
  <conditionalFormatting sqref="N11">
    <cfRule type="cellIs" dxfId="3" priority="3" operator="lessThan">
      <formula>0.99999</formula>
    </cfRule>
    <cfRule type="cellIs" dxfId="2" priority="4" operator="greaterThan">
      <formula>1</formula>
    </cfRule>
  </conditionalFormatting>
  <conditionalFormatting sqref="I11">
    <cfRule type="cellIs" dxfId="1" priority="1" operator="lessThan">
      <formula>0.99999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pdateNow">
              <controlPr defaultSize="0" print="0" autoFill="0" autoPict="0" macro="[0]!mainNow.mainNow">
                <anchor moveWithCells="1" sizeWithCells="1">
                  <from>
                    <xdr:col>0</xdr:col>
                    <xdr:colOff>1270000</xdr:colOff>
                    <xdr:row>8</xdr:row>
                    <xdr:rowOff>171450</xdr:rowOff>
                  </from>
                  <to>
                    <xdr:col>0</xdr:col>
                    <xdr:colOff>2419350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9</xdr:col>
                    <xdr:colOff>323850</xdr:colOff>
                    <xdr:row>0</xdr:row>
                    <xdr:rowOff>107950</xdr:rowOff>
                  </from>
                  <to>
                    <xdr:col>11</xdr:col>
                    <xdr:colOff>431800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hour4.hour4">
                <anchor moveWithCells="1" sizeWithCells="1">
                  <from>
                    <xdr:col>0</xdr:col>
                    <xdr:colOff>793750</xdr:colOff>
                    <xdr:row>16</xdr:row>
                    <xdr:rowOff>38100</xdr:rowOff>
                  </from>
                  <to>
                    <xdr:col>0</xdr:col>
                    <xdr:colOff>2432050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hour1.hour1">
                <anchor moveWithCells="1" sizeWithCells="1">
                  <from>
                    <xdr:col>0</xdr:col>
                    <xdr:colOff>793750</xdr:colOff>
                    <xdr:row>13</xdr:row>
                    <xdr:rowOff>38100</xdr:rowOff>
                  </from>
                  <to>
                    <xdr:col>0</xdr:col>
                    <xdr:colOff>2432050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hour2.hour2">
                <anchor moveWithCells="1" sizeWithCells="1">
                  <from>
                    <xdr:col>0</xdr:col>
                    <xdr:colOff>793750</xdr:colOff>
                    <xdr:row>14</xdr:row>
                    <xdr:rowOff>38100</xdr:rowOff>
                  </from>
                  <to>
                    <xdr:col>0</xdr:col>
                    <xdr:colOff>2432050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Hour3.hour3">
                <anchor moveWithCells="1" sizeWithCells="1">
                  <from>
                    <xdr:col>0</xdr:col>
                    <xdr:colOff>793750</xdr:colOff>
                    <xdr:row>15</xdr:row>
                    <xdr:rowOff>38100</xdr:rowOff>
                  </from>
                  <to>
                    <xdr:col>0</xdr:col>
                    <xdr:colOff>2432050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hour5.hour5">
                <anchor moveWithCells="1" sizeWithCells="1">
                  <from>
                    <xdr:col>0</xdr:col>
                    <xdr:colOff>793750</xdr:colOff>
                    <xdr:row>17</xdr:row>
                    <xdr:rowOff>38100</xdr:rowOff>
                  </from>
                  <to>
                    <xdr:col>0</xdr:col>
                    <xdr:colOff>2432050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hour6.hour6">
                <anchor moveWithCells="1" sizeWithCells="1">
                  <from>
                    <xdr:col>0</xdr:col>
                    <xdr:colOff>793750</xdr:colOff>
                    <xdr:row>18</xdr:row>
                    <xdr:rowOff>38100</xdr:rowOff>
                  </from>
                  <to>
                    <xdr:col>0</xdr:col>
                    <xdr:colOff>2432050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hour7.hour7">
                <anchor moveWithCells="1" sizeWithCells="1">
                  <from>
                    <xdr:col>0</xdr:col>
                    <xdr:colOff>793750</xdr:colOff>
                    <xdr:row>19</xdr:row>
                    <xdr:rowOff>38100</xdr:rowOff>
                  </from>
                  <to>
                    <xdr:col>0</xdr:col>
                    <xdr:colOff>2432050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hour8.hour8">
                <anchor moveWithCells="1" sizeWithCells="1">
                  <from>
                    <xdr:col>0</xdr:col>
                    <xdr:colOff>793750</xdr:colOff>
                    <xdr:row>20</xdr:row>
                    <xdr:rowOff>38100</xdr:rowOff>
                  </from>
                  <to>
                    <xdr:col>0</xdr:col>
                    <xdr:colOff>2432050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Button 25">
              <controlPr defaultSize="0" print="0" autoFill="0" autoPict="0" macro="[0]!hour9.hour9">
                <anchor moveWithCells="1" sizeWithCells="1">
                  <from>
                    <xdr:col>0</xdr:col>
                    <xdr:colOff>793750</xdr:colOff>
                    <xdr:row>21</xdr:row>
                    <xdr:rowOff>38100</xdr:rowOff>
                  </from>
                  <to>
                    <xdr:col>0</xdr:col>
                    <xdr:colOff>2432050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hour10.hour10">
                <anchor moveWithCells="1" sizeWithCells="1">
                  <from>
                    <xdr:col>0</xdr:col>
                    <xdr:colOff>793750</xdr:colOff>
                    <xdr:row>22</xdr:row>
                    <xdr:rowOff>38100</xdr:rowOff>
                  </from>
                  <to>
                    <xdr:col>0</xdr:col>
                    <xdr:colOff>2432050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hour11.hour11">
                <anchor moveWithCells="1" sizeWithCells="1">
                  <from>
                    <xdr:col>0</xdr:col>
                    <xdr:colOff>793750</xdr:colOff>
                    <xdr:row>23</xdr:row>
                    <xdr:rowOff>38100</xdr:rowOff>
                  </from>
                  <to>
                    <xdr:col>0</xdr:col>
                    <xdr:colOff>2432050</xdr:colOff>
                    <xdr:row>23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37"/>
  <sheetViews>
    <sheetView workbookViewId="0">
      <selection activeCell="H18" sqref="H18"/>
    </sheetView>
  </sheetViews>
  <sheetFormatPr defaultRowHeight="14.5" x14ac:dyDescent="0.35"/>
  <sheetData>
    <row r="1" spans="1:29" x14ac:dyDescent="0.35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</row>
    <row r="2" spans="1:29" x14ac:dyDescent="0.35">
      <c r="A2" s="81"/>
      <c r="B2" s="80" t="s">
        <v>42</v>
      </c>
      <c r="C2" s="2"/>
      <c r="D2" s="2"/>
      <c r="E2" s="2"/>
      <c r="F2" s="2"/>
      <c r="G2" s="2"/>
      <c r="H2" s="2"/>
      <c r="I2" s="2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</row>
    <row r="3" spans="1:29" x14ac:dyDescent="0.35">
      <c r="A3" s="81"/>
      <c r="B3" s="81" t="s">
        <v>43</v>
      </c>
      <c r="C3" s="2"/>
      <c r="D3" s="2"/>
      <c r="E3" s="2"/>
      <c r="F3" s="2"/>
      <c r="G3" s="2"/>
      <c r="H3" s="2"/>
      <c r="I3" s="2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</row>
    <row r="4" spans="1:29" x14ac:dyDescent="0.35">
      <c r="A4" s="81"/>
      <c r="B4" s="81" t="s">
        <v>44</v>
      </c>
      <c r="C4" s="2"/>
      <c r="D4" s="2"/>
      <c r="E4" s="2"/>
      <c r="F4" s="2"/>
      <c r="G4" s="2"/>
      <c r="H4" s="2"/>
      <c r="I4" s="2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</row>
    <row r="5" spans="1:29" x14ac:dyDescent="0.35">
      <c r="A5" s="81"/>
      <c r="B5" s="2" t="s">
        <v>45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</row>
    <row r="6" spans="1:29" x14ac:dyDescent="0.35">
      <c r="A6" s="81"/>
      <c r="B6" s="81"/>
      <c r="C6" s="81" t="s">
        <v>46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</row>
    <row r="7" spans="1:29" x14ac:dyDescent="0.35">
      <c r="A7" s="81"/>
      <c r="B7" s="81"/>
      <c r="C7" s="2" t="s">
        <v>47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</row>
    <row r="8" spans="1:29" x14ac:dyDescent="0.35">
      <c r="A8" s="81"/>
      <c r="B8" s="81"/>
      <c r="D8" s="82" t="s">
        <v>48</v>
      </c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</row>
    <row r="9" spans="1:29" x14ac:dyDescent="0.35">
      <c r="A9" s="81"/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</row>
    <row r="10" spans="1:29" x14ac:dyDescent="0.35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</row>
    <row r="11" spans="1:29" x14ac:dyDescent="0.35">
      <c r="A11" s="81"/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</row>
    <row r="12" spans="1:29" x14ac:dyDescent="0.35">
      <c r="A12" s="81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</row>
    <row r="13" spans="1:29" x14ac:dyDescent="0.35">
      <c r="A13" s="81"/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</row>
    <row r="14" spans="1:29" x14ac:dyDescent="0.35">
      <c r="A14" s="81"/>
      <c r="B14" s="81" t="s">
        <v>51</v>
      </c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</row>
    <row r="15" spans="1:29" x14ac:dyDescent="0.35">
      <c r="A15" s="81"/>
      <c r="B15" s="81" t="s">
        <v>49</v>
      </c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</row>
    <row r="16" spans="1:29" x14ac:dyDescent="0.35">
      <c r="A16" s="81"/>
      <c r="B16" s="81" t="s">
        <v>50</v>
      </c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</row>
    <row r="17" spans="1:29" x14ac:dyDescent="0.35">
      <c r="A17" s="81"/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</row>
    <row r="18" spans="1:29" x14ac:dyDescent="0.35">
      <c r="A18" s="81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</row>
    <row r="19" spans="1:29" x14ac:dyDescent="0.35">
      <c r="A19" s="81"/>
      <c r="B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</row>
    <row r="20" spans="1:29" x14ac:dyDescent="0.35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</row>
    <row r="21" spans="1:29" x14ac:dyDescent="0.35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</row>
    <row r="22" spans="1:29" x14ac:dyDescent="0.35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</row>
    <row r="23" spans="1:29" x14ac:dyDescent="0.35">
      <c r="A23" s="81"/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</row>
    <row r="24" spans="1:29" x14ac:dyDescent="0.3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</row>
    <row r="25" spans="1:29" x14ac:dyDescent="0.35">
      <c r="A25" s="81"/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</row>
    <row r="26" spans="1:29" x14ac:dyDescent="0.35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35">
      <c r="A27" s="81"/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3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35">
      <c r="A29" s="81"/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3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35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3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35">
      <c r="A33" s="81"/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35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35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35"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35"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186"/>
  <sheetViews>
    <sheetView topLeftCell="B1" workbookViewId="0">
      <pane ySplit="1" topLeftCell="A20" activePane="bottomLeft" state="frozen"/>
      <selection activeCell="B1" sqref="B1"/>
      <selection pane="bottomLeft"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s="40" customFormat="1" x14ac:dyDescent="0.35">
      <c r="A1" s="40" t="s">
        <v>86</v>
      </c>
      <c r="B1" s="40" t="s">
        <v>87</v>
      </c>
      <c r="C1" s="40" t="s">
        <v>88</v>
      </c>
      <c r="D1" s="40" t="s">
        <v>89</v>
      </c>
      <c r="E1" s="40" t="s">
        <v>90</v>
      </c>
      <c r="F1" s="40" t="s">
        <v>91</v>
      </c>
      <c r="G1" s="40" t="s">
        <v>92</v>
      </c>
      <c r="H1" s="40" t="s">
        <v>93</v>
      </c>
      <c r="I1" s="40" t="s">
        <v>94</v>
      </c>
      <c r="J1" s="40" t="s">
        <v>95</v>
      </c>
      <c r="K1" s="40" t="s">
        <v>96</v>
      </c>
      <c r="L1" s="40" t="s">
        <v>97</v>
      </c>
      <c r="M1" s="40" t="s">
        <v>98</v>
      </c>
      <c r="N1" s="40" t="s">
        <v>99</v>
      </c>
      <c r="O1" s="40" t="s">
        <v>100</v>
      </c>
      <c r="P1" s="40" t="s">
        <v>101</v>
      </c>
      <c r="Q1" s="40" t="s">
        <v>102</v>
      </c>
      <c r="R1" s="40" t="s">
        <v>103</v>
      </c>
      <c r="S1" s="40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26451</v>
      </c>
      <c r="I2">
        <v>11.5516666666666</v>
      </c>
      <c r="J2">
        <v>2289.79945173856</v>
      </c>
      <c r="K2">
        <v>995.00000399999999</v>
      </c>
      <c r="L2">
        <v>26.5839194911199</v>
      </c>
      <c r="M2">
        <v>15.032252824453201</v>
      </c>
      <c r="N2">
        <v>2.3013059723953102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16</v>
      </c>
      <c r="I3">
        <v>1.7222222222222201E-2</v>
      </c>
      <c r="J3">
        <v>929.03225806451599</v>
      </c>
      <c r="K3">
        <v>275.00000399999999</v>
      </c>
      <c r="L3">
        <v>5.8181817335537199E-2</v>
      </c>
      <c r="M3">
        <v>4.0959595113314901E-2</v>
      </c>
      <c r="N3">
        <v>3.3782990710957002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324</v>
      </c>
      <c r="I4">
        <v>3.2205555555555501</v>
      </c>
      <c r="J4">
        <v>100.603760565809</v>
      </c>
      <c r="K4">
        <v>101.999988</v>
      </c>
      <c r="L4">
        <v>3.1764709619377598</v>
      </c>
      <c r="M4">
        <v>-4.4084593617795202E-2</v>
      </c>
      <c r="N4">
        <v>0.98631149413282104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6</v>
      </c>
      <c r="I5">
        <v>0.67500000000000004</v>
      </c>
      <c r="J5">
        <v>8.8888888888888893</v>
      </c>
      <c r="K5">
        <v>52.999991999999999</v>
      </c>
      <c r="L5">
        <v>0.113207564257745</v>
      </c>
      <c r="M5">
        <v>-0.56179243574225401</v>
      </c>
      <c r="N5">
        <v>0.16771491001147401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346</v>
      </c>
      <c r="I7">
        <v>3.9127777777777699</v>
      </c>
      <c r="J7">
        <v>88.428226607979497</v>
      </c>
      <c r="K7">
        <v>103.349591827677</v>
      </c>
      <c r="L7">
        <v>3.3478603435310399</v>
      </c>
      <c r="M7">
        <v>-0.56491743424673402</v>
      </c>
      <c r="N7">
        <v>0.85562240783130405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3630</v>
      </c>
      <c r="I14">
        <v>2.4183333333333299</v>
      </c>
      <c r="J14">
        <v>1501.0337698139199</v>
      </c>
      <c r="K14">
        <v>524.99998800000003</v>
      </c>
      <c r="L14">
        <v>6.9142858723265297</v>
      </c>
      <c r="M14">
        <v>4.4959525389932002</v>
      </c>
      <c r="N14">
        <v>2.8591120078538301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26451</v>
      </c>
      <c r="I16">
        <v>21.876666666666601</v>
      </c>
      <c r="J16">
        <v>1209.0964497943</v>
      </c>
      <c r="K16">
        <v>2000.00001599999</v>
      </c>
      <c r="L16">
        <v>13.225499894196</v>
      </c>
      <c r="M16" s="24">
        <v>-8.6511667724706598</v>
      </c>
      <c r="N16">
        <v>0.60454822006076503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26451</v>
      </c>
      <c r="I17">
        <v>39.759444444444398</v>
      </c>
      <c r="J17">
        <v>665.27589531487899</v>
      </c>
      <c r="K17">
        <v>528.26388954333095</v>
      </c>
      <c r="L17">
        <v>50.071565601173504</v>
      </c>
      <c r="M17">
        <v>10.312121156729001</v>
      </c>
      <c r="N17">
        <v>1.25936280802761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4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4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3688</v>
      </c>
      <c r="I46">
        <v>42.162222222222198</v>
      </c>
      <c r="J46">
        <v>87.471670268275901</v>
      </c>
      <c r="K46">
        <v>86.000004000000004</v>
      </c>
      <c r="L46">
        <v>42.8837189356409</v>
      </c>
      <c r="M46">
        <v>0.72149671341876198</v>
      </c>
      <c r="N46">
        <v>1.0171123976723999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85136</v>
      </c>
      <c r="I50">
        <v>8.3102777777777703</v>
      </c>
      <c r="J50">
        <v>10244.6635692081</v>
      </c>
      <c r="K50">
        <v>15000.0000119999</v>
      </c>
      <c r="L50">
        <v>5.6757333287927398</v>
      </c>
      <c r="M50">
        <v>-2.63454444898503</v>
      </c>
      <c r="N50">
        <v>0.68297757073415999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85136</v>
      </c>
      <c r="I51">
        <v>50.472499999999997</v>
      </c>
      <c r="J51">
        <v>1686.7799296646599</v>
      </c>
      <c r="K51">
        <v>1753.2322962867499</v>
      </c>
      <c r="L51">
        <v>48.559452264433702</v>
      </c>
      <c r="M51">
        <v>-1.9130477355662601</v>
      </c>
      <c r="N51">
        <v>0.96209722649826601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26455</v>
      </c>
      <c r="I52">
        <v>4.0172222222222196</v>
      </c>
      <c r="J52">
        <v>6585.3962107592297</v>
      </c>
      <c r="K52">
        <v>4500</v>
      </c>
      <c r="L52">
        <v>5.8788888888888797</v>
      </c>
      <c r="M52">
        <v>1.8616666666666599</v>
      </c>
      <c r="N52">
        <v>1.4634213801687099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26455</v>
      </c>
      <c r="I53">
        <v>4.7997222222222202</v>
      </c>
      <c r="J53">
        <v>5511.7773019271899</v>
      </c>
      <c r="K53">
        <v>1850.000004</v>
      </c>
      <c r="L53">
        <v>14.299999969081</v>
      </c>
      <c r="M53">
        <v>9.5002777468588508</v>
      </c>
      <c r="N53">
        <v>2.9793390756809899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26455</v>
      </c>
      <c r="I54">
        <v>99.048888888888797</v>
      </c>
      <c r="J54">
        <v>267.09032576505399</v>
      </c>
      <c r="K54">
        <v>222.66661703177701</v>
      </c>
      <c r="L54">
        <v>118.809906723577</v>
      </c>
      <c r="M54">
        <v>19.7610178346883</v>
      </c>
      <c r="N54">
        <v>1.1995077184243399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18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7921</v>
      </c>
      <c r="I65">
        <v>5.7797222222222198</v>
      </c>
      <c r="J65">
        <v>1370.4810880953501</v>
      </c>
      <c r="K65">
        <v>1244.000016</v>
      </c>
      <c r="L65">
        <v>6.3673632621560996</v>
      </c>
      <c r="M65">
        <v>0.58764103993387695</v>
      </c>
      <c r="N65">
        <v>1.1016728862287599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30843</v>
      </c>
      <c r="I66">
        <v>94.333611111111097</v>
      </c>
      <c r="J66">
        <v>326.95663440331401</v>
      </c>
      <c r="K66">
        <v>288</v>
      </c>
      <c r="L66">
        <v>107.09375</v>
      </c>
      <c r="M66">
        <v>12.7601388888888</v>
      </c>
      <c r="N66">
        <v>1.1352660916781701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880</v>
      </c>
      <c r="I67">
        <v>3.4463888888888801</v>
      </c>
      <c r="J67">
        <v>255.33972757314399</v>
      </c>
      <c r="K67">
        <v>117</v>
      </c>
      <c r="L67">
        <v>7.5213675213675204</v>
      </c>
      <c r="M67">
        <v>4.0749786324786301</v>
      </c>
      <c r="N67">
        <v>2.1823908339584901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39644</v>
      </c>
      <c r="I69">
        <v>103.55972222222201</v>
      </c>
      <c r="J69">
        <v>382.81292329975901</v>
      </c>
      <c r="K69">
        <v>327.68380796336697</v>
      </c>
      <c r="L69">
        <v>120.982480783523</v>
      </c>
      <c r="M69">
        <v>17.422758561301301</v>
      </c>
      <c r="N69">
        <v>1.16823875332453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58681</v>
      </c>
      <c r="I70">
        <v>20.0202777777777</v>
      </c>
      <c r="J70">
        <v>2931.0782123680101</v>
      </c>
      <c r="K70">
        <v>3465</v>
      </c>
      <c r="L70">
        <v>16.935353535353499</v>
      </c>
      <c r="M70">
        <v>-3.0849242424242398</v>
      </c>
      <c r="N70">
        <v>0.845910017999427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58681</v>
      </c>
      <c r="I71">
        <v>12.76</v>
      </c>
      <c r="J71">
        <v>4598.82445141065</v>
      </c>
      <c r="K71">
        <v>1524.999996</v>
      </c>
      <c r="L71">
        <v>38.479344363224499</v>
      </c>
      <c r="M71">
        <v>25.719344363224501</v>
      </c>
      <c r="N71">
        <v>3.0156225989987799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58681</v>
      </c>
      <c r="I72">
        <v>10.885</v>
      </c>
      <c r="J72">
        <v>5390.9967845659103</v>
      </c>
      <c r="K72">
        <v>3499.999992</v>
      </c>
      <c r="L72">
        <v>16.766000038322201</v>
      </c>
      <c r="M72">
        <v>5.8810000383222798</v>
      </c>
      <c r="N72">
        <v>1.5402847991109101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58681</v>
      </c>
      <c r="I73">
        <v>0</v>
      </c>
      <c r="J73">
        <v>0</v>
      </c>
      <c r="K73">
        <v>5000.0000040000004</v>
      </c>
      <c r="L73">
        <v>11.736199990611</v>
      </c>
      <c r="M73">
        <v>11.736199990611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58681</v>
      </c>
      <c r="I74">
        <v>147.22499999999999</v>
      </c>
      <c r="J74">
        <v>398.58040414331799</v>
      </c>
      <c r="K74">
        <v>286.3893505639</v>
      </c>
      <c r="L74">
        <v>204.89937871103399</v>
      </c>
      <c r="M74">
        <v>57.674378711034898</v>
      </c>
      <c r="N74">
        <v>1.3917431055257901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39644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58681</v>
      </c>
      <c r="I161">
        <v>15.1516666666666</v>
      </c>
      <c r="J161">
        <v>3872.90727092729</v>
      </c>
      <c r="K161">
        <v>711.88887540943801</v>
      </c>
      <c r="L161">
        <v>82.43</v>
      </c>
      <c r="M161">
        <v>67.278333333333293</v>
      </c>
      <c r="N161">
        <v>5.4403255967440298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58681</v>
      </c>
      <c r="I162">
        <v>0</v>
      </c>
      <c r="J162">
        <v>0</v>
      </c>
      <c r="K162">
        <v>5107.1366405569997</v>
      </c>
      <c r="L162">
        <v>11.49</v>
      </c>
      <c r="M162">
        <v>11.49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58681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58681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85136</v>
      </c>
      <c r="I165">
        <v>17.786666666666601</v>
      </c>
      <c r="J165">
        <v>4786.5067466266801</v>
      </c>
      <c r="K165">
        <v>2499.999984</v>
      </c>
      <c r="L165">
        <v>34.0544002179481</v>
      </c>
      <c r="M165">
        <v>16.267733551281399</v>
      </c>
      <c r="N165">
        <v>1.9146027109041299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58681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26451</v>
      </c>
      <c r="I170">
        <v>99.048888888888797</v>
      </c>
      <c r="J170">
        <v>267.04994166741398</v>
      </c>
      <c r="K170">
        <v>222.632949805615</v>
      </c>
      <c r="L170">
        <v>118.809906723577</v>
      </c>
      <c r="M170">
        <v>19.7610178346883</v>
      </c>
      <c r="N170">
        <v>1.1995077184243399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4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26455</v>
      </c>
      <c r="I172">
        <v>99.048888888888797</v>
      </c>
      <c r="J172">
        <v>267.09032576505399</v>
      </c>
      <c r="K172">
        <v>222.66661703177701</v>
      </c>
      <c r="L172">
        <v>118.809906723577</v>
      </c>
      <c r="M172">
        <v>19.7610178346883</v>
      </c>
      <c r="N172">
        <v>1.1995077184243399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58681</v>
      </c>
      <c r="I174">
        <v>147.22499999999999</v>
      </c>
      <c r="J174">
        <v>398.58040414331799</v>
      </c>
      <c r="K174">
        <v>286.3893505639</v>
      </c>
      <c r="L174">
        <v>204.89937871103399</v>
      </c>
      <c r="M174">
        <v>57.674378711034898</v>
      </c>
      <c r="N174">
        <v>1.3917431055257901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58681</v>
      </c>
      <c r="I177">
        <v>32.938333333333297</v>
      </c>
      <c r="J177">
        <v>1781.54126397814</v>
      </c>
      <c r="K177">
        <v>458.537019123064</v>
      </c>
      <c r="L177">
        <v>127.974400217948</v>
      </c>
      <c r="M177">
        <v>95.036066884614797</v>
      </c>
      <c r="N177">
        <v>3.8852724854915102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85136</v>
      </c>
      <c r="I179">
        <v>279.21222222222201</v>
      </c>
      <c r="J179">
        <v>304.91501884269599</v>
      </c>
      <c r="K179">
        <v>188.485886704102</v>
      </c>
      <c r="L179">
        <v>451.68368565255997</v>
      </c>
      <c r="M179">
        <v>172.47146343033799</v>
      </c>
      <c r="N179">
        <v>1.6177074271951799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26455</v>
      </c>
      <c r="I180">
        <v>99.048888888888797</v>
      </c>
      <c r="J180">
        <v>267.09032576505399</v>
      </c>
      <c r="K180">
        <v>222.66661703177701</v>
      </c>
      <c r="L180">
        <v>118.809906723577</v>
      </c>
      <c r="M180">
        <v>19.7610178346883</v>
      </c>
      <c r="N180">
        <v>1.1995077184243399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58681</v>
      </c>
      <c r="I181">
        <v>147.22499999999999</v>
      </c>
      <c r="J181">
        <v>398.58040414331799</v>
      </c>
      <c r="K181">
        <v>286.3893505639</v>
      </c>
      <c r="L181">
        <v>204.89937871103399</v>
      </c>
      <c r="M181">
        <v>57.674378711034898</v>
      </c>
      <c r="N181">
        <v>1.3917431055257901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58681</v>
      </c>
      <c r="I183">
        <v>32.938333333333297</v>
      </c>
      <c r="J183">
        <v>1781.54126397814</v>
      </c>
      <c r="K183">
        <v>458.537019123064</v>
      </c>
      <c r="L183">
        <v>127.974400217948</v>
      </c>
      <c r="M183">
        <v>95.036066884614797</v>
      </c>
      <c r="N183">
        <v>3.8852724854915102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85136</v>
      </c>
      <c r="I185">
        <v>279.21222222222201</v>
      </c>
      <c r="J185">
        <v>304.91501884269599</v>
      </c>
      <c r="K185">
        <v>188.485886704102</v>
      </c>
      <c r="L185">
        <v>451.68368565255997</v>
      </c>
      <c r="M185">
        <v>172.47146343033799</v>
      </c>
      <c r="N185">
        <v>1.6177074271951799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  <col min="3" max="3" width="36.08984375" bestFit="1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590</v>
      </c>
    </row>
    <row r="3" spans="1:2" x14ac:dyDescent="0.35">
      <c r="A3" t="s">
        <v>505</v>
      </c>
      <c r="B3" t="s">
        <v>506</v>
      </c>
    </row>
    <row r="4" spans="1:2" x14ac:dyDescent="0.35">
      <c r="A4" t="s">
        <v>507</v>
      </c>
      <c r="B4">
        <v>5</v>
      </c>
    </row>
    <row r="5" spans="1:2" x14ac:dyDescent="0.35">
      <c r="A5" t="s">
        <v>508</v>
      </c>
      <c r="B5">
        <v>669.75</v>
      </c>
    </row>
    <row r="6" spans="1:2" x14ac:dyDescent="0.35">
      <c r="A6" t="s">
        <v>509</v>
      </c>
      <c r="B6">
        <v>1003</v>
      </c>
    </row>
    <row r="7" spans="1:2" x14ac:dyDescent="0.35">
      <c r="A7" t="s">
        <v>510</v>
      </c>
      <c r="B7">
        <v>5</v>
      </c>
    </row>
    <row r="8" spans="1:2" x14ac:dyDescent="0.35">
      <c r="A8" t="s">
        <v>511</v>
      </c>
      <c r="B8">
        <v>793</v>
      </c>
    </row>
    <row r="9" spans="1:2" x14ac:dyDescent="0.35">
      <c r="A9" t="s">
        <v>512</v>
      </c>
      <c r="B9">
        <v>1003</v>
      </c>
    </row>
    <row r="10" spans="1:2" x14ac:dyDescent="0.35">
      <c r="A10" t="s">
        <v>513</v>
      </c>
      <c r="B10">
        <v>878</v>
      </c>
    </row>
    <row r="11" spans="1:2" x14ac:dyDescent="0.35">
      <c r="A11" t="s">
        <v>514</v>
      </c>
    </row>
    <row r="12" spans="1:2" x14ac:dyDescent="0.35">
      <c r="A12" t="s">
        <v>515</v>
      </c>
    </row>
    <row r="13" spans="1:2" x14ac:dyDescent="0.35">
      <c r="A13" t="s">
        <v>516</v>
      </c>
    </row>
    <row r="14" spans="1:2" x14ac:dyDescent="0.35">
      <c r="A14" t="s">
        <v>517</v>
      </c>
    </row>
    <row r="15" spans="1:2" x14ac:dyDescent="0.35">
      <c r="A15" t="s">
        <v>518</v>
      </c>
    </row>
    <row r="16" spans="1:2" x14ac:dyDescent="0.35">
      <c r="A16" t="s">
        <v>519</v>
      </c>
    </row>
    <row r="17" spans="1:1" x14ac:dyDescent="0.35">
      <c r="A17" t="s">
        <v>520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212"/>
  <sheetViews>
    <sheetView topLeftCell="F1"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521</v>
      </c>
      <c r="B1" t="s">
        <v>522</v>
      </c>
      <c r="C1" t="s">
        <v>523</v>
      </c>
      <c r="D1" t="s">
        <v>524</v>
      </c>
      <c r="E1" t="s">
        <v>525</v>
      </c>
      <c r="F1" t="s">
        <v>526</v>
      </c>
      <c r="G1" t="s">
        <v>527</v>
      </c>
      <c r="H1" t="s">
        <v>528</v>
      </c>
      <c r="I1" t="s">
        <v>529</v>
      </c>
      <c r="J1" t="s">
        <v>530</v>
      </c>
      <c r="K1" t="s">
        <v>531</v>
      </c>
      <c r="L1" t="s">
        <v>532</v>
      </c>
      <c r="M1" t="s">
        <v>533</v>
      </c>
      <c r="N1" t="s">
        <v>534</v>
      </c>
      <c r="O1" t="s">
        <v>92</v>
      </c>
      <c r="P1" t="s">
        <v>535</v>
      </c>
      <c r="Q1" t="s">
        <v>536</v>
      </c>
      <c r="R1" t="s">
        <v>537</v>
      </c>
    </row>
    <row r="2" spans="1:18" x14ac:dyDescent="0.35">
      <c r="A2" t="s">
        <v>248</v>
      </c>
      <c r="B2" t="s">
        <v>538</v>
      </c>
      <c r="C2" t="s">
        <v>539</v>
      </c>
      <c r="D2">
        <v>100400993</v>
      </c>
      <c r="E2" t="s">
        <v>540</v>
      </c>
      <c r="F2" t="s">
        <v>541</v>
      </c>
      <c r="G2">
        <v>0.02</v>
      </c>
      <c r="H2">
        <v>3.15</v>
      </c>
      <c r="I2">
        <v>0.04</v>
      </c>
      <c r="J2">
        <v>0</v>
      </c>
      <c r="K2">
        <v>3.22</v>
      </c>
      <c r="L2" t="s">
        <v>542</v>
      </c>
      <c r="M2">
        <v>224</v>
      </c>
      <c r="N2">
        <v>69.63</v>
      </c>
      <c r="O2" t="s">
        <v>111</v>
      </c>
      <c r="P2" t="s">
        <v>543</v>
      </c>
      <c r="Q2">
        <v>30</v>
      </c>
      <c r="R2">
        <v>1440</v>
      </c>
    </row>
    <row r="3" spans="1:18" x14ac:dyDescent="0.35">
      <c r="A3" t="s">
        <v>248</v>
      </c>
      <c r="B3" t="s">
        <v>538</v>
      </c>
      <c r="C3" t="s">
        <v>539</v>
      </c>
      <c r="D3">
        <v>100400993</v>
      </c>
      <c r="E3" t="s">
        <v>540</v>
      </c>
      <c r="F3" t="s">
        <v>541</v>
      </c>
      <c r="G3">
        <v>0.02</v>
      </c>
      <c r="H3">
        <v>3.15</v>
      </c>
      <c r="I3">
        <v>0.04</v>
      </c>
      <c r="J3">
        <v>0</v>
      </c>
      <c r="K3">
        <v>3.22</v>
      </c>
      <c r="L3" t="s">
        <v>542</v>
      </c>
      <c r="M3">
        <v>224</v>
      </c>
      <c r="N3">
        <v>69.63</v>
      </c>
      <c r="O3" t="s">
        <v>111</v>
      </c>
      <c r="P3" t="s">
        <v>544</v>
      </c>
      <c r="Q3">
        <v>1075</v>
      </c>
      <c r="R3">
        <v>341.15</v>
      </c>
    </row>
    <row r="4" spans="1:18" x14ac:dyDescent="0.35">
      <c r="A4" t="s">
        <v>248</v>
      </c>
      <c r="B4" t="s">
        <v>538</v>
      </c>
      <c r="C4" t="s">
        <v>539</v>
      </c>
      <c r="D4">
        <v>100400993</v>
      </c>
      <c r="E4" t="s">
        <v>540</v>
      </c>
      <c r="F4" t="s">
        <v>541</v>
      </c>
      <c r="G4">
        <v>0.02</v>
      </c>
      <c r="H4">
        <v>3.15</v>
      </c>
      <c r="I4">
        <v>0.04</v>
      </c>
      <c r="J4">
        <v>0</v>
      </c>
      <c r="K4">
        <v>3.22</v>
      </c>
      <c r="L4" t="s">
        <v>542</v>
      </c>
      <c r="M4">
        <v>224</v>
      </c>
      <c r="N4">
        <v>69.63</v>
      </c>
      <c r="O4" t="s">
        <v>111</v>
      </c>
      <c r="P4" t="s">
        <v>545</v>
      </c>
      <c r="Q4">
        <v>12</v>
      </c>
      <c r="R4">
        <v>266.67</v>
      </c>
    </row>
    <row r="5" spans="1:18" x14ac:dyDescent="0.35">
      <c r="A5" t="s">
        <v>248</v>
      </c>
      <c r="B5" t="s">
        <v>538</v>
      </c>
      <c r="C5" t="s">
        <v>539</v>
      </c>
      <c r="D5">
        <v>100400993</v>
      </c>
      <c r="E5" t="s">
        <v>540</v>
      </c>
      <c r="F5" t="s">
        <v>541</v>
      </c>
      <c r="G5">
        <v>0.02</v>
      </c>
      <c r="H5">
        <v>3.15</v>
      </c>
      <c r="I5">
        <v>0.04</v>
      </c>
      <c r="J5">
        <v>0</v>
      </c>
      <c r="K5">
        <v>3.22</v>
      </c>
      <c r="L5" t="s">
        <v>542</v>
      </c>
      <c r="M5">
        <v>224</v>
      </c>
      <c r="N5">
        <v>69.63</v>
      </c>
      <c r="O5" t="s">
        <v>111</v>
      </c>
      <c r="P5" t="s">
        <v>546</v>
      </c>
      <c r="Q5">
        <v>0</v>
      </c>
      <c r="R5">
        <v>0</v>
      </c>
    </row>
    <row r="6" spans="1:18" x14ac:dyDescent="0.35">
      <c r="A6" t="s">
        <v>248</v>
      </c>
      <c r="B6" t="s">
        <v>538</v>
      </c>
      <c r="C6" t="s">
        <v>539</v>
      </c>
      <c r="D6">
        <v>100400993</v>
      </c>
      <c r="E6" t="s">
        <v>540</v>
      </c>
      <c r="F6" t="s">
        <v>541</v>
      </c>
      <c r="G6">
        <v>0.02</v>
      </c>
      <c r="H6">
        <v>3.15</v>
      </c>
      <c r="I6">
        <v>0.04</v>
      </c>
      <c r="J6">
        <v>0</v>
      </c>
      <c r="K6">
        <v>3.22</v>
      </c>
      <c r="L6" t="s">
        <v>542</v>
      </c>
      <c r="M6">
        <v>224</v>
      </c>
      <c r="N6">
        <v>69.63</v>
      </c>
      <c r="O6" t="s">
        <v>111</v>
      </c>
      <c r="P6" t="s">
        <v>547</v>
      </c>
      <c r="Q6">
        <v>1117</v>
      </c>
      <c r="R6">
        <v>347.19</v>
      </c>
    </row>
    <row r="7" spans="1:18" x14ac:dyDescent="0.35">
      <c r="A7" t="s">
        <v>248</v>
      </c>
      <c r="B7" t="s">
        <v>538</v>
      </c>
      <c r="C7" t="s">
        <v>539</v>
      </c>
      <c r="D7">
        <v>100400993</v>
      </c>
      <c r="E7" t="s">
        <v>540</v>
      </c>
      <c r="F7" t="s">
        <v>541</v>
      </c>
      <c r="G7">
        <v>0.02</v>
      </c>
      <c r="H7">
        <v>3.15</v>
      </c>
      <c r="I7">
        <v>0.04</v>
      </c>
      <c r="J7">
        <v>0</v>
      </c>
      <c r="K7">
        <v>3.22</v>
      </c>
      <c r="L7" t="s">
        <v>542</v>
      </c>
      <c r="M7">
        <v>224</v>
      </c>
      <c r="N7">
        <v>69.63</v>
      </c>
      <c r="O7" t="s">
        <v>132</v>
      </c>
      <c r="P7" t="s">
        <v>547</v>
      </c>
      <c r="Q7">
        <v>224</v>
      </c>
      <c r="R7">
        <v>69.63</v>
      </c>
    </row>
    <row r="8" spans="1:18" x14ac:dyDescent="0.35">
      <c r="A8" t="s">
        <v>248</v>
      </c>
      <c r="B8" t="s">
        <v>538</v>
      </c>
      <c r="C8" t="s">
        <v>548</v>
      </c>
      <c r="D8">
        <v>100633196</v>
      </c>
      <c r="E8" t="s">
        <v>549</v>
      </c>
      <c r="F8" t="s">
        <v>541</v>
      </c>
      <c r="G8">
        <v>0.02</v>
      </c>
      <c r="H8">
        <v>3.18</v>
      </c>
      <c r="I8">
        <v>0</v>
      </c>
      <c r="J8">
        <v>0</v>
      </c>
      <c r="K8">
        <v>3.2</v>
      </c>
      <c r="L8" t="s">
        <v>542</v>
      </c>
      <c r="M8">
        <v>220</v>
      </c>
      <c r="N8">
        <v>68.739999999999995</v>
      </c>
      <c r="O8" t="s">
        <v>111</v>
      </c>
      <c r="P8" t="s">
        <v>543</v>
      </c>
      <c r="Q8">
        <v>36</v>
      </c>
      <c r="R8">
        <v>1851.43</v>
      </c>
    </row>
    <row r="9" spans="1:18" x14ac:dyDescent="0.35">
      <c r="A9" t="s">
        <v>248</v>
      </c>
      <c r="B9" t="s">
        <v>538</v>
      </c>
      <c r="C9" t="s">
        <v>548</v>
      </c>
      <c r="D9">
        <v>100633196</v>
      </c>
      <c r="E9" t="s">
        <v>549</v>
      </c>
      <c r="F9" t="s">
        <v>541</v>
      </c>
      <c r="G9">
        <v>0.02</v>
      </c>
      <c r="H9">
        <v>3.18</v>
      </c>
      <c r="I9">
        <v>0</v>
      </c>
      <c r="J9">
        <v>0</v>
      </c>
      <c r="K9">
        <v>3.2</v>
      </c>
      <c r="L9" t="s">
        <v>542</v>
      </c>
      <c r="M9">
        <v>220</v>
      </c>
      <c r="N9">
        <v>68.739999999999995</v>
      </c>
      <c r="O9" t="s">
        <v>111</v>
      </c>
      <c r="P9" t="s">
        <v>544</v>
      </c>
      <c r="Q9">
        <v>1387</v>
      </c>
      <c r="R9">
        <v>436.05</v>
      </c>
    </row>
    <row r="10" spans="1:18" x14ac:dyDescent="0.35">
      <c r="A10" t="s">
        <v>248</v>
      </c>
      <c r="B10" t="s">
        <v>538</v>
      </c>
      <c r="C10" t="s">
        <v>548</v>
      </c>
      <c r="D10">
        <v>100633196</v>
      </c>
      <c r="E10" t="s">
        <v>549</v>
      </c>
      <c r="F10" t="s">
        <v>541</v>
      </c>
      <c r="G10">
        <v>0.02</v>
      </c>
      <c r="H10">
        <v>3.18</v>
      </c>
      <c r="I10">
        <v>0</v>
      </c>
      <c r="J10">
        <v>0</v>
      </c>
      <c r="K10">
        <v>3.2</v>
      </c>
      <c r="L10" t="s">
        <v>542</v>
      </c>
      <c r="M10">
        <v>220</v>
      </c>
      <c r="N10">
        <v>68.739999999999995</v>
      </c>
      <c r="O10" t="s">
        <v>111</v>
      </c>
      <c r="P10" t="s">
        <v>545</v>
      </c>
      <c r="Q10">
        <v>0</v>
      </c>
      <c r="R10">
        <v>0</v>
      </c>
    </row>
    <row r="11" spans="1:18" x14ac:dyDescent="0.35">
      <c r="A11" t="s">
        <v>248</v>
      </c>
      <c r="B11" t="s">
        <v>538</v>
      </c>
      <c r="C11" t="s">
        <v>548</v>
      </c>
      <c r="D11">
        <v>100633196</v>
      </c>
      <c r="E11" t="s">
        <v>549</v>
      </c>
      <c r="F11" t="s">
        <v>541</v>
      </c>
      <c r="G11">
        <v>0.02</v>
      </c>
      <c r="H11">
        <v>3.18</v>
      </c>
      <c r="I11">
        <v>0</v>
      </c>
      <c r="J11">
        <v>0</v>
      </c>
      <c r="K11">
        <v>3.2</v>
      </c>
      <c r="L11" t="s">
        <v>542</v>
      </c>
      <c r="M11">
        <v>220</v>
      </c>
      <c r="N11">
        <v>68.739999999999995</v>
      </c>
      <c r="O11" t="s">
        <v>111</v>
      </c>
      <c r="P11" t="s">
        <v>546</v>
      </c>
      <c r="Q11">
        <v>0</v>
      </c>
      <c r="R11">
        <v>0</v>
      </c>
    </row>
    <row r="12" spans="1:18" x14ac:dyDescent="0.35">
      <c r="A12" t="s">
        <v>248</v>
      </c>
      <c r="B12" t="s">
        <v>538</v>
      </c>
      <c r="C12" t="s">
        <v>548</v>
      </c>
      <c r="D12">
        <v>100633196</v>
      </c>
      <c r="E12" t="s">
        <v>549</v>
      </c>
      <c r="F12" t="s">
        <v>541</v>
      </c>
      <c r="G12">
        <v>0.02</v>
      </c>
      <c r="H12">
        <v>3.18</v>
      </c>
      <c r="I12">
        <v>0</v>
      </c>
      <c r="J12">
        <v>0</v>
      </c>
      <c r="K12">
        <v>3.2</v>
      </c>
      <c r="L12" t="s">
        <v>542</v>
      </c>
      <c r="M12">
        <v>220</v>
      </c>
      <c r="N12">
        <v>68.739999999999995</v>
      </c>
      <c r="O12" t="s">
        <v>111</v>
      </c>
      <c r="P12" t="s">
        <v>547</v>
      </c>
      <c r="Q12">
        <v>1423</v>
      </c>
      <c r="R12">
        <v>444.61</v>
      </c>
    </row>
    <row r="13" spans="1:18" x14ac:dyDescent="0.35">
      <c r="A13" t="s">
        <v>248</v>
      </c>
      <c r="B13" t="s">
        <v>538</v>
      </c>
      <c r="C13" t="s">
        <v>548</v>
      </c>
      <c r="D13">
        <v>100633196</v>
      </c>
      <c r="E13" t="s">
        <v>549</v>
      </c>
      <c r="F13" t="s">
        <v>541</v>
      </c>
      <c r="G13">
        <v>0.02</v>
      </c>
      <c r="H13">
        <v>3.18</v>
      </c>
      <c r="I13">
        <v>0</v>
      </c>
      <c r="J13">
        <v>0</v>
      </c>
      <c r="K13">
        <v>3.2</v>
      </c>
      <c r="L13" t="s">
        <v>542</v>
      </c>
      <c r="M13">
        <v>220</v>
      </c>
      <c r="N13">
        <v>68.739999999999995</v>
      </c>
      <c r="O13" t="s">
        <v>132</v>
      </c>
      <c r="P13" t="s">
        <v>547</v>
      </c>
      <c r="Q13">
        <v>220</v>
      </c>
      <c r="R13">
        <v>68.739999999999995</v>
      </c>
    </row>
    <row r="14" spans="1:18" x14ac:dyDescent="0.35">
      <c r="A14" t="s">
        <v>248</v>
      </c>
      <c r="B14" t="s">
        <v>538</v>
      </c>
      <c r="C14" t="s">
        <v>548</v>
      </c>
      <c r="D14">
        <v>100951150</v>
      </c>
      <c r="E14" t="s">
        <v>550</v>
      </c>
      <c r="F14" t="s">
        <v>551</v>
      </c>
      <c r="G14">
        <v>0.17</v>
      </c>
      <c r="H14">
        <v>2.71</v>
      </c>
      <c r="I14">
        <v>0.35</v>
      </c>
      <c r="J14">
        <v>0</v>
      </c>
      <c r="K14">
        <v>3.23</v>
      </c>
      <c r="L14" t="s">
        <v>542</v>
      </c>
      <c r="M14">
        <v>124</v>
      </c>
      <c r="N14">
        <v>38.340000000000003</v>
      </c>
      <c r="O14" t="s">
        <v>111</v>
      </c>
      <c r="P14" t="s">
        <v>543</v>
      </c>
      <c r="Q14">
        <v>224</v>
      </c>
      <c r="R14">
        <v>1341.76</v>
      </c>
    </row>
    <row r="15" spans="1:18" x14ac:dyDescent="0.35">
      <c r="A15" t="s">
        <v>248</v>
      </c>
      <c r="B15" t="s">
        <v>538</v>
      </c>
      <c r="C15" t="s">
        <v>548</v>
      </c>
      <c r="D15">
        <v>100951150</v>
      </c>
      <c r="E15" t="s">
        <v>550</v>
      </c>
      <c r="F15" t="s">
        <v>551</v>
      </c>
      <c r="G15">
        <v>0.17</v>
      </c>
      <c r="H15">
        <v>2.71</v>
      </c>
      <c r="I15">
        <v>0.35</v>
      </c>
      <c r="J15">
        <v>0</v>
      </c>
      <c r="K15">
        <v>3.23</v>
      </c>
      <c r="L15" t="s">
        <v>542</v>
      </c>
      <c r="M15">
        <v>124</v>
      </c>
      <c r="N15">
        <v>38.340000000000003</v>
      </c>
      <c r="O15" t="s">
        <v>111</v>
      </c>
      <c r="P15" t="s">
        <v>544</v>
      </c>
      <c r="Q15">
        <v>868</v>
      </c>
      <c r="R15">
        <v>319.8</v>
      </c>
    </row>
    <row r="16" spans="1:18" x14ac:dyDescent="0.35">
      <c r="A16" t="s">
        <v>248</v>
      </c>
      <c r="B16" t="s">
        <v>538</v>
      </c>
      <c r="C16" t="s">
        <v>548</v>
      </c>
      <c r="D16">
        <v>100951150</v>
      </c>
      <c r="E16" t="s">
        <v>550</v>
      </c>
      <c r="F16" t="s">
        <v>551</v>
      </c>
      <c r="G16">
        <v>0.17</v>
      </c>
      <c r="H16">
        <v>2.71</v>
      </c>
      <c r="I16">
        <v>0.35</v>
      </c>
      <c r="J16">
        <v>0</v>
      </c>
      <c r="K16">
        <v>3.23</v>
      </c>
      <c r="L16" t="s">
        <v>542</v>
      </c>
      <c r="M16">
        <v>124</v>
      </c>
      <c r="N16">
        <v>38.340000000000003</v>
      </c>
      <c r="O16" t="s">
        <v>111</v>
      </c>
      <c r="P16" t="s">
        <v>545</v>
      </c>
      <c r="Q16">
        <v>88</v>
      </c>
      <c r="R16">
        <v>249.84</v>
      </c>
    </row>
    <row r="17" spans="1:18" x14ac:dyDescent="0.35">
      <c r="A17" t="s">
        <v>248</v>
      </c>
      <c r="B17" t="s">
        <v>538</v>
      </c>
      <c r="C17" t="s">
        <v>548</v>
      </c>
      <c r="D17">
        <v>100951150</v>
      </c>
      <c r="E17" t="s">
        <v>550</v>
      </c>
      <c r="F17" t="s">
        <v>551</v>
      </c>
      <c r="G17">
        <v>0.17</v>
      </c>
      <c r="H17">
        <v>2.71</v>
      </c>
      <c r="I17">
        <v>0.35</v>
      </c>
      <c r="J17">
        <v>0</v>
      </c>
      <c r="K17">
        <v>3.23</v>
      </c>
      <c r="L17" t="s">
        <v>542</v>
      </c>
      <c r="M17">
        <v>124</v>
      </c>
      <c r="N17">
        <v>38.340000000000003</v>
      </c>
      <c r="O17" t="s">
        <v>111</v>
      </c>
      <c r="P17" t="s">
        <v>546</v>
      </c>
      <c r="Q17">
        <v>0</v>
      </c>
      <c r="R17">
        <v>0</v>
      </c>
    </row>
    <row r="18" spans="1:18" x14ac:dyDescent="0.35">
      <c r="A18" t="s">
        <v>248</v>
      </c>
      <c r="B18" t="s">
        <v>538</v>
      </c>
      <c r="C18" t="s">
        <v>548</v>
      </c>
      <c r="D18">
        <v>100951150</v>
      </c>
      <c r="E18" t="s">
        <v>550</v>
      </c>
      <c r="F18" t="s">
        <v>551</v>
      </c>
      <c r="G18">
        <v>0.17</v>
      </c>
      <c r="H18">
        <v>2.71</v>
      </c>
      <c r="I18">
        <v>0.35</v>
      </c>
      <c r="J18">
        <v>0</v>
      </c>
      <c r="K18">
        <v>3.23</v>
      </c>
      <c r="L18" t="s">
        <v>542</v>
      </c>
      <c r="M18">
        <v>124</v>
      </c>
      <c r="N18">
        <v>38.340000000000003</v>
      </c>
      <c r="O18" t="s">
        <v>111</v>
      </c>
      <c r="P18" t="s">
        <v>547</v>
      </c>
      <c r="Q18">
        <v>1180</v>
      </c>
      <c r="R18">
        <v>364.89</v>
      </c>
    </row>
    <row r="19" spans="1:18" x14ac:dyDescent="0.35">
      <c r="A19" t="s">
        <v>248</v>
      </c>
      <c r="B19" t="s">
        <v>538</v>
      </c>
      <c r="C19" t="s">
        <v>548</v>
      </c>
      <c r="D19">
        <v>100951150</v>
      </c>
      <c r="E19" t="s">
        <v>550</v>
      </c>
      <c r="F19" t="s">
        <v>551</v>
      </c>
      <c r="G19">
        <v>0.17</v>
      </c>
      <c r="H19">
        <v>2.71</v>
      </c>
      <c r="I19">
        <v>0.35</v>
      </c>
      <c r="J19">
        <v>0</v>
      </c>
      <c r="K19">
        <v>3.23</v>
      </c>
      <c r="L19" t="s">
        <v>542</v>
      </c>
      <c r="M19">
        <v>124</v>
      </c>
      <c r="N19">
        <v>38.340000000000003</v>
      </c>
      <c r="O19" t="s">
        <v>132</v>
      </c>
      <c r="P19" t="s">
        <v>547</v>
      </c>
      <c r="Q19">
        <v>124</v>
      </c>
      <c r="R19">
        <v>38.340000000000003</v>
      </c>
    </row>
    <row r="20" spans="1:18" x14ac:dyDescent="0.35">
      <c r="A20" t="s">
        <v>248</v>
      </c>
      <c r="B20" t="s">
        <v>538</v>
      </c>
      <c r="C20" t="s">
        <v>548</v>
      </c>
      <c r="D20">
        <v>101446428</v>
      </c>
      <c r="E20" t="s">
        <v>552</v>
      </c>
      <c r="F20" t="s">
        <v>541</v>
      </c>
      <c r="G20">
        <v>0.13</v>
      </c>
      <c r="H20">
        <v>3.08</v>
      </c>
      <c r="I20">
        <v>0</v>
      </c>
      <c r="J20">
        <v>0</v>
      </c>
      <c r="K20">
        <v>3.2</v>
      </c>
      <c r="L20" t="s">
        <v>542</v>
      </c>
      <c r="M20">
        <v>153</v>
      </c>
      <c r="N20">
        <v>47.8</v>
      </c>
      <c r="O20" t="s">
        <v>111</v>
      </c>
      <c r="P20" t="s">
        <v>543</v>
      </c>
      <c r="Q20">
        <v>129</v>
      </c>
      <c r="R20">
        <v>1029.71</v>
      </c>
    </row>
    <row r="21" spans="1:18" x14ac:dyDescent="0.35">
      <c r="A21" t="s">
        <v>248</v>
      </c>
      <c r="B21" t="s">
        <v>538</v>
      </c>
      <c r="C21" t="s">
        <v>548</v>
      </c>
      <c r="D21">
        <v>101446428</v>
      </c>
      <c r="E21" t="s">
        <v>552</v>
      </c>
      <c r="F21" t="s">
        <v>541</v>
      </c>
      <c r="G21">
        <v>0.13</v>
      </c>
      <c r="H21">
        <v>3.08</v>
      </c>
      <c r="I21">
        <v>0</v>
      </c>
      <c r="J21">
        <v>0</v>
      </c>
      <c r="K21">
        <v>3.2</v>
      </c>
      <c r="L21" t="s">
        <v>542</v>
      </c>
      <c r="M21">
        <v>153</v>
      </c>
      <c r="N21">
        <v>47.8</v>
      </c>
      <c r="O21" t="s">
        <v>111</v>
      </c>
      <c r="P21" t="s">
        <v>544</v>
      </c>
      <c r="Q21">
        <v>754</v>
      </c>
      <c r="R21">
        <v>245.2</v>
      </c>
    </row>
    <row r="22" spans="1:18" x14ac:dyDescent="0.35">
      <c r="A22" t="s">
        <v>248</v>
      </c>
      <c r="B22" t="s">
        <v>538</v>
      </c>
      <c r="C22" t="s">
        <v>548</v>
      </c>
      <c r="D22">
        <v>101446428</v>
      </c>
      <c r="E22" t="s">
        <v>552</v>
      </c>
      <c r="F22" t="s">
        <v>541</v>
      </c>
      <c r="G22">
        <v>0.13</v>
      </c>
      <c r="H22">
        <v>3.08</v>
      </c>
      <c r="I22">
        <v>0</v>
      </c>
      <c r="J22">
        <v>0</v>
      </c>
      <c r="K22">
        <v>3.2</v>
      </c>
      <c r="L22" t="s">
        <v>542</v>
      </c>
      <c r="M22">
        <v>153</v>
      </c>
      <c r="N22">
        <v>47.8</v>
      </c>
      <c r="O22" t="s">
        <v>111</v>
      </c>
      <c r="P22" t="s">
        <v>545</v>
      </c>
      <c r="Q22">
        <v>0</v>
      </c>
      <c r="R22">
        <v>0</v>
      </c>
    </row>
    <row r="23" spans="1:18" x14ac:dyDescent="0.35">
      <c r="A23" t="s">
        <v>248</v>
      </c>
      <c r="B23" t="s">
        <v>538</v>
      </c>
      <c r="C23" t="s">
        <v>548</v>
      </c>
      <c r="D23">
        <v>101446428</v>
      </c>
      <c r="E23" t="s">
        <v>552</v>
      </c>
      <c r="F23" t="s">
        <v>541</v>
      </c>
      <c r="G23">
        <v>0.13</v>
      </c>
      <c r="H23">
        <v>3.08</v>
      </c>
      <c r="I23">
        <v>0</v>
      </c>
      <c r="J23">
        <v>0</v>
      </c>
      <c r="K23">
        <v>3.2</v>
      </c>
      <c r="L23" t="s">
        <v>542</v>
      </c>
      <c r="M23">
        <v>153</v>
      </c>
      <c r="N23">
        <v>47.8</v>
      </c>
      <c r="O23" t="s">
        <v>111</v>
      </c>
      <c r="P23" t="s">
        <v>546</v>
      </c>
      <c r="Q23">
        <v>0</v>
      </c>
      <c r="R23">
        <v>0</v>
      </c>
    </row>
    <row r="24" spans="1:18" x14ac:dyDescent="0.35">
      <c r="A24" t="s">
        <v>248</v>
      </c>
      <c r="B24" t="s">
        <v>538</v>
      </c>
      <c r="C24" t="s">
        <v>548</v>
      </c>
      <c r="D24">
        <v>101446428</v>
      </c>
      <c r="E24" t="s">
        <v>552</v>
      </c>
      <c r="F24" t="s">
        <v>541</v>
      </c>
      <c r="G24">
        <v>0.13</v>
      </c>
      <c r="H24">
        <v>3.08</v>
      </c>
      <c r="I24">
        <v>0</v>
      </c>
      <c r="J24">
        <v>0</v>
      </c>
      <c r="K24">
        <v>3.2</v>
      </c>
      <c r="L24" t="s">
        <v>542</v>
      </c>
      <c r="M24">
        <v>153</v>
      </c>
      <c r="N24">
        <v>47.8</v>
      </c>
      <c r="O24" t="s">
        <v>111</v>
      </c>
      <c r="P24" t="s">
        <v>547</v>
      </c>
      <c r="Q24">
        <v>883</v>
      </c>
      <c r="R24">
        <v>275.89</v>
      </c>
    </row>
    <row r="25" spans="1:18" x14ac:dyDescent="0.35">
      <c r="A25" t="s">
        <v>248</v>
      </c>
      <c r="B25" t="s">
        <v>538</v>
      </c>
      <c r="C25" t="s">
        <v>548</v>
      </c>
      <c r="D25">
        <v>101446428</v>
      </c>
      <c r="E25" t="s">
        <v>552</v>
      </c>
      <c r="F25" t="s">
        <v>541</v>
      </c>
      <c r="G25">
        <v>0.13</v>
      </c>
      <c r="H25">
        <v>3.08</v>
      </c>
      <c r="I25">
        <v>0</v>
      </c>
      <c r="J25">
        <v>0</v>
      </c>
      <c r="K25">
        <v>3.2</v>
      </c>
      <c r="L25" t="s">
        <v>542</v>
      </c>
      <c r="M25">
        <v>153</v>
      </c>
      <c r="N25">
        <v>47.8</v>
      </c>
      <c r="O25" t="s">
        <v>132</v>
      </c>
      <c r="P25" t="s">
        <v>547</v>
      </c>
      <c r="Q25">
        <v>153</v>
      </c>
      <c r="R25">
        <v>47.8</v>
      </c>
    </row>
    <row r="26" spans="1:18" x14ac:dyDescent="0.35">
      <c r="A26" t="s">
        <v>248</v>
      </c>
      <c r="B26" t="s">
        <v>538</v>
      </c>
      <c r="C26" t="s">
        <v>539</v>
      </c>
      <c r="D26">
        <v>102530855</v>
      </c>
      <c r="E26" t="s">
        <v>553</v>
      </c>
      <c r="F26" t="s">
        <v>541</v>
      </c>
      <c r="G26">
        <v>0.15</v>
      </c>
      <c r="H26">
        <v>3.02</v>
      </c>
      <c r="I26">
        <v>0</v>
      </c>
      <c r="J26">
        <v>0</v>
      </c>
      <c r="K26">
        <v>3.17</v>
      </c>
      <c r="L26" t="s">
        <v>542</v>
      </c>
      <c r="M26">
        <v>123</v>
      </c>
      <c r="N26">
        <v>38.840000000000003</v>
      </c>
      <c r="O26" t="s">
        <v>111</v>
      </c>
      <c r="P26" t="s">
        <v>543</v>
      </c>
      <c r="Q26">
        <v>135</v>
      </c>
      <c r="R26">
        <v>890.11</v>
      </c>
    </row>
    <row r="27" spans="1:18" x14ac:dyDescent="0.35">
      <c r="A27" t="s">
        <v>248</v>
      </c>
      <c r="B27" t="s">
        <v>538</v>
      </c>
      <c r="C27" t="s">
        <v>539</v>
      </c>
      <c r="D27">
        <v>102530855</v>
      </c>
      <c r="E27" t="s">
        <v>553</v>
      </c>
      <c r="F27" t="s">
        <v>541</v>
      </c>
      <c r="G27">
        <v>0.15</v>
      </c>
      <c r="H27">
        <v>3.02</v>
      </c>
      <c r="I27">
        <v>0</v>
      </c>
      <c r="J27">
        <v>0</v>
      </c>
      <c r="K27">
        <v>3.17</v>
      </c>
      <c r="L27" t="s">
        <v>542</v>
      </c>
      <c r="M27">
        <v>123</v>
      </c>
      <c r="N27">
        <v>38.840000000000003</v>
      </c>
      <c r="O27" t="s">
        <v>111</v>
      </c>
      <c r="P27" t="s">
        <v>544</v>
      </c>
      <c r="Q27">
        <v>640</v>
      </c>
      <c r="R27">
        <v>212.25</v>
      </c>
    </row>
    <row r="28" spans="1:18" x14ac:dyDescent="0.35">
      <c r="A28" t="s">
        <v>248</v>
      </c>
      <c r="B28" t="s">
        <v>538</v>
      </c>
      <c r="C28" t="s">
        <v>539</v>
      </c>
      <c r="D28">
        <v>102530855</v>
      </c>
      <c r="E28" t="s">
        <v>553</v>
      </c>
      <c r="F28" t="s">
        <v>541</v>
      </c>
      <c r="G28">
        <v>0.15</v>
      </c>
      <c r="H28">
        <v>3.02</v>
      </c>
      <c r="I28">
        <v>0</v>
      </c>
      <c r="J28">
        <v>0</v>
      </c>
      <c r="K28">
        <v>3.17</v>
      </c>
      <c r="L28" t="s">
        <v>542</v>
      </c>
      <c r="M28">
        <v>123</v>
      </c>
      <c r="N28">
        <v>38.840000000000003</v>
      </c>
      <c r="O28" t="s">
        <v>111</v>
      </c>
      <c r="P28" t="s">
        <v>545</v>
      </c>
      <c r="Q28">
        <v>0</v>
      </c>
      <c r="R28">
        <v>0</v>
      </c>
    </row>
    <row r="29" spans="1:18" x14ac:dyDescent="0.35">
      <c r="A29" t="s">
        <v>248</v>
      </c>
      <c r="B29" t="s">
        <v>538</v>
      </c>
      <c r="C29" t="s">
        <v>539</v>
      </c>
      <c r="D29">
        <v>102530855</v>
      </c>
      <c r="E29" t="s">
        <v>553</v>
      </c>
      <c r="F29" t="s">
        <v>541</v>
      </c>
      <c r="G29">
        <v>0.15</v>
      </c>
      <c r="H29">
        <v>3.02</v>
      </c>
      <c r="I29">
        <v>0</v>
      </c>
      <c r="J29">
        <v>0</v>
      </c>
      <c r="K29">
        <v>3.17</v>
      </c>
      <c r="L29" t="s">
        <v>542</v>
      </c>
      <c r="M29">
        <v>123</v>
      </c>
      <c r="N29">
        <v>38.840000000000003</v>
      </c>
      <c r="O29" t="s">
        <v>111</v>
      </c>
      <c r="P29" t="s">
        <v>546</v>
      </c>
      <c r="Q29">
        <v>0</v>
      </c>
      <c r="R29">
        <v>0</v>
      </c>
    </row>
    <row r="30" spans="1:18" x14ac:dyDescent="0.35">
      <c r="A30" t="s">
        <v>248</v>
      </c>
      <c r="B30" t="s">
        <v>538</v>
      </c>
      <c r="C30" t="s">
        <v>539</v>
      </c>
      <c r="D30">
        <v>102530855</v>
      </c>
      <c r="E30" t="s">
        <v>553</v>
      </c>
      <c r="F30" t="s">
        <v>541</v>
      </c>
      <c r="G30">
        <v>0.15</v>
      </c>
      <c r="H30">
        <v>3.02</v>
      </c>
      <c r="I30">
        <v>0</v>
      </c>
      <c r="J30">
        <v>0</v>
      </c>
      <c r="K30">
        <v>3.17</v>
      </c>
      <c r="L30" t="s">
        <v>542</v>
      </c>
      <c r="M30">
        <v>123</v>
      </c>
      <c r="N30">
        <v>38.840000000000003</v>
      </c>
      <c r="O30" t="s">
        <v>111</v>
      </c>
      <c r="P30" t="s">
        <v>547</v>
      </c>
      <c r="Q30">
        <v>775</v>
      </c>
      <c r="R30">
        <v>244.69</v>
      </c>
    </row>
    <row r="31" spans="1:18" x14ac:dyDescent="0.35">
      <c r="A31" t="s">
        <v>248</v>
      </c>
      <c r="B31" t="s">
        <v>538</v>
      </c>
      <c r="C31" t="s">
        <v>539</v>
      </c>
      <c r="D31">
        <v>102530855</v>
      </c>
      <c r="E31" t="s">
        <v>553</v>
      </c>
      <c r="F31" t="s">
        <v>541</v>
      </c>
      <c r="G31">
        <v>0.15</v>
      </c>
      <c r="H31">
        <v>3.02</v>
      </c>
      <c r="I31">
        <v>0</v>
      </c>
      <c r="J31">
        <v>0</v>
      </c>
      <c r="K31">
        <v>3.17</v>
      </c>
      <c r="L31" t="s">
        <v>542</v>
      </c>
      <c r="M31">
        <v>123</v>
      </c>
      <c r="N31">
        <v>38.840000000000003</v>
      </c>
      <c r="O31" t="s">
        <v>132</v>
      </c>
      <c r="P31" t="s">
        <v>547</v>
      </c>
      <c r="Q31">
        <v>123</v>
      </c>
      <c r="R31">
        <v>38.840000000000003</v>
      </c>
    </row>
    <row r="32" spans="1:18" x14ac:dyDescent="0.35">
      <c r="A32" t="s">
        <v>248</v>
      </c>
      <c r="B32" t="s">
        <v>538</v>
      </c>
      <c r="C32" t="s">
        <v>539</v>
      </c>
      <c r="D32">
        <v>105766578</v>
      </c>
      <c r="E32" t="s">
        <v>554</v>
      </c>
      <c r="F32" t="s">
        <v>551</v>
      </c>
      <c r="G32">
        <v>0.02</v>
      </c>
      <c r="H32">
        <v>3.09</v>
      </c>
      <c r="I32">
        <v>0.04</v>
      </c>
      <c r="J32">
        <v>0</v>
      </c>
      <c r="K32">
        <v>3.15</v>
      </c>
      <c r="L32" t="s">
        <v>542</v>
      </c>
      <c r="M32">
        <v>80</v>
      </c>
      <c r="N32">
        <v>25.39</v>
      </c>
      <c r="O32" t="s">
        <v>111</v>
      </c>
      <c r="P32" t="s">
        <v>543</v>
      </c>
      <c r="Q32">
        <v>12</v>
      </c>
      <c r="R32">
        <v>600</v>
      </c>
    </row>
    <row r="33" spans="1:18" x14ac:dyDescent="0.35">
      <c r="A33" t="s">
        <v>248</v>
      </c>
      <c r="B33" t="s">
        <v>538</v>
      </c>
      <c r="C33" t="s">
        <v>539</v>
      </c>
      <c r="D33">
        <v>105766578</v>
      </c>
      <c r="E33" t="s">
        <v>554</v>
      </c>
      <c r="F33" t="s">
        <v>551</v>
      </c>
      <c r="G33">
        <v>0.02</v>
      </c>
      <c r="H33">
        <v>3.09</v>
      </c>
      <c r="I33">
        <v>0.04</v>
      </c>
      <c r="J33">
        <v>0</v>
      </c>
      <c r="K33">
        <v>3.15</v>
      </c>
      <c r="L33" t="s">
        <v>542</v>
      </c>
      <c r="M33">
        <v>80</v>
      </c>
      <c r="N33">
        <v>25.39</v>
      </c>
      <c r="O33" t="s">
        <v>111</v>
      </c>
      <c r="P33" t="s">
        <v>544</v>
      </c>
      <c r="Q33">
        <v>438</v>
      </c>
      <c r="R33">
        <v>141.57</v>
      </c>
    </row>
    <row r="34" spans="1:18" x14ac:dyDescent="0.35">
      <c r="A34" t="s">
        <v>248</v>
      </c>
      <c r="B34" t="s">
        <v>538</v>
      </c>
      <c r="C34" t="s">
        <v>539</v>
      </c>
      <c r="D34">
        <v>105766578</v>
      </c>
      <c r="E34" t="s">
        <v>554</v>
      </c>
      <c r="F34" t="s">
        <v>551</v>
      </c>
      <c r="G34">
        <v>0.02</v>
      </c>
      <c r="H34">
        <v>3.09</v>
      </c>
      <c r="I34">
        <v>0.04</v>
      </c>
      <c r="J34">
        <v>0</v>
      </c>
      <c r="K34">
        <v>3.15</v>
      </c>
      <c r="L34" t="s">
        <v>542</v>
      </c>
      <c r="M34">
        <v>80</v>
      </c>
      <c r="N34">
        <v>25.39</v>
      </c>
      <c r="O34" t="s">
        <v>111</v>
      </c>
      <c r="P34" t="s">
        <v>545</v>
      </c>
      <c r="Q34">
        <v>4</v>
      </c>
      <c r="R34">
        <v>110.77</v>
      </c>
    </row>
    <row r="35" spans="1:18" x14ac:dyDescent="0.35">
      <c r="A35" t="s">
        <v>248</v>
      </c>
      <c r="B35" t="s">
        <v>538</v>
      </c>
      <c r="C35" t="s">
        <v>539</v>
      </c>
      <c r="D35">
        <v>105766578</v>
      </c>
      <c r="E35" t="s">
        <v>554</v>
      </c>
      <c r="F35" t="s">
        <v>551</v>
      </c>
      <c r="G35">
        <v>0.02</v>
      </c>
      <c r="H35">
        <v>3.09</v>
      </c>
      <c r="I35">
        <v>0.04</v>
      </c>
      <c r="J35">
        <v>0</v>
      </c>
      <c r="K35">
        <v>3.15</v>
      </c>
      <c r="L35" t="s">
        <v>542</v>
      </c>
      <c r="M35">
        <v>80</v>
      </c>
      <c r="N35">
        <v>25.39</v>
      </c>
      <c r="O35" t="s">
        <v>111</v>
      </c>
      <c r="P35" t="s">
        <v>546</v>
      </c>
      <c r="Q35">
        <v>0</v>
      </c>
      <c r="R35">
        <v>0</v>
      </c>
    </row>
    <row r="36" spans="1:18" x14ac:dyDescent="0.35">
      <c r="A36" t="s">
        <v>248</v>
      </c>
      <c r="B36" t="s">
        <v>538</v>
      </c>
      <c r="C36" t="s">
        <v>539</v>
      </c>
      <c r="D36">
        <v>105766578</v>
      </c>
      <c r="E36" t="s">
        <v>554</v>
      </c>
      <c r="F36" t="s">
        <v>551</v>
      </c>
      <c r="G36">
        <v>0.02</v>
      </c>
      <c r="H36">
        <v>3.09</v>
      </c>
      <c r="I36">
        <v>0.04</v>
      </c>
      <c r="J36">
        <v>0</v>
      </c>
      <c r="K36">
        <v>3.15</v>
      </c>
      <c r="L36" t="s">
        <v>542</v>
      </c>
      <c r="M36">
        <v>80</v>
      </c>
      <c r="N36">
        <v>25.39</v>
      </c>
      <c r="O36" t="s">
        <v>111</v>
      </c>
      <c r="P36" t="s">
        <v>547</v>
      </c>
      <c r="Q36">
        <v>454</v>
      </c>
      <c r="R36">
        <v>144.1</v>
      </c>
    </row>
    <row r="37" spans="1:18" x14ac:dyDescent="0.35">
      <c r="A37" t="s">
        <v>248</v>
      </c>
      <c r="B37" t="s">
        <v>538</v>
      </c>
      <c r="C37" t="s">
        <v>539</v>
      </c>
      <c r="D37">
        <v>105766578</v>
      </c>
      <c r="E37" t="s">
        <v>554</v>
      </c>
      <c r="F37" t="s">
        <v>551</v>
      </c>
      <c r="G37">
        <v>0.02</v>
      </c>
      <c r="H37">
        <v>3.09</v>
      </c>
      <c r="I37">
        <v>0.04</v>
      </c>
      <c r="J37">
        <v>0</v>
      </c>
      <c r="K37">
        <v>3.15</v>
      </c>
      <c r="L37" t="s">
        <v>542</v>
      </c>
      <c r="M37">
        <v>80</v>
      </c>
      <c r="N37">
        <v>25.39</v>
      </c>
      <c r="O37" t="s">
        <v>132</v>
      </c>
      <c r="P37" t="s">
        <v>547</v>
      </c>
      <c r="Q37">
        <v>80</v>
      </c>
      <c r="R37">
        <v>25.39</v>
      </c>
    </row>
    <row r="38" spans="1:18" x14ac:dyDescent="0.35">
      <c r="A38" t="s">
        <v>248</v>
      </c>
      <c r="B38" t="s">
        <v>538</v>
      </c>
      <c r="C38" t="s">
        <v>539</v>
      </c>
      <c r="D38">
        <v>106276317</v>
      </c>
      <c r="E38" t="s">
        <v>555</v>
      </c>
      <c r="F38" t="s">
        <v>551</v>
      </c>
      <c r="G38">
        <v>0.19</v>
      </c>
      <c r="H38">
        <v>3.01</v>
      </c>
      <c r="I38">
        <v>0.03</v>
      </c>
      <c r="J38">
        <v>0</v>
      </c>
      <c r="K38">
        <v>3.23</v>
      </c>
      <c r="L38" t="s">
        <v>542</v>
      </c>
      <c r="M38">
        <v>197</v>
      </c>
      <c r="N38">
        <v>60.92</v>
      </c>
      <c r="O38" t="s">
        <v>111</v>
      </c>
      <c r="P38" t="s">
        <v>543</v>
      </c>
      <c r="Q38">
        <v>296</v>
      </c>
      <c r="R38">
        <v>1544.35</v>
      </c>
    </row>
    <row r="39" spans="1:18" x14ac:dyDescent="0.35">
      <c r="A39" t="s">
        <v>248</v>
      </c>
      <c r="B39" t="s">
        <v>538</v>
      </c>
      <c r="C39" t="s">
        <v>539</v>
      </c>
      <c r="D39">
        <v>106276317</v>
      </c>
      <c r="E39" t="s">
        <v>555</v>
      </c>
      <c r="F39" t="s">
        <v>551</v>
      </c>
      <c r="G39">
        <v>0.19</v>
      </c>
      <c r="H39">
        <v>3.01</v>
      </c>
      <c r="I39">
        <v>0.03</v>
      </c>
      <c r="J39">
        <v>0</v>
      </c>
      <c r="K39">
        <v>3.23</v>
      </c>
      <c r="L39" t="s">
        <v>542</v>
      </c>
      <c r="M39">
        <v>197</v>
      </c>
      <c r="N39">
        <v>60.92</v>
      </c>
      <c r="O39" t="s">
        <v>111</v>
      </c>
      <c r="P39" t="s">
        <v>544</v>
      </c>
      <c r="Q39">
        <v>1110</v>
      </c>
      <c r="R39">
        <v>368.26</v>
      </c>
    </row>
    <row r="40" spans="1:18" x14ac:dyDescent="0.35">
      <c r="A40" t="s">
        <v>248</v>
      </c>
      <c r="B40" t="s">
        <v>538</v>
      </c>
      <c r="C40" t="s">
        <v>539</v>
      </c>
      <c r="D40">
        <v>106276317</v>
      </c>
      <c r="E40" t="s">
        <v>555</v>
      </c>
      <c r="F40" t="s">
        <v>551</v>
      </c>
      <c r="G40">
        <v>0.19</v>
      </c>
      <c r="H40">
        <v>3.01</v>
      </c>
      <c r="I40">
        <v>0.03</v>
      </c>
      <c r="J40">
        <v>0</v>
      </c>
      <c r="K40">
        <v>3.23</v>
      </c>
      <c r="L40" t="s">
        <v>542</v>
      </c>
      <c r="M40">
        <v>197</v>
      </c>
      <c r="N40">
        <v>60.92</v>
      </c>
      <c r="O40" t="s">
        <v>111</v>
      </c>
      <c r="P40" t="s">
        <v>545</v>
      </c>
      <c r="Q40">
        <v>8</v>
      </c>
      <c r="R40">
        <v>288</v>
      </c>
    </row>
    <row r="41" spans="1:18" x14ac:dyDescent="0.35">
      <c r="A41" t="s">
        <v>248</v>
      </c>
      <c r="B41" t="s">
        <v>538</v>
      </c>
      <c r="C41" t="s">
        <v>539</v>
      </c>
      <c r="D41">
        <v>106276317</v>
      </c>
      <c r="E41" t="s">
        <v>555</v>
      </c>
      <c r="F41" t="s">
        <v>551</v>
      </c>
      <c r="G41">
        <v>0.19</v>
      </c>
      <c r="H41">
        <v>3.01</v>
      </c>
      <c r="I41">
        <v>0.03</v>
      </c>
      <c r="J41">
        <v>0</v>
      </c>
      <c r="K41">
        <v>3.23</v>
      </c>
      <c r="L41" t="s">
        <v>542</v>
      </c>
      <c r="M41">
        <v>197</v>
      </c>
      <c r="N41">
        <v>60.92</v>
      </c>
      <c r="O41" t="s">
        <v>111</v>
      </c>
      <c r="P41" t="s">
        <v>546</v>
      </c>
      <c r="Q41">
        <v>0</v>
      </c>
      <c r="R41">
        <v>0</v>
      </c>
    </row>
    <row r="42" spans="1:18" x14ac:dyDescent="0.35">
      <c r="A42" t="s">
        <v>248</v>
      </c>
      <c r="B42" t="s">
        <v>538</v>
      </c>
      <c r="C42" t="s">
        <v>539</v>
      </c>
      <c r="D42">
        <v>106276317</v>
      </c>
      <c r="E42" t="s">
        <v>555</v>
      </c>
      <c r="F42" t="s">
        <v>551</v>
      </c>
      <c r="G42">
        <v>0.19</v>
      </c>
      <c r="H42">
        <v>3.01</v>
      </c>
      <c r="I42">
        <v>0.03</v>
      </c>
      <c r="J42">
        <v>0</v>
      </c>
      <c r="K42">
        <v>3.23</v>
      </c>
      <c r="L42" t="s">
        <v>542</v>
      </c>
      <c r="M42">
        <v>197</v>
      </c>
      <c r="N42">
        <v>60.92</v>
      </c>
      <c r="O42" t="s">
        <v>111</v>
      </c>
      <c r="P42" t="s">
        <v>547</v>
      </c>
      <c r="Q42">
        <v>1414</v>
      </c>
      <c r="R42">
        <v>437.24</v>
      </c>
    </row>
    <row r="43" spans="1:18" x14ac:dyDescent="0.35">
      <c r="A43" t="s">
        <v>248</v>
      </c>
      <c r="B43" t="s">
        <v>538</v>
      </c>
      <c r="C43" t="s">
        <v>539</v>
      </c>
      <c r="D43">
        <v>106276317</v>
      </c>
      <c r="E43" t="s">
        <v>555</v>
      </c>
      <c r="F43" t="s">
        <v>551</v>
      </c>
      <c r="G43">
        <v>0.19</v>
      </c>
      <c r="H43">
        <v>3.01</v>
      </c>
      <c r="I43">
        <v>0.03</v>
      </c>
      <c r="J43">
        <v>0</v>
      </c>
      <c r="K43">
        <v>3.23</v>
      </c>
      <c r="L43" t="s">
        <v>542</v>
      </c>
      <c r="M43">
        <v>197</v>
      </c>
      <c r="N43">
        <v>60.92</v>
      </c>
      <c r="O43" t="s">
        <v>132</v>
      </c>
      <c r="P43" t="s">
        <v>547</v>
      </c>
      <c r="Q43">
        <v>197</v>
      </c>
      <c r="R43">
        <v>60.92</v>
      </c>
    </row>
    <row r="44" spans="1:18" x14ac:dyDescent="0.35">
      <c r="A44" t="s">
        <v>248</v>
      </c>
      <c r="B44" t="s">
        <v>538</v>
      </c>
      <c r="C44" t="s">
        <v>539</v>
      </c>
      <c r="D44">
        <v>106488400</v>
      </c>
      <c r="E44" t="s">
        <v>556</v>
      </c>
      <c r="F44" t="s">
        <v>541</v>
      </c>
      <c r="G44">
        <v>0.11</v>
      </c>
      <c r="H44">
        <v>2.94</v>
      </c>
      <c r="I44">
        <v>0</v>
      </c>
      <c r="J44">
        <v>0</v>
      </c>
      <c r="K44">
        <v>3.05</v>
      </c>
      <c r="L44" t="s">
        <v>542</v>
      </c>
      <c r="M44">
        <v>134</v>
      </c>
      <c r="N44">
        <v>43.93</v>
      </c>
      <c r="O44" t="s">
        <v>111</v>
      </c>
      <c r="P44" t="s">
        <v>543</v>
      </c>
      <c r="Q44">
        <v>120</v>
      </c>
      <c r="R44">
        <v>1102.04</v>
      </c>
    </row>
    <row r="45" spans="1:18" x14ac:dyDescent="0.35">
      <c r="A45" t="s">
        <v>248</v>
      </c>
      <c r="B45" t="s">
        <v>538</v>
      </c>
      <c r="C45" t="s">
        <v>539</v>
      </c>
      <c r="D45">
        <v>106488400</v>
      </c>
      <c r="E45" t="s">
        <v>556</v>
      </c>
      <c r="F45" t="s">
        <v>541</v>
      </c>
      <c r="G45">
        <v>0.11</v>
      </c>
      <c r="H45">
        <v>2.94</v>
      </c>
      <c r="I45">
        <v>0</v>
      </c>
      <c r="J45">
        <v>0</v>
      </c>
      <c r="K45">
        <v>3.05</v>
      </c>
      <c r="L45" t="s">
        <v>542</v>
      </c>
      <c r="M45">
        <v>134</v>
      </c>
      <c r="N45">
        <v>43.93</v>
      </c>
      <c r="O45" t="s">
        <v>111</v>
      </c>
      <c r="P45" t="s">
        <v>544</v>
      </c>
      <c r="Q45">
        <v>773</v>
      </c>
      <c r="R45">
        <v>262.8</v>
      </c>
    </row>
    <row r="46" spans="1:18" x14ac:dyDescent="0.35">
      <c r="A46" t="s">
        <v>248</v>
      </c>
      <c r="B46" t="s">
        <v>538</v>
      </c>
      <c r="C46" t="s">
        <v>539</v>
      </c>
      <c r="D46">
        <v>106488400</v>
      </c>
      <c r="E46" t="s">
        <v>556</v>
      </c>
      <c r="F46" t="s">
        <v>541</v>
      </c>
      <c r="G46">
        <v>0.11</v>
      </c>
      <c r="H46">
        <v>2.94</v>
      </c>
      <c r="I46">
        <v>0</v>
      </c>
      <c r="J46">
        <v>0</v>
      </c>
      <c r="K46">
        <v>3.05</v>
      </c>
      <c r="L46" t="s">
        <v>542</v>
      </c>
      <c r="M46">
        <v>134</v>
      </c>
      <c r="N46">
        <v>43.93</v>
      </c>
      <c r="O46" t="s">
        <v>111</v>
      </c>
      <c r="P46" t="s">
        <v>545</v>
      </c>
      <c r="Q46">
        <v>0</v>
      </c>
      <c r="R46">
        <v>0</v>
      </c>
    </row>
    <row r="47" spans="1:18" x14ac:dyDescent="0.35">
      <c r="A47" t="s">
        <v>248</v>
      </c>
      <c r="B47" t="s">
        <v>538</v>
      </c>
      <c r="C47" t="s">
        <v>539</v>
      </c>
      <c r="D47">
        <v>106488400</v>
      </c>
      <c r="E47" t="s">
        <v>556</v>
      </c>
      <c r="F47" t="s">
        <v>541</v>
      </c>
      <c r="G47">
        <v>0.11</v>
      </c>
      <c r="H47">
        <v>2.94</v>
      </c>
      <c r="I47">
        <v>0</v>
      </c>
      <c r="J47">
        <v>0</v>
      </c>
      <c r="K47">
        <v>3.05</v>
      </c>
      <c r="L47" t="s">
        <v>542</v>
      </c>
      <c r="M47">
        <v>134</v>
      </c>
      <c r="N47">
        <v>43.93</v>
      </c>
      <c r="O47" t="s">
        <v>111</v>
      </c>
      <c r="P47" t="s">
        <v>546</v>
      </c>
      <c r="Q47">
        <v>0</v>
      </c>
      <c r="R47">
        <v>0</v>
      </c>
    </row>
    <row r="48" spans="1:18" x14ac:dyDescent="0.35">
      <c r="A48" t="s">
        <v>248</v>
      </c>
      <c r="B48" t="s">
        <v>538</v>
      </c>
      <c r="C48" t="s">
        <v>539</v>
      </c>
      <c r="D48">
        <v>106488400</v>
      </c>
      <c r="E48" t="s">
        <v>556</v>
      </c>
      <c r="F48" t="s">
        <v>541</v>
      </c>
      <c r="G48">
        <v>0.11</v>
      </c>
      <c r="H48">
        <v>2.94</v>
      </c>
      <c r="I48">
        <v>0</v>
      </c>
      <c r="J48">
        <v>0</v>
      </c>
      <c r="K48">
        <v>3.05</v>
      </c>
      <c r="L48" t="s">
        <v>542</v>
      </c>
      <c r="M48">
        <v>134</v>
      </c>
      <c r="N48">
        <v>43.93</v>
      </c>
      <c r="O48" t="s">
        <v>111</v>
      </c>
      <c r="P48" t="s">
        <v>547</v>
      </c>
      <c r="Q48">
        <v>893</v>
      </c>
      <c r="R48">
        <v>292.73</v>
      </c>
    </row>
    <row r="49" spans="1:18" x14ac:dyDescent="0.35">
      <c r="A49" t="s">
        <v>248</v>
      </c>
      <c r="B49" t="s">
        <v>538</v>
      </c>
      <c r="C49" t="s">
        <v>539</v>
      </c>
      <c r="D49">
        <v>106488400</v>
      </c>
      <c r="E49" t="s">
        <v>556</v>
      </c>
      <c r="F49" t="s">
        <v>541</v>
      </c>
      <c r="G49">
        <v>0.11</v>
      </c>
      <c r="H49">
        <v>2.94</v>
      </c>
      <c r="I49">
        <v>0</v>
      </c>
      <c r="J49">
        <v>0</v>
      </c>
      <c r="K49">
        <v>3.05</v>
      </c>
      <c r="L49" t="s">
        <v>542</v>
      </c>
      <c r="M49">
        <v>134</v>
      </c>
      <c r="N49">
        <v>43.93</v>
      </c>
      <c r="O49" t="s">
        <v>132</v>
      </c>
      <c r="P49" t="s">
        <v>547</v>
      </c>
      <c r="Q49">
        <v>134</v>
      </c>
      <c r="R49">
        <v>43.93</v>
      </c>
    </row>
    <row r="50" spans="1:18" x14ac:dyDescent="0.35">
      <c r="A50" t="s">
        <v>248</v>
      </c>
      <c r="B50" t="s">
        <v>538</v>
      </c>
      <c r="C50" t="s">
        <v>539</v>
      </c>
      <c r="D50">
        <v>106533893</v>
      </c>
      <c r="E50" t="s">
        <v>557</v>
      </c>
      <c r="F50" t="s">
        <v>541</v>
      </c>
      <c r="G50">
        <v>0.22</v>
      </c>
      <c r="H50">
        <v>2.66</v>
      </c>
      <c r="I50">
        <v>0</v>
      </c>
      <c r="J50">
        <v>0</v>
      </c>
      <c r="K50">
        <v>2.88</v>
      </c>
      <c r="L50" t="s">
        <v>542</v>
      </c>
      <c r="M50">
        <v>144</v>
      </c>
      <c r="N50">
        <v>49.93</v>
      </c>
      <c r="O50" t="s">
        <v>111</v>
      </c>
      <c r="P50" t="s">
        <v>543</v>
      </c>
      <c r="Q50">
        <v>356</v>
      </c>
      <c r="R50">
        <v>1586.14</v>
      </c>
    </row>
    <row r="51" spans="1:18" x14ac:dyDescent="0.35">
      <c r="A51" t="s">
        <v>248</v>
      </c>
      <c r="B51" t="s">
        <v>538</v>
      </c>
      <c r="C51" t="s">
        <v>539</v>
      </c>
      <c r="D51">
        <v>106533893</v>
      </c>
      <c r="E51" t="s">
        <v>557</v>
      </c>
      <c r="F51" t="s">
        <v>541</v>
      </c>
      <c r="G51">
        <v>0.22</v>
      </c>
      <c r="H51">
        <v>2.66</v>
      </c>
      <c r="I51">
        <v>0</v>
      </c>
      <c r="J51">
        <v>0</v>
      </c>
      <c r="K51">
        <v>2.88</v>
      </c>
      <c r="L51" t="s">
        <v>542</v>
      </c>
      <c r="M51">
        <v>144</v>
      </c>
      <c r="N51">
        <v>49.93</v>
      </c>
      <c r="O51" t="s">
        <v>111</v>
      </c>
      <c r="P51" t="s">
        <v>544</v>
      </c>
      <c r="Q51">
        <v>1006</v>
      </c>
      <c r="R51">
        <v>378.31</v>
      </c>
    </row>
    <row r="52" spans="1:18" x14ac:dyDescent="0.35">
      <c r="A52" t="s">
        <v>248</v>
      </c>
      <c r="B52" t="s">
        <v>538</v>
      </c>
      <c r="C52" t="s">
        <v>539</v>
      </c>
      <c r="D52">
        <v>106533893</v>
      </c>
      <c r="E52" t="s">
        <v>557</v>
      </c>
      <c r="F52" t="s">
        <v>541</v>
      </c>
      <c r="G52">
        <v>0.22</v>
      </c>
      <c r="H52">
        <v>2.66</v>
      </c>
      <c r="I52">
        <v>0</v>
      </c>
      <c r="J52">
        <v>0</v>
      </c>
      <c r="K52">
        <v>2.88</v>
      </c>
      <c r="L52" t="s">
        <v>542</v>
      </c>
      <c r="M52">
        <v>144</v>
      </c>
      <c r="N52">
        <v>49.93</v>
      </c>
      <c r="O52" t="s">
        <v>111</v>
      </c>
      <c r="P52" t="s">
        <v>545</v>
      </c>
      <c r="Q52">
        <v>0</v>
      </c>
      <c r="R52">
        <v>0</v>
      </c>
    </row>
    <row r="53" spans="1:18" x14ac:dyDescent="0.35">
      <c r="A53" t="s">
        <v>248</v>
      </c>
      <c r="B53" t="s">
        <v>538</v>
      </c>
      <c r="C53" t="s">
        <v>539</v>
      </c>
      <c r="D53">
        <v>106533893</v>
      </c>
      <c r="E53" t="s">
        <v>557</v>
      </c>
      <c r="F53" t="s">
        <v>541</v>
      </c>
      <c r="G53">
        <v>0.22</v>
      </c>
      <c r="H53">
        <v>2.66</v>
      </c>
      <c r="I53">
        <v>0</v>
      </c>
      <c r="J53">
        <v>0</v>
      </c>
      <c r="K53">
        <v>2.88</v>
      </c>
      <c r="L53" t="s">
        <v>542</v>
      </c>
      <c r="M53">
        <v>144</v>
      </c>
      <c r="N53">
        <v>49.93</v>
      </c>
      <c r="O53" t="s">
        <v>111</v>
      </c>
      <c r="P53" t="s">
        <v>546</v>
      </c>
      <c r="Q53">
        <v>0</v>
      </c>
      <c r="R53">
        <v>0</v>
      </c>
    </row>
    <row r="54" spans="1:18" x14ac:dyDescent="0.35">
      <c r="A54" t="s">
        <v>248</v>
      </c>
      <c r="B54" t="s">
        <v>538</v>
      </c>
      <c r="C54" t="s">
        <v>539</v>
      </c>
      <c r="D54">
        <v>106533893</v>
      </c>
      <c r="E54" t="s">
        <v>557</v>
      </c>
      <c r="F54" t="s">
        <v>541</v>
      </c>
      <c r="G54">
        <v>0.22</v>
      </c>
      <c r="H54">
        <v>2.66</v>
      </c>
      <c r="I54">
        <v>0</v>
      </c>
      <c r="J54">
        <v>0</v>
      </c>
      <c r="K54">
        <v>2.88</v>
      </c>
      <c r="L54" t="s">
        <v>542</v>
      </c>
      <c r="M54">
        <v>144</v>
      </c>
      <c r="N54">
        <v>49.93</v>
      </c>
      <c r="O54" t="s">
        <v>111</v>
      </c>
      <c r="P54" t="s">
        <v>547</v>
      </c>
      <c r="Q54">
        <v>1362</v>
      </c>
      <c r="R54">
        <v>472.28</v>
      </c>
    </row>
    <row r="55" spans="1:18" x14ac:dyDescent="0.35">
      <c r="A55" t="s">
        <v>248</v>
      </c>
      <c r="B55" t="s">
        <v>538</v>
      </c>
      <c r="C55" t="s">
        <v>539</v>
      </c>
      <c r="D55">
        <v>106533893</v>
      </c>
      <c r="E55" t="s">
        <v>557</v>
      </c>
      <c r="F55" t="s">
        <v>541</v>
      </c>
      <c r="G55">
        <v>0.22</v>
      </c>
      <c r="H55">
        <v>2.66</v>
      </c>
      <c r="I55">
        <v>0</v>
      </c>
      <c r="J55">
        <v>0</v>
      </c>
      <c r="K55">
        <v>2.88</v>
      </c>
      <c r="L55" t="s">
        <v>542</v>
      </c>
      <c r="M55">
        <v>144</v>
      </c>
      <c r="N55">
        <v>49.93</v>
      </c>
      <c r="O55" t="s">
        <v>132</v>
      </c>
      <c r="P55" t="s">
        <v>547</v>
      </c>
      <c r="Q55">
        <v>144</v>
      </c>
      <c r="R55">
        <v>49.93</v>
      </c>
    </row>
    <row r="56" spans="1:18" x14ac:dyDescent="0.35">
      <c r="A56" t="s">
        <v>248</v>
      </c>
      <c r="B56" t="s">
        <v>538</v>
      </c>
      <c r="C56" t="s">
        <v>539</v>
      </c>
      <c r="D56">
        <v>106534472</v>
      </c>
      <c r="E56" t="s">
        <v>558</v>
      </c>
      <c r="F56" t="s">
        <v>541</v>
      </c>
      <c r="G56">
        <v>0.15</v>
      </c>
      <c r="H56">
        <v>3</v>
      </c>
      <c r="I56">
        <v>0</v>
      </c>
      <c r="J56">
        <v>0</v>
      </c>
      <c r="K56">
        <v>3.15</v>
      </c>
      <c r="L56" t="s">
        <v>542</v>
      </c>
      <c r="M56">
        <v>138</v>
      </c>
      <c r="N56">
        <v>43.8</v>
      </c>
      <c r="O56" t="s">
        <v>111</v>
      </c>
      <c r="P56" t="s">
        <v>543</v>
      </c>
      <c r="Q56">
        <v>112</v>
      </c>
      <c r="R56">
        <v>741.18</v>
      </c>
    </row>
    <row r="57" spans="1:18" x14ac:dyDescent="0.35">
      <c r="A57" t="s">
        <v>248</v>
      </c>
      <c r="B57" t="s">
        <v>538</v>
      </c>
      <c r="C57" t="s">
        <v>539</v>
      </c>
      <c r="D57">
        <v>106534472</v>
      </c>
      <c r="E57" t="s">
        <v>558</v>
      </c>
      <c r="F57" t="s">
        <v>541</v>
      </c>
      <c r="G57">
        <v>0.15</v>
      </c>
      <c r="H57">
        <v>3</v>
      </c>
      <c r="I57">
        <v>0</v>
      </c>
      <c r="J57">
        <v>0</v>
      </c>
      <c r="K57">
        <v>3.15</v>
      </c>
      <c r="L57" t="s">
        <v>542</v>
      </c>
      <c r="M57">
        <v>138</v>
      </c>
      <c r="N57">
        <v>43.8</v>
      </c>
      <c r="O57" t="s">
        <v>111</v>
      </c>
      <c r="P57" t="s">
        <v>544</v>
      </c>
      <c r="Q57">
        <v>530</v>
      </c>
      <c r="R57">
        <v>176.72</v>
      </c>
    </row>
    <row r="58" spans="1:18" x14ac:dyDescent="0.35">
      <c r="A58" t="s">
        <v>248</v>
      </c>
      <c r="B58" t="s">
        <v>538</v>
      </c>
      <c r="C58" t="s">
        <v>539</v>
      </c>
      <c r="D58">
        <v>106534472</v>
      </c>
      <c r="E58" t="s">
        <v>558</v>
      </c>
      <c r="F58" t="s">
        <v>541</v>
      </c>
      <c r="G58">
        <v>0.15</v>
      </c>
      <c r="H58">
        <v>3</v>
      </c>
      <c r="I58">
        <v>0</v>
      </c>
      <c r="J58">
        <v>0</v>
      </c>
      <c r="K58">
        <v>3.15</v>
      </c>
      <c r="L58" t="s">
        <v>542</v>
      </c>
      <c r="M58">
        <v>138</v>
      </c>
      <c r="N58">
        <v>43.8</v>
      </c>
      <c r="O58" t="s">
        <v>111</v>
      </c>
      <c r="P58" t="s">
        <v>545</v>
      </c>
      <c r="Q58">
        <v>0</v>
      </c>
      <c r="R58">
        <v>0</v>
      </c>
    </row>
    <row r="59" spans="1:18" x14ac:dyDescent="0.35">
      <c r="A59" t="s">
        <v>248</v>
      </c>
      <c r="B59" t="s">
        <v>538</v>
      </c>
      <c r="C59" t="s">
        <v>539</v>
      </c>
      <c r="D59">
        <v>106534472</v>
      </c>
      <c r="E59" t="s">
        <v>558</v>
      </c>
      <c r="F59" t="s">
        <v>541</v>
      </c>
      <c r="G59">
        <v>0.15</v>
      </c>
      <c r="H59">
        <v>3</v>
      </c>
      <c r="I59">
        <v>0</v>
      </c>
      <c r="J59">
        <v>0</v>
      </c>
      <c r="K59">
        <v>3.15</v>
      </c>
      <c r="L59" t="s">
        <v>542</v>
      </c>
      <c r="M59">
        <v>138</v>
      </c>
      <c r="N59">
        <v>43.8</v>
      </c>
      <c r="O59" t="s">
        <v>111</v>
      </c>
      <c r="P59" t="s">
        <v>546</v>
      </c>
      <c r="Q59">
        <v>0</v>
      </c>
      <c r="R59">
        <v>0</v>
      </c>
    </row>
    <row r="60" spans="1:18" x14ac:dyDescent="0.35">
      <c r="A60" t="s">
        <v>248</v>
      </c>
      <c r="B60" t="s">
        <v>538</v>
      </c>
      <c r="C60" t="s">
        <v>539</v>
      </c>
      <c r="D60">
        <v>106534472</v>
      </c>
      <c r="E60" t="s">
        <v>558</v>
      </c>
      <c r="F60" t="s">
        <v>541</v>
      </c>
      <c r="G60">
        <v>0.15</v>
      </c>
      <c r="H60">
        <v>3</v>
      </c>
      <c r="I60">
        <v>0</v>
      </c>
      <c r="J60">
        <v>0</v>
      </c>
      <c r="K60">
        <v>3.15</v>
      </c>
      <c r="L60" t="s">
        <v>542</v>
      </c>
      <c r="M60">
        <v>138</v>
      </c>
      <c r="N60">
        <v>43.8</v>
      </c>
      <c r="O60" t="s">
        <v>111</v>
      </c>
      <c r="P60" t="s">
        <v>547</v>
      </c>
      <c r="Q60">
        <v>642</v>
      </c>
      <c r="R60">
        <v>203.77</v>
      </c>
    </row>
    <row r="61" spans="1:18" x14ac:dyDescent="0.35">
      <c r="A61" t="s">
        <v>248</v>
      </c>
      <c r="B61" t="s">
        <v>538</v>
      </c>
      <c r="C61" t="s">
        <v>539</v>
      </c>
      <c r="D61">
        <v>106534472</v>
      </c>
      <c r="E61" t="s">
        <v>558</v>
      </c>
      <c r="F61" t="s">
        <v>541</v>
      </c>
      <c r="G61">
        <v>0.15</v>
      </c>
      <c r="H61">
        <v>3</v>
      </c>
      <c r="I61">
        <v>0</v>
      </c>
      <c r="J61">
        <v>0</v>
      </c>
      <c r="K61">
        <v>3.15</v>
      </c>
      <c r="L61" t="s">
        <v>542</v>
      </c>
      <c r="M61">
        <v>138</v>
      </c>
      <c r="N61">
        <v>43.8</v>
      </c>
      <c r="O61" t="s">
        <v>132</v>
      </c>
      <c r="P61" t="s">
        <v>547</v>
      </c>
      <c r="Q61">
        <v>138</v>
      </c>
      <c r="R61">
        <v>43.8</v>
      </c>
    </row>
    <row r="62" spans="1:18" x14ac:dyDescent="0.35">
      <c r="A62" t="s">
        <v>248</v>
      </c>
      <c r="B62" t="s">
        <v>538</v>
      </c>
      <c r="C62" t="s">
        <v>548</v>
      </c>
      <c r="D62">
        <v>106550554</v>
      </c>
      <c r="E62" t="s">
        <v>559</v>
      </c>
      <c r="F62" t="s">
        <v>541</v>
      </c>
      <c r="G62">
        <v>0.16</v>
      </c>
      <c r="H62">
        <v>3.06</v>
      </c>
      <c r="I62">
        <v>0</v>
      </c>
      <c r="J62">
        <v>0</v>
      </c>
      <c r="K62">
        <v>3.22</v>
      </c>
      <c r="L62" t="s">
        <v>542</v>
      </c>
      <c r="M62">
        <v>196</v>
      </c>
      <c r="N62">
        <v>60.92</v>
      </c>
      <c r="O62" t="s">
        <v>111</v>
      </c>
      <c r="P62" t="s">
        <v>543</v>
      </c>
      <c r="Q62">
        <v>340</v>
      </c>
      <c r="R62">
        <v>2136.13</v>
      </c>
    </row>
    <row r="63" spans="1:18" x14ac:dyDescent="0.35">
      <c r="A63" t="s">
        <v>248</v>
      </c>
      <c r="B63" t="s">
        <v>538</v>
      </c>
      <c r="C63" t="s">
        <v>548</v>
      </c>
      <c r="D63">
        <v>106550554</v>
      </c>
      <c r="E63" t="s">
        <v>559</v>
      </c>
      <c r="F63" t="s">
        <v>541</v>
      </c>
      <c r="G63">
        <v>0.16</v>
      </c>
      <c r="H63">
        <v>3.06</v>
      </c>
      <c r="I63">
        <v>0</v>
      </c>
      <c r="J63">
        <v>0</v>
      </c>
      <c r="K63">
        <v>3.22</v>
      </c>
      <c r="L63" t="s">
        <v>542</v>
      </c>
      <c r="M63">
        <v>196</v>
      </c>
      <c r="N63">
        <v>60.92</v>
      </c>
      <c r="O63" t="s">
        <v>111</v>
      </c>
      <c r="P63" t="s">
        <v>544</v>
      </c>
      <c r="Q63">
        <v>1558</v>
      </c>
      <c r="R63">
        <v>509.52</v>
      </c>
    </row>
    <row r="64" spans="1:18" x14ac:dyDescent="0.35">
      <c r="A64" t="s">
        <v>248</v>
      </c>
      <c r="B64" t="s">
        <v>538</v>
      </c>
      <c r="C64" t="s">
        <v>548</v>
      </c>
      <c r="D64">
        <v>106550554</v>
      </c>
      <c r="E64" t="s">
        <v>559</v>
      </c>
      <c r="F64" t="s">
        <v>541</v>
      </c>
      <c r="G64">
        <v>0.16</v>
      </c>
      <c r="H64">
        <v>3.06</v>
      </c>
      <c r="I64">
        <v>0</v>
      </c>
      <c r="J64">
        <v>0</v>
      </c>
      <c r="K64">
        <v>3.22</v>
      </c>
      <c r="L64" t="s">
        <v>542</v>
      </c>
      <c r="M64">
        <v>196</v>
      </c>
      <c r="N64">
        <v>60.92</v>
      </c>
      <c r="O64" t="s">
        <v>111</v>
      </c>
      <c r="P64" t="s">
        <v>545</v>
      </c>
      <c r="Q64">
        <v>0</v>
      </c>
      <c r="R64">
        <v>0</v>
      </c>
    </row>
    <row r="65" spans="1:18" x14ac:dyDescent="0.35">
      <c r="A65" t="s">
        <v>248</v>
      </c>
      <c r="B65" t="s">
        <v>538</v>
      </c>
      <c r="C65" t="s">
        <v>548</v>
      </c>
      <c r="D65">
        <v>106550554</v>
      </c>
      <c r="E65" t="s">
        <v>559</v>
      </c>
      <c r="F65" t="s">
        <v>541</v>
      </c>
      <c r="G65">
        <v>0.16</v>
      </c>
      <c r="H65">
        <v>3.06</v>
      </c>
      <c r="I65">
        <v>0</v>
      </c>
      <c r="J65">
        <v>0</v>
      </c>
      <c r="K65">
        <v>3.22</v>
      </c>
      <c r="L65" t="s">
        <v>542</v>
      </c>
      <c r="M65">
        <v>196</v>
      </c>
      <c r="N65">
        <v>60.92</v>
      </c>
      <c r="O65" t="s">
        <v>111</v>
      </c>
      <c r="P65" t="s">
        <v>546</v>
      </c>
      <c r="Q65">
        <v>0</v>
      </c>
      <c r="R65">
        <v>0</v>
      </c>
    </row>
    <row r="66" spans="1:18" x14ac:dyDescent="0.35">
      <c r="A66" t="s">
        <v>248</v>
      </c>
      <c r="B66" t="s">
        <v>538</v>
      </c>
      <c r="C66" t="s">
        <v>548</v>
      </c>
      <c r="D66">
        <v>106550554</v>
      </c>
      <c r="E66" t="s">
        <v>559</v>
      </c>
      <c r="F66" t="s">
        <v>541</v>
      </c>
      <c r="G66">
        <v>0.16</v>
      </c>
      <c r="H66">
        <v>3.06</v>
      </c>
      <c r="I66">
        <v>0</v>
      </c>
      <c r="J66">
        <v>0</v>
      </c>
      <c r="K66">
        <v>3.22</v>
      </c>
      <c r="L66" t="s">
        <v>542</v>
      </c>
      <c r="M66">
        <v>196</v>
      </c>
      <c r="N66">
        <v>60.92</v>
      </c>
      <c r="O66" t="s">
        <v>111</v>
      </c>
      <c r="P66" t="s">
        <v>547</v>
      </c>
      <c r="Q66">
        <v>1898</v>
      </c>
      <c r="R66">
        <v>589.95000000000005</v>
      </c>
    </row>
    <row r="67" spans="1:18" x14ac:dyDescent="0.35">
      <c r="A67" t="s">
        <v>248</v>
      </c>
      <c r="B67" t="s">
        <v>538</v>
      </c>
      <c r="C67" t="s">
        <v>548</v>
      </c>
      <c r="D67">
        <v>106550554</v>
      </c>
      <c r="E67" t="s">
        <v>559</v>
      </c>
      <c r="F67" t="s">
        <v>541</v>
      </c>
      <c r="G67">
        <v>0.16</v>
      </c>
      <c r="H67">
        <v>3.06</v>
      </c>
      <c r="I67">
        <v>0</v>
      </c>
      <c r="J67">
        <v>0</v>
      </c>
      <c r="K67">
        <v>3.22</v>
      </c>
      <c r="L67" t="s">
        <v>542</v>
      </c>
      <c r="M67">
        <v>196</v>
      </c>
      <c r="N67">
        <v>60.92</v>
      </c>
      <c r="O67" t="s">
        <v>132</v>
      </c>
      <c r="P67" t="s">
        <v>547</v>
      </c>
      <c r="Q67">
        <v>196</v>
      </c>
      <c r="R67">
        <v>60.92</v>
      </c>
    </row>
    <row r="68" spans="1:18" x14ac:dyDescent="0.35">
      <c r="A68" t="s">
        <v>248</v>
      </c>
      <c r="B68" t="s">
        <v>538</v>
      </c>
      <c r="C68" t="s">
        <v>539</v>
      </c>
      <c r="D68">
        <v>106550610</v>
      </c>
      <c r="E68" t="s">
        <v>560</v>
      </c>
      <c r="F68" t="s">
        <v>551</v>
      </c>
      <c r="G68">
        <v>0.1</v>
      </c>
      <c r="H68">
        <v>2.95</v>
      </c>
      <c r="I68">
        <v>0</v>
      </c>
      <c r="J68">
        <v>0</v>
      </c>
      <c r="K68">
        <v>3.05</v>
      </c>
      <c r="L68" t="s">
        <v>542</v>
      </c>
      <c r="M68">
        <v>118</v>
      </c>
      <c r="N68">
        <v>38.68</v>
      </c>
      <c r="O68" t="s">
        <v>111</v>
      </c>
      <c r="P68" t="s">
        <v>543</v>
      </c>
      <c r="Q68">
        <v>120</v>
      </c>
      <c r="R68">
        <v>1161.29</v>
      </c>
    </row>
    <row r="69" spans="1:18" x14ac:dyDescent="0.35">
      <c r="A69" t="s">
        <v>248</v>
      </c>
      <c r="B69" t="s">
        <v>538</v>
      </c>
      <c r="C69" t="s">
        <v>539</v>
      </c>
      <c r="D69">
        <v>106550610</v>
      </c>
      <c r="E69" t="s">
        <v>560</v>
      </c>
      <c r="F69" t="s">
        <v>551</v>
      </c>
      <c r="G69">
        <v>0.1</v>
      </c>
      <c r="H69">
        <v>2.95</v>
      </c>
      <c r="I69">
        <v>0</v>
      </c>
      <c r="J69">
        <v>0</v>
      </c>
      <c r="K69">
        <v>3.05</v>
      </c>
      <c r="L69" t="s">
        <v>542</v>
      </c>
      <c r="M69">
        <v>118</v>
      </c>
      <c r="N69">
        <v>38.68</v>
      </c>
      <c r="O69" t="s">
        <v>111</v>
      </c>
      <c r="P69" t="s">
        <v>544</v>
      </c>
      <c r="Q69">
        <v>815</v>
      </c>
      <c r="R69">
        <v>276.56</v>
      </c>
    </row>
    <row r="70" spans="1:18" x14ac:dyDescent="0.35">
      <c r="A70" t="s">
        <v>248</v>
      </c>
      <c r="B70" t="s">
        <v>538</v>
      </c>
      <c r="C70" t="s">
        <v>539</v>
      </c>
      <c r="D70">
        <v>106550610</v>
      </c>
      <c r="E70" t="s">
        <v>560</v>
      </c>
      <c r="F70" t="s">
        <v>551</v>
      </c>
      <c r="G70">
        <v>0.1</v>
      </c>
      <c r="H70">
        <v>2.95</v>
      </c>
      <c r="I70">
        <v>0</v>
      </c>
      <c r="J70">
        <v>0</v>
      </c>
      <c r="K70">
        <v>3.05</v>
      </c>
      <c r="L70" t="s">
        <v>542</v>
      </c>
      <c r="M70">
        <v>118</v>
      </c>
      <c r="N70">
        <v>38.68</v>
      </c>
      <c r="O70" t="s">
        <v>111</v>
      </c>
      <c r="P70" t="s">
        <v>545</v>
      </c>
      <c r="Q70">
        <v>0</v>
      </c>
      <c r="R70">
        <v>0</v>
      </c>
    </row>
    <row r="71" spans="1:18" x14ac:dyDescent="0.35">
      <c r="A71" t="s">
        <v>248</v>
      </c>
      <c r="B71" t="s">
        <v>538</v>
      </c>
      <c r="C71" t="s">
        <v>539</v>
      </c>
      <c r="D71">
        <v>106550610</v>
      </c>
      <c r="E71" t="s">
        <v>560</v>
      </c>
      <c r="F71" t="s">
        <v>551</v>
      </c>
      <c r="G71">
        <v>0.1</v>
      </c>
      <c r="H71">
        <v>2.95</v>
      </c>
      <c r="I71">
        <v>0</v>
      </c>
      <c r="J71">
        <v>0</v>
      </c>
      <c r="K71">
        <v>3.05</v>
      </c>
      <c r="L71" t="s">
        <v>542</v>
      </c>
      <c r="M71">
        <v>118</v>
      </c>
      <c r="N71">
        <v>38.68</v>
      </c>
      <c r="O71" t="s">
        <v>111</v>
      </c>
      <c r="P71" t="s">
        <v>546</v>
      </c>
      <c r="Q71">
        <v>0</v>
      </c>
      <c r="R71">
        <v>0</v>
      </c>
    </row>
    <row r="72" spans="1:18" x14ac:dyDescent="0.35">
      <c r="A72" t="s">
        <v>248</v>
      </c>
      <c r="B72" t="s">
        <v>538</v>
      </c>
      <c r="C72" t="s">
        <v>539</v>
      </c>
      <c r="D72">
        <v>106550610</v>
      </c>
      <c r="E72" t="s">
        <v>560</v>
      </c>
      <c r="F72" t="s">
        <v>551</v>
      </c>
      <c r="G72">
        <v>0.1</v>
      </c>
      <c r="H72">
        <v>2.95</v>
      </c>
      <c r="I72">
        <v>0</v>
      </c>
      <c r="J72">
        <v>0</v>
      </c>
      <c r="K72">
        <v>3.05</v>
      </c>
      <c r="L72" t="s">
        <v>542</v>
      </c>
      <c r="M72">
        <v>118</v>
      </c>
      <c r="N72">
        <v>38.68</v>
      </c>
      <c r="O72" t="s">
        <v>111</v>
      </c>
      <c r="P72" t="s">
        <v>547</v>
      </c>
      <c r="Q72">
        <v>935</v>
      </c>
      <c r="R72">
        <v>306.5</v>
      </c>
    </row>
    <row r="73" spans="1:18" x14ac:dyDescent="0.35">
      <c r="A73" t="s">
        <v>248</v>
      </c>
      <c r="B73" t="s">
        <v>538</v>
      </c>
      <c r="C73" t="s">
        <v>539</v>
      </c>
      <c r="D73">
        <v>106550610</v>
      </c>
      <c r="E73" t="s">
        <v>560</v>
      </c>
      <c r="F73" t="s">
        <v>551</v>
      </c>
      <c r="G73">
        <v>0.1</v>
      </c>
      <c r="H73">
        <v>2.95</v>
      </c>
      <c r="I73">
        <v>0</v>
      </c>
      <c r="J73">
        <v>0</v>
      </c>
      <c r="K73">
        <v>3.05</v>
      </c>
      <c r="L73" t="s">
        <v>542</v>
      </c>
      <c r="M73">
        <v>118</v>
      </c>
      <c r="N73">
        <v>38.68</v>
      </c>
      <c r="O73" t="s">
        <v>132</v>
      </c>
      <c r="P73" t="s">
        <v>547</v>
      </c>
      <c r="Q73">
        <v>118</v>
      </c>
      <c r="R73">
        <v>38.68</v>
      </c>
    </row>
    <row r="74" spans="1:18" x14ac:dyDescent="0.35">
      <c r="A74" t="s">
        <v>248</v>
      </c>
      <c r="B74" t="s">
        <v>538</v>
      </c>
      <c r="C74" t="s">
        <v>539</v>
      </c>
      <c r="D74">
        <v>106576095</v>
      </c>
      <c r="E74" t="s">
        <v>561</v>
      </c>
      <c r="F74" t="s">
        <v>541</v>
      </c>
      <c r="G74">
        <v>0.06</v>
      </c>
      <c r="H74">
        <v>3.16</v>
      </c>
      <c r="I74">
        <v>0</v>
      </c>
      <c r="J74">
        <v>0</v>
      </c>
      <c r="K74">
        <v>3.22</v>
      </c>
      <c r="L74" t="s">
        <v>542</v>
      </c>
      <c r="M74">
        <v>199</v>
      </c>
      <c r="N74">
        <v>61.85</v>
      </c>
      <c r="O74" t="s">
        <v>111</v>
      </c>
      <c r="P74" t="s">
        <v>543</v>
      </c>
      <c r="Q74">
        <v>80</v>
      </c>
      <c r="R74">
        <v>1358.49</v>
      </c>
    </row>
    <row r="75" spans="1:18" x14ac:dyDescent="0.35">
      <c r="A75" t="s">
        <v>248</v>
      </c>
      <c r="B75" t="s">
        <v>538</v>
      </c>
      <c r="C75" t="s">
        <v>539</v>
      </c>
      <c r="D75">
        <v>106576095</v>
      </c>
      <c r="E75" t="s">
        <v>561</v>
      </c>
      <c r="F75" t="s">
        <v>541</v>
      </c>
      <c r="G75">
        <v>0.06</v>
      </c>
      <c r="H75">
        <v>3.16</v>
      </c>
      <c r="I75">
        <v>0</v>
      </c>
      <c r="J75">
        <v>0</v>
      </c>
      <c r="K75">
        <v>3.22</v>
      </c>
      <c r="L75" t="s">
        <v>542</v>
      </c>
      <c r="M75">
        <v>199</v>
      </c>
      <c r="N75">
        <v>61.85</v>
      </c>
      <c r="O75" t="s">
        <v>111</v>
      </c>
      <c r="P75" t="s">
        <v>544</v>
      </c>
      <c r="Q75">
        <v>1022</v>
      </c>
      <c r="R75">
        <v>323.62</v>
      </c>
    </row>
    <row r="76" spans="1:18" x14ac:dyDescent="0.35">
      <c r="A76" t="s">
        <v>248</v>
      </c>
      <c r="B76" t="s">
        <v>538</v>
      </c>
      <c r="C76" t="s">
        <v>539</v>
      </c>
      <c r="D76">
        <v>106576095</v>
      </c>
      <c r="E76" t="s">
        <v>561</v>
      </c>
      <c r="F76" t="s">
        <v>541</v>
      </c>
      <c r="G76">
        <v>0.06</v>
      </c>
      <c r="H76">
        <v>3.16</v>
      </c>
      <c r="I76">
        <v>0</v>
      </c>
      <c r="J76">
        <v>0</v>
      </c>
      <c r="K76">
        <v>3.22</v>
      </c>
      <c r="L76" t="s">
        <v>542</v>
      </c>
      <c r="M76">
        <v>199</v>
      </c>
      <c r="N76">
        <v>61.85</v>
      </c>
      <c r="O76" t="s">
        <v>111</v>
      </c>
      <c r="P76" t="s">
        <v>545</v>
      </c>
      <c r="Q76">
        <v>0</v>
      </c>
      <c r="R76">
        <v>0</v>
      </c>
    </row>
    <row r="77" spans="1:18" x14ac:dyDescent="0.35">
      <c r="A77" t="s">
        <v>248</v>
      </c>
      <c r="B77" t="s">
        <v>538</v>
      </c>
      <c r="C77" t="s">
        <v>539</v>
      </c>
      <c r="D77">
        <v>106576095</v>
      </c>
      <c r="E77" t="s">
        <v>561</v>
      </c>
      <c r="F77" t="s">
        <v>541</v>
      </c>
      <c r="G77">
        <v>0.06</v>
      </c>
      <c r="H77">
        <v>3.16</v>
      </c>
      <c r="I77">
        <v>0</v>
      </c>
      <c r="J77">
        <v>0</v>
      </c>
      <c r="K77">
        <v>3.22</v>
      </c>
      <c r="L77" t="s">
        <v>542</v>
      </c>
      <c r="M77">
        <v>199</v>
      </c>
      <c r="N77">
        <v>61.85</v>
      </c>
      <c r="O77" t="s">
        <v>111</v>
      </c>
      <c r="P77" t="s">
        <v>546</v>
      </c>
      <c r="Q77">
        <v>0</v>
      </c>
      <c r="R77">
        <v>0</v>
      </c>
    </row>
    <row r="78" spans="1:18" x14ac:dyDescent="0.35">
      <c r="A78" t="s">
        <v>248</v>
      </c>
      <c r="B78" t="s">
        <v>538</v>
      </c>
      <c r="C78" t="s">
        <v>539</v>
      </c>
      <c r="D78">
        <v>106576095</v>
      </c>
      <c r="E78" t="s">
        <v>561</v>
      </c>
      <c r="F78" t="s">
        <v>541</v>
      </c>
      <c r="G78">
        <v>0.06</v>
      </c>
      <c r="H78">
        <v>3.16</v>
      </c>
      <c r="I78">
        <v>0</v>
      </c>
      <c r="J78">
        <v>0</v>
      </c>
      <c r="K78">
        <v>3.22</v>
      </c>
      <c r="L78" t="s">
        <v>542</v>
      </c>
      <c r="M78">
        <v>199</v>
      </c>
      <c r="N78">
        <v>61.85</v>
      </c>
      <c r="O78" t="s">
        <v>111</v>
      </c>
      <c r="P78" t="s">
        <v>547</v>
      </c>
      <c r="Q78">
        <v>1102</v>
      </c>
      <c r="R78">
        <v>342.53</v>
      </c>
    </row>
    <row r="79" spans="1:18" x14ac:dyDescent="0.35">
      <c r="A79" t="s">
        <v>248</v>
      </c>
      <c r="B79" t="s">
        <v>538</v>
      </c>
      <c r="C79" t="s">
        <v>539</v>
      </c>
      <c r="D79">
        <v>106576095</v>
      </c>
      <c r="E79" t="s">
        <v>561</v>
      </c>
      <c r="F79" t="s">
        <v>541</v>
      </c>
      <c r="G79">
        <v>0.06</v>
      </c>
      <c r="H79">
        <v>3.16</v>
      </c>
      <c r="I79">
        <v>0</v>
      </c>
      <c r="J79">
        <v>0</v>
      </c>
      <c r="K79">
        <v>3.22</v>
      </c>
      <c r="L79" t="s">
        <v>542</v>
      </c>
      <c r="M79">
        <v>199</v>
      </c>
      <c r="N79">
        <v>61.85</v>
      </c>
      <c r="O79" t="s">
        <v>132</v>
      </c>
      <c r="P79" t="s">
        <v>547</v>
      </c>
      <c r="Q79">
        <v>199</v>
      </c>
      <c r="R79">
        <v>61.85</v>
      </c>
    </row>
    <row r="80" spans="1:18" x14ac:dyDescent="0.35">
      <c r="A80" t="s">
        <v>248</v>
      </c>
      <c r="B80" t="s">
        <v>538</v>
      </c>
      <c r="C80" t="s">
        <v>539</v>
      </c>
      <c r="D80">
        <v>106616226</v>
      </c>
      <c r="E80" t="s">
        <v>562</v>
      </c>
      <c r="F80" t="s">
        <v>541</v>
      </c>
      <c r="G80">
        <v>0.27</v>
      </c>
      <c r="H80">
        <v>2.83</v>
      </c>
      <c r="I80">
        <v>0.03</v>
      </c>
      <c r="J80">
        <v>0</v>
      </c>
      <c r="K80">
        <v>3.13</v>
      </c>
      <c r="L80" t="s">
        <v>542</v>
      </c>
      <c r="M80">
        <v>206</v>
      </c>
      <c r="N80">
        <v>65.73</v>
      </c>
      <c r="O80" t="s">
        <v>111</v>
      </c>
      <c r="P80" t="s">
        <v>543</v>
      </c>
      <c r="Q80">
        <v>390</v>
      </c>
      <c r="R80">
        <v>1438.52</v>
      </c>
    </row>
    <row r="81" spans="1:18" x14ac:dyDescent="0.35">
      <c r="A81" t="s">
        <v>248</v>
      </c>
      <c r="B81" t="s">
        <v>538</v>
      </c>
      <c r="C81" t="s">
        <v>539</v>
      </c>
      <c r="D81">
        <v>106616226</v>
      </c>
      <c r="E81" t="s">
        <v>562</v>
      </c>
      <c r="F81" t="s">
        <v>541</v>
      </c>
      <c r="G81">
        <v>0.27</v>
      </c>
      <c r="H81">
        <v>2.83</v>
      </c>
      <c r="I81">
        <v>0.03</v>
      </c>
      <c r="J81">
        <v>0</v>
      </c>
      <c r="K81">
        <v>3.13</v>
      </c>
      <c r="L81" t="s">
        <v>542</v>
      </c>
      <c r="M81">
        <v>206</v>
      </c>
      <c r="N81">
        <v>65.73</v>
      </c>
      <c r="O81" t="s">
        <v>111</v>
      </c>
      <c r="P81" t="s">
        <v>544</v>
      </c>
      <c r="Q81">
        <v>972</v>
      </c>
      <c r="R81">
        <v>343.13</v>
      </c>
    </row>
    <row r="82" spans="1:18" x14ac:dyDescent="0.35">
      <c r="A82" t="s">
        <v>248</v>
      </c>
      <c r="B82" t="s">
        <v>538</v>
      </c>
      <c r="C82" t="s">
        <v>539</v>
      </c>
      <c r="D82">
        <v>106616226</v>
      </c>
      <c r="E82" t="s">
        <v>562</v>
      </c>
      <c r="F82" t="s">
        <v>541</v>
      </c>
      <c r="G82">
        <v>0.27</v>
      </c>
      <c r="H82">
        <v>2.83</v>
      </c>
      <c r="I82">
        <v>0.03</v>
      </c>
      <c r="J82">
        <v>0</v>
      </c>
      <c r="K82">
        <v>3.13</v>
      </c>
      <c r="L82" t="s">
        <v>542</v>
      </c>
      <c r="M82">
        <v>206</v>
      </c>
      <c r="N82">
        <v>65.73</v>
      </c>
      <c r="O82" t="s">
        <v>111</v>
      </c>
      <c r="P82" t="s">
        <v>545</v>
      </c>
      <c r="Q82">
        <v>8</v>
      </c>
      <c r="R82">
        <v>269.16000000000003</v>
      </c>
    </row>
    <row r="83" spans="1:18" x14ac:dyDescent="0.35">
      <c r="A83" t="s">
        <v>248</v>
      </c>
      <c r="B83" t="s">
        <v>538</v>
      </c>
      <c r="C83" t="s">
        <v>539</v>
      </c>
      <c r="D83">
        <v>106616226</v>
      </c>
      <c r="E83" t="s">
        <v>562</v>
      </c>
      <c r="F83" t="s">
        <v>541</v>
      </c>
      <c r="G83">
        <v>0.27</v>
      </c>
      <c r="H83">
        <v>2.83</v>
      </c>
      <c r="I83">
        <v>0.03</v>
      </c>
      <c r="J83">
        <v>0</v>
      </c>
      <c r="K83">
        <v>3.13</v>
      </c>
      <c r="L83" t="s">
        <v>542</v>
      </c>
      <c r="M83">
        <v>206</v>
      </c>
      <c r="N83">
        <v>65.73</v>
      </c>
      <c r="O83" t="s">
        <v>111</v>
      </c>
      <c r="P83" t="s">
        <v>546</v>
      </c>
      <c r="Q83">
        <v>0</v>
      </c>
      <c r="R83">
        <v>0</v>
      </c>
    </row>
    <row r="84" spans="1:18" x14ac:dyDescent="0.35">
      <c r="A84" t="s">
        <v>248</v>
      </c>
      <c r="B84" t="s">
        <v>538</v>
      </c>
      <c r="C84" t="s">
        <v>539</v>
      </c>
      <c r="D84">
        <v>106616226</v>
      </c>
      <c r="E84" t="s">
        <v>562</v>
      </c>
      <c r="F84" t="s">
        <v>541</v>
      </c>
      <c r="G84">
        <v>0.27</v>
      </c>
      <c r="H84">
        <v>2.83</v>
      </c>
      <c r="I84">
        <v>0.03</v>
      </c>
      <c r="J84">
        <v>0</v>
      </c>
      <c r="K84">
        <v>3.13</v>
      </c>
      <c r="L84" t="s">
        <v>542</v>
      </c>
      <c r="M84">
        <v>206</v>
      </c>
      <c r="N84">
        <v>65.73</v>
      </c>
      <c r="O84" t="s">
        <v>111</v>
      </c>
      <c r="P84" t="s">
        <v>547</v>
      </c>
      <c r="Q84">
        <v>1370</v>
      </c>
      <c r="R84">
        <v>437.16</v>
      </c>
    </row>
    <row r="85" spans="1:18" x14ac:dyDescent="0.35">
      <c r="A85" t="s">
        <v>248</v>
      </c>
      <c r="B85" t="s">
        <v>538</v>
      </c>
      <c r="C85" t="s">
        <v>539</v>
      </c>
      <c r="D85">
        <v>106616226</v>
      </c>
      <c r="E85" t="s">
        <v>562</v>
      </c>
      <c r="F85" t="s">
        <v>541</v>
      </c>
      <c r="G85">
        <v>0.27</v>
      </c>
      <c r="H85">
        <v>2.83</v>
      </c>
      <c r="I85">
        <v>0.03</v>
      </c>
      <c r="J85">
        <v>0</v>
      </c>
      <c r="K85">
        <v>3.13</v>
      </c>
      <c r="L85" t="s">
        <v>542</v>
      </c>
      <c r="M85">
        <v>206</v>
      </c>
      <c r="N85">
        <v>65.73</v>
      </c>
      <c r="O85" t="s">
        <v>132</v>
      </c>
      <c r="P85" t="s">
        <v>547</v>
      </c>
      <c r="Q85">
        <v>206</v>
      </c>
      <c r="R85">
        <v>65.73</v>
      </c>
    </row>
    <row r="86" spans="1:18" x14ac:dyDescent="0.35">
      <c r="A86" t="s">
        <v>248</v>
      </c>
      <c r="B86" t="s">
        <v>538</v>
      </c>
      <c r="C86" t="s">
        <v>539</v>
      </c>
      <c r="D86">
        <v>107221213</v>
      </c>
      <c r="E86" t="s">
        <v>563</v>
      </c>
      <c r="F86" t="s">
        <v>541</v>
      </c>
      <c r="G86">
        <v>7.0000000000000007E-2</v>
      </c>
      <c r="H86">
        <v>1.65</v>
      </c>
      <c r="I86">
        <v>0.31</v>
      </c>
      <c r="J86">
        <v>0</v>
      </c>
      <c r="K86">
        <v>2.0299999999999998</v>
      </c>
      <c r="L86" t="s">
        <v>542</v>
      </c>
      <c r="M86">
        <v>104</v>
      </c>
      <c r="N86">
        <v>51.34</v>
      </c>
      <c r="O86" t="s">
        <v>111</v>
      </c>
      <c r="P86" t="s">
        <v>543</v>
      </c>
      <c r="Q86">
        <v>104</v>
      </c>
      <c r="R86">
        <v>1586.44</v>
      </c>
    </row>
    <row r="87" spans="1:18" x14ac:dyDescent="0.35">
      <c r="A87" t="s">
        <v>248</v>
      </c>
      <c r="B87" t="s">
        <v>538</v>
      </c>
      <c r="C87" t="s">
        <v>539</v>
      </c>
      <c r="D87">
        <v>107221213</v>
      </c>
      <c r="E87" t="s">
        <v>563</v>
      </c>
      <c r="F87" t="s">
        <v>541</v>
      </c>
      <c r="G87">
        <v>7.0000000000000007E-2</v>
      </c>
      <c r="H87">
        <v>1.65</v>
      </c>
      <c r="I87">
        <v>0.31</v>
      </c>
      <c r="J87">
        <v>0</v>
      </c>
      <c r="K87">
        <v>2.0299999999999998</v>
      </c>
      <c r="L87" t="s">
        <v>542</v>
      </c>
      <c r="M87">
        <v>104</v>
      </c>
      <c r="N87">
        <v>51.34</v>
      </c>
      <c r="O87" t="s">
        <v>111</v>
      </c>
      <c r="P87" t="s">
        <v>544</v>
      </c>
      <c r="Q87">
        <v>623</v>
      </c>
      <c r="R87">
        <v>378.02</v>
      </c>
    </row>
    <row r="88" spans="1:18" x14ac:dyDescent="0.35">
      <c r="A88" t="s">
        <v>248</v>
      </c>
      <c r="B88" t="s">
        <v>538</v>
      </c>
      <c r="C88" t="s">
        <v>539</v>
      </c>
      <c r="D88">
        <v>107221213</v>
      </c>
      <c r="E88" t="s">
        <v>563</v>
      </c>
      <c r="F88" t="s">
        <v>541</v>
      </c>
      <c r="G88">
        <v>7.0000000000000007E-2</v>
      </c>
      <c r="H88">
        <v>1.65</v>
      </c>
      <c r="I88">
        <v>0.31</v>
      </c>
      <c r="J88">
        <v>0</v>
      </c>
      <c r="K88">
        <v>2.0299999999999998</v>
      </c>
      <c r="L88" t="s">
        <v>542</v>
      </c>
      <c r="M88">
        <v>104</v>
      </c>
      <c r="N88">
        <v>51.34</v>
      </c>
      <c r="O88" t="s">
        <v>111</v>
      </c>
      <c r="P88" t="s">
        <v>545</v>
      </c>
      <c r="Q88">
        <v>92</v>
      </c>
      <c r="R88">
        <v>295.19</v>
      </c>
    </row>
    <row r="89" spans="1:18" x14ac:dyDescent="0.35">
      <c r="A89" t="s">
        <v>248</v>
      </c>
      <c r="B89" t="s">
        <v>538</v>
      </c>
      <c r="C89" t="s">
        <v>539</v>
      </c>
      <c r="D89">
        <v>107221213</v>
      </c>
      <c r="E89" t="s">
        <v>563</v>
      </c>
      <c r="F89" t="s">
        <v>541</v>
      </c>
      <c r="G89">
        <v>7.0000000000000007E-2</v>
      </c>
      <c r="H89">
        <v>1.65</v>
      </c>
      <c r="I89">
        <v>0.31</v>
      </c>
      <c r="J89">
        <v>0</v>
      </c>
      <c r="K89">
        <v>2.0299999999999998</v>
      </c>
      <c r="L89" t="s">
        <v>542</v>
      </c>
      <c r="M89">
        <v>104</v>
      </c>
      <c r="N89">
        <v>51.34</v>
      </c>
      <c r="O89" t="s">
        <v>111</v>
      </c>
      <c r="P89" t="s">
        <v>546</v>
      </c>
      <c r="Q89">
        <v>0</v>
      </c>
      <c r="R89">
        <v>0</v>
      </c>
    </row>
    <row r="90" spans="1:18" x14ac:dyDescent="0.35">
      <c r="A90" t="s">
        <v>248</v>
      </c>
      <c r="B90" t="s">
        <v>538</v>
      </c>
      <c r="C90" t="s">
        <v>539</v>
      </c>
      <c r="D90">
        <v>107221213</v>
      </c>
      <c r="E90" t="s">
        <v>563</v>
      </c>
      <c r="F90" t="s">
        <v>541</v>
      </c>
      <c r="G90">
        <v>7.0000000000000007E-2</v>
      </c>
      <c r="H90">
        <v>1.65</v>
      </c>
      <c r="I90">
        <v>0.31</v>
      </c>
      <c r="J90">
        <v>0</v>
      </c>
      <c r="K90">
        <v>2.0299999999999998</v>
      </c>
      <c r="L90" t="s">
        <v>542</v>
      </c>
      <c r="M90">
        <v>104</v>
      </c>
      <c r="N90">
        <v>51.34</v>
      </c>
      <c r="O90" t="s">
        <v>111</v>
      </c>
      <c r="P90" t="s">
        <v>547</v>
      </c>
      <c r="Q90">
        <v>819</v>
      </c>
      <c r="R90">
        <v>404.33</v>
      </c>
    </row>
    <row r="91" spans="1:18" x14ac:dyDescent="0.35">
      <c r="A91" t="s">
        <v>248</v>
      </c>
      <c r="B91" t="s">
        <v>538</v>
      </c>
      <c r="C91" t="s">
        <v>539</v>
      </c>
      <c r="D91">
        <v>107221213</v>
      </c>
      <c r="E91" t="s">
        <v>563</v>
      </c>
      <c r="F91" t="s">
        <v>541</v>
      </c>
      <c r="G91">
        <v>7.0000000000000007E-2</v>
      </c>
      <c r="H91">
        <v>1.65</v>
      </c>
      <c r="I91">
        <v>0.31</v>
      </c>
      <c r="J91">
        <v>0</v>
      </c>
      <c r="K91">
        <v>2.0299999999999998</v>
      </c>
      <c r="L91" t="s">
        <v>542</v>
      </c>
      <c r="M91">
        <v>104</v>
      </c>
      <c r="N91">
        <v>51.34</v>
      </c>
      <c r="O91" t="s">
        <v>132</v>
      </c>
      <c r="P91" t="s">
        <v>547</v>
      </c>
      <c r="Q91">
        <v>104</v>
      </c>
      <c r="R91">
        <v>51.34</v>
      </c>
    </row>
    <row r="92" spans="1:18" x14ac:dyDescent="0.35">
      <c r="A92" t="s">
        <v>248</v>
      </c>
      <c r="B92" t="s">
        <v>538</v>
      </c>
      <c r="C92" t="s">
        <v>539</v>
      </c>
      <c r="D92">
        <v>107221231</v>
      </c>
      <c r="E92" t="s">
        <v>564</v>
      </c>
      <c r="F92" t="s">
        <v>541</v>
      </c>
      <c r="G92">
        <v>0.2</v>
      </c>
      <c r="H92">
        <v>3.12</v>
      </c>
      <c r="I92">
        <v>0</v>
      </c>
      <c r="J92">
        <v>0</v>
      </c>
      <c r="K92">
        <v>3.32</v>
      </c>
      <c r="L92" t="s">
        <v>542</v>
      </c>
      <c r="M92">
        <v>254</v>
      </c>
      <c r="N92">
        <v>76.569999999999993</v>
      </c>
      <c r="O92" t="s">
        <v>111</v>
      </c>
      <c r="P92" t="s">
        <v>543</v>
      </c>
      <c r="Q92">
        <v>296</v>
      </c>
      <c r="R92">
        <v>1480</v>
      </c>
    </row>
    <row r="93" spans="1:18" x14ac:dyDescent="0.35">
      <c r="A93" t="s">
        <v>248</v>
      </c>
      <c r="B93" t="s">
        <v>538</v>
      </c>
      <c r="C93" t="s">
        <v>539</v>
      </c>
      <c r="D93">
        <v>107221231</v>
      </c>
      <c r="E93" t="s">
        <v>564</v>
      </c>
      <c r="F93" t="s">
        <v>541</v>
      </c>
      <c r="G93">
        <v>0.2</v>
      </c>
      <c r="H93">
        <v>3.12</v>
      </c>
      <c r="I93">
        <v>0</v>
      </c>
      <c r="J93">
        <v>0</v>
      </c>
      <c r="K93">
        <v>3.32</v>
      </c>
      <c r="L93" t="s">
        <v>542</v>
      </c>
      <c r="M93">
        <v>254</v>
      </c>
      <c r="N93">
        <v>76.569999999999993</v>
      </c>
      <c r="O93" t="s">
        <v>111</v>
      </c>
      <c r="P93" t="s">
        <v>544</v>
      </c>
      <c r="Q93">
        <v>1100</v>
      </c>
      <c r="R93">
        <v>352.91</v>
      </c>
    </row>
    <row r="94" spans="1:18" x14ac:dyDescent="0.35">
      <c r="A94" t="s">
        <v>248</v>
      </c>
      <c r="B94" t="s">
        <v>538</v>
      </c>
      <c r="C94" t="s">
        <v>539</v>
      </c>
      <c r="D94">
        <v>107221231</v>
      </c>
      <c r="E94" t="s">
        <v>564</v>
      </c>
      <c r="F94" t="s">
        <v>541</v>
      </c>
      <c r="G94">
        <v>0.2</v>
      </c>
      <c r="H94">
        <v>3.12</v>
      </c>
      <c r="I94">
        <v>0</v>
      </c>
      <c r="J94">
        <v>0</v>
      </c>
      <c r="K94">
        <v>3.32</v>
      </c>
      <c r="L94" t="s">
        <v>542</v>
      </c>
      <c r="M94">
        <v>254</v>
      </c>
      <c r="N94">
        <v>76.569999999999993</v>
      </c>
      <c r="O94" t="s">
        <v>111</v>
      </c>
      <c r="P94" t="s">
        <v>545</v>
      </c>
      <c r="Q94">
        <v>0</v>
      </c>
      <c r="R94">
        <v>0</v>
      </c>
    </row>
    <row r="95" spans="1:18" x14ac:dyDescent="0.35">
      <c r="A95" t="s">
        <v>248</v>
      </c>
      <c r="B95" t="s">
        <v>538</v>
      </c>
      <c r="C95" t="s">
        <v>539</v>
      </c>
      <c r="D95">
        <v>107221231</v>
      </c>
      <c r="E95" t="s">
        <v>564</v>
      </c>
      <c r="F95" t="s">
        <v>541</v>
      </c>
      <c r="G95">
        <v>0.2</v>
      </c>
      <c r="H95">
        <v>3.12</v>
      </c>
      <c r="I95">
        <v>0</v>
      </c>
      <c r="J95">
        <v>0</v>
      </c>
      <c r="K95">
        <v>3.32</v>
      </c>
      <c r="L95" t="s">
        <v>542</v>
      </c>
      <c r="M95">
        <v>254</v>
      </c>
      <c r="N95">
        <v>76.569999999999993</v>
      </c>
      <c r="O95" t="s">
        <v>111</v>
      </c>
      <c r="P95" t="s">
        <v>546</v>
      </c>
      <c r="Q95">
        <v>0</v>
      </c>
      <c r="R95">
        <v>0</v>
      </c>
    </row>
    <row r="96" spans="1:18" x14ac:dyDescent="0.35">
      <c r="A96" t="s">
        <v>248</v>
      </c>
      <c r="B96" t="s">
        <v>538</v>
      </c>
      <c r="C96" t="s">
        <v>539</v>
      </c>
      <c r="D96">
        <v>107221231</v>
      </c>
      <c r="E96" t="s">
        <v>564</v>
      </c>
      <c r="F96" t="s">
        <v>541</v>
      </c>
      <c r="G96">
        <v>0.2</v>
      </c>
      <c r="H96">
        <v>3.12</v>
      </c>
      <c r="I96">
        <v>0</v>
      </c>
      <c r="J96">
        <v>0</v>
      </c>
      <c r="K96">
        <v>3.32</v>
      </c>
      <c r="L96" t="s">
        <v>542</v>
      </c>
      <c r="M96">
        <v>254</v>
      </c>
      <c r="N96">
        <v>76.569999999999993</v>
      </c>
      <c r="O96" t="s">
        <v>111</v>
      </c>
      <c r="P96" t="s">
        <v>547</v>
      </c>
      <c r="Q96">
        <v>1396</v>
      </c>
      <c r="R96">
        <v>420.83</v>
      </c>
    </row>
    <row r="97" spans="1:18" x14ac:dyDescent="0.35">
      <c r="A97" t="s">
        <v>248</v>
      </c>
      <c r="B97" t="s">
        <v>538</v>
      </c>
      <c r="C97" t="s">
        <v>539</v>
      </c>
      <c r="D97">
        <v>107221231</v>
      </c>
      <c r="E97" t="s">
        <v>564</v>
      </c>
      <c r="F97" t="s">
        <v>541</v>
      </c>
      <c r="G97">
        <v>0.2</v>
      </c>
      <c r="H97">
        <v>3.12</v>
      </c>
      <c r="I97">
        <v>0</v>
      </c>
      <c r="J97">
        <v>0</v>
      </c>
      <c r="K97">
        <v>3.32</v>
      </c>
      <c r="L97" t="s">
        <v>542</v>
      </c>
      <c r="M97">
        <v>254</v>
      </c>
      <c r="N97">
        <v>76.569999999999993</v>
      </c>
      <c r="O97" t="s">
        <v>132</v>
      </c>
      <c r="P97" t="s">
        <v>547</v>
      </c>
      <c r="Q97">
        <v>254</v>
      </c>
      <c r="R97">
        <v>76.569999999999993</v>
      </c>
    </row>
    <row r="98" spans="1:18" x14ac:dyDescent="0.35">
      <c r="A98" t="s">
        <v>248</v>
      </c>
      <c r="B98" t="s">
        <v>538</v>
      </c>
      <c r="C98" t="s">
        <v>539</v>
      </c>
      <c r="D98">
        <v>107228984</v>
      </c>
      <c r="E98" t="s">
        <v>565</v>
      </c>
      <c r="F98" t="s">
        <v>541</v>
      </c>
      <c r="G98">
        <v>0.02</v>
      </c>
      <c r="H98">
        <v>2.63</v>
      </c>
      <c r="I98">
        <v>0.56999999999999995</v>
      </c>
      <c r="J98">
        <v>0</v>
      </c>
      <c r="K98">
        <v>3.22</v>
      </c>
      <c r="L98" t="s">
        <v>542</v>
      </c>
      <c r="M98">
        <v>214</v>
      </c>
      <c r="N98">
        <v>66.52</v>
      </c>
      <c r="O98" t="s">
        <v>111</v>
      </c>
      <c r="P98" t="s">
        <v>543</v>
      </c>
      <c r="Q98">
        <v>38</v>
      </c>
      <c r="R98">
        <v>1710</v>
      </c>
    </row>
    <row r="99" spans="1:18" x14ac:dyDescent="0.35">
      <c r="A99" t="s">
        <v>248</v>
      </c>
      <c r="B99" t="s">
        <v>538</v>
      </c>
      <c r="C99" t="s">
        <v>539</v>
      </c>
      <c r="D99">
        <v>107228984</v>
      </c>
      <c r="E99" t="s">
        <v>565</v>
      </c>
      <c r="F99" t="s">
        <v>541</v>
      </c>
      <c r="G99">
        <v>0.02</v>
      </c>
      <c r="H99">
        <v>2.63</v>
      </c>
      <c r="I99">
        <v>0.56999999999999995</v>
      </c>
      <c r="J99">
        <v>0</v>
      </c>
      <c r="K99">
        <v>3.22</v>
      </c>
      <c r="L99" t="s">
        <v>542</v>
      </c>
      <c r="M99">
        <v>214</v>
      </c>
      <c r="N99">
        <v>66.52</v>
      </c>
      <c r="O99" t="s">
        <v>111</v>
      </c>
      <c r="P99" t="s">
        <v>544</v>
      </c>
      <c r="Q99">
        <v>1065</v>
      </c>
      <c r="R99">
        <v>405.5</v>
      </c>
    </row>
    <row r="100" spans="1:18" x14ac:dyDescent="0.35">
      <c r="A100" t="s">
        <v>248</v>
      </c>
      <c r="B100" t="s">
        <v>538</v>
      </c>
      <c r="C100" t="s">
        <v>539</v>
      </c>
      <c r="D100">
        <v>107228984</v>
      </c>
      <c r="E100" t="s">
        <v>565</v>
      </c>
      <c r="F100" t="s">
        <v>541</v>
      </c>
      <c r="G100">
        <v>0.02</v>
      </c>
      <c r="H100">
        <v>2.63</v>
      </c>
      <c r="I100">
        <v>0.56999999999999995</v>
      </c>
      <c r="J100">
        <v>0</v>
      </c>
      <c r="K100">
        <v>3.22</v>
      </c>
      <c r="L100" t="s">
        <v>542</v>
      </c>
      <c r="M100">
        <v>214</v>
      </c>
      <c r="N100">
        <v>66.52</v>
      </c>
      <c r="O100" t="s">
        <v>111</v>
      </c>
      <c r="P100" t="s">
        <v>545</v>
      </c>
      <c r="Q100">
        <v>180</v>
      </c>
      <c r="R100">
        <v>316.72000000000003</v>
      </c>
    </row>
    <row r="101" spans="1:18" x14ac:dyDescent="0.35">
      <c r="A101" t="s">
        <v>248</v>
      </c>
      <c r="B101" t="s">
        <v>538</v>
      </c>
      <c r="C101" t="s">
        <v>539</v>
      </c>
      <c r="D101">
        <v>107228984</v>
      </c>
      <c r="E101" t="s">
        <v>565</v>
      </c>
      <c r="F101" t="s">
        <v>541</v>
      </c>
      <c r="G101">
        <v>0.02</v>
      </c>
      <c r="H101">
        <v>2.63</v>
      </c>
      <c r="I101">
        <v>0.56999999999999995</v>
      </c>
      <c r="J101">
        <v>0</v>
      </c>
      <c r="K101">
        <v>3.22</v>
      </c>
      <c r="L101" t="s">
        <v>542</v>
      </c>
      <c r="M101">
        <v>214</v>
      </c>
      <c r="N101">
        <v>66.52</v>
      </c>
      <c r="O101" t="s">
        <v>111</v>
      </c>
      <c r="P101" t="s">
        <v>546</v>
      </c>
      <c r="Q101">
        <v>0</v>
      </c>
      <c r="R101">
        <v>0</v>
      </c>
    </row>
    <row r="102" spans="1:18" x14ac:dyDescent="0.35">
      <c r="A102" t="s">
        <v>248</v>
      </c>
      <c r="B102" t="s">
        <v>538</v>
      </c>
      <c r="C102" t="s">
        <v>539</v>
      </c>
      <c r="D102">
        <v>107228984</v>
      </c>
      <c r="E102" t="s">
        <v>565</v>
      </c>
      <c r="F102" t="s">
        <v>541</v>
      </c>
      <c r="G102">
        <v>0.02</v>
      </c>
      <c r="H102">
        <v>2.63</v>
      </c>
      <c r="I102">
        <v>0.56999999999999995</v>
      </c>
      <c r="J102">
        <v>0</v>
      </c>
      <c r="K102">
        <v>3.22</v>
      </c>
      <c r="L102" t="s">
        <v>542</v>
      </c>
      <c r="M102">
        <v>214</v>
      </c>
      <c r="N102">
        <v>66.52</v>
      </c>
      <c r="O102" t="s">
        <v>111</v>
      </c>
      <c r="P102" t="s">
        <v>547</v>
      </c>
      <c r="Q102">
        <v>1283</v>
      </c>
      <c r="R102">
        <v>398.79</v>
      </c>
    </row>
    <row r="103" spans="1:18" x14ac:dyDescent="0.35">
      <c r="A103" t="s">
        <v>248</v>
      </c>
      <c r="B103" t="s">
        <v>538</v>
      </c>
      <c r="C103" t="s">
        <v>539</v>
      </c>
      <c r="D103">
        <v>107228984</v>
      </c>
      <c r="E103" t="s">
        <v>565</v>
      </c>
      <c r="F103" t="s">
        <v>541</v>
      </c>
      <c r="G103">
        <v>0.02</v>
      </c>
      <c r="H103">
        <v>2.63</v>
      </c>
      <c r="I103">
        <v>0.56999999999999995</v>
      </c>
      <c r="J103">
        <v>0</v>
      </c>
      <c r="K103">
        <v>3.22</v>
      </c>
      <c r="L103" t="s">
        <v>542</v>
      </c>
      <c r="M103">
        <v>214</v>
      </c>
      <c r="N103">
        <v>66.52</v>
      </c>
      <c r="O103" t="s">
        <v>132</v>
      </c>
      <c r="P103" t="s">
        <v>547</v>
      </c>
      <c r="Q103">
        <v>214</v>
      </c>
      <c r="R103">
        <v>66.52</v>
      </c>
    </row>
    <row r="104" spans="1:18" x14ac:dyDescent="0.35">
      <c r="A104" t="s">
        <v>248</v>
      </c>
      <c r="B104" t="s">
        <v>538</v>
      </c>
      <c r="C104" t="s">
        <v>539</v>
      </c>
      <c r="D104">
        <v>107229417</v>
      </c>
      <c r="E104" t="s">
        <v>566</v>
      </c>
      <c r="F104" t="s">
        <v>541</v>
      </c>
      <c r="G104">
        <v>0.14000000000000001</v>
      </c>
      <c r="H104">
        <v>2.86</v>
      </c>
      <c r="I104">
        <v>0</v>
      </c>
      <c r="J104">
        <v>0</v>
      </c>
      <c r="K104">
        <v>3</v>
      </c>
      <c r="L104" t="s">
        <v>542</v>
      </c>
      <c r="M104">
        <v>170</v>
      </c>
      <c r="N104">
        <v>56.66</v>
      </c>
      <c r="O104" t="s">
        <v>111</v>
      </c>
      <c r="P104" t="s">
        <v>543</v>
      </c>
      <c r="Q104">
        <v>194</v>
      </c>
      <c r="R104">
        <v>1425.31</v>
      </c>
    </row>
    <row r="105" spans="1:18" x14ac:dyDescent="0.35">
      <c r="A105" t="s">
        <v>248</v>
      </c>
      <c r="B105" t="s">
        <v>538</v>
      </c>
      <c r="C105" t="s">
        <v>539</v>
      </c>
      <c r="D105">
        <v>107229417</v>
      </c>
      <c r="E105" t="s">
        <v>566</v>
      </c>
      <c r="F105" t="s">
        <v>541</v>
      </c>
      <c r="G105">
        <v>0.14000000000000001</v>
      </c>
      <c r="H105">
        <v>2.86</v>
      </c>
      <c r="I105">
        <v>0</v>
      </c>
      <c r="J105">
        <v>0</v>
      </c>
      <c r="K105">
        <v>3</v>
      </c>
      <c r="L105" t="s">
        <v>542</v>
      </c>
      <c r="M105">
        <v>170</v>
      </c>
      <c r="N105">
        <v>56.66</v>
      </c>
      <c r="O105" t="s">
        <v>111</v>
      </c>
      <c r="P105" t="s">
        <v>544</v>
      </c>
      <c r="Q105">
        <v>973</v>
      </c>
      <c r="R105">
        <v>339.71</v>
      </c>
    </row>
    <row r="106" spans="1:18" x14ac:dyDescent="0.35">
      <c r="A106" t="s">
        <v>248</v>
      </c>
      <c r="B106" t="s">
        <v>538</v>
      </c>
      <c r="C106" t="s">
        <v>539</v>
      </c>
      <c r="D106">
        <v>107229417</v>
      </c>
      <c r="E106" t="s">
        <v>566</v>
      </c>
      <c r="F106" t="s">
        <v>541</v>
      </c>
      <c r="G106">
        <v>0.14000000000000001</v>
      </c>
      <c r="H106">
        <v>2.86</v>
      </c>
      <c r="I106">
        <v>0</v>
      </c>
      <c r="J106">
        <v>0</v>
      </c>
      <c r="K106">
        <v>3</v>
      </c>
      <c r="L106" t="s">
        <v>542</v>
      </c>
      <c r="M106">
        <v>170</v>
      </c>
      <c r="N106">
        <v>56.66</v>
      </c>
      <c r="O106" t="s">
        <v>111</v>
      </c>
      <c r="P106" t="s">
        <v>545</v>
      </c>
      <c r="Q106">
        <v>0</v>
      </c>
      <c r="R106">
        <v>0</v>
      </c>
    </row>
    <row r="107" spans="1:18" x14ac:dyDescent="0.35">
      <c r="A107" t="s">
        <v>248</v>
      </c>
      <c r="B107" t="s">
        <v>538</v>
      </c>
      <c r="C107" t="s">
        <v>539</v>
      </c>
      <c r="D107">
        <v>107229417</v>
      </c>
      <c r="E107" t="s">
        <v>566</v>
      </c>
      <c r="F107" t="s">
        <v>541</v>
      </c>
      <c r="G107">
        <v>0.14000000000000001</v>
      </c>
      <c r="H107">
        <v>2.86</v>
      </c>
      <c r="I107">
        <v>0</v>
      </c>
      <c r="J107">
        <v>0</v>
      </c>
      <c r="K107">
        <v>3</v>
      </c>
      <c r="L107" t="s">
        <v>542</v>
      </c>
      <c r="M107">
        <v>170</v>
      </c>
      <c r="N107">
        <v>56.66</v>
      </c>
      <c r="O107" t="s">
        <v>111</v>
      </c>
      <c r="P107" t="s">
        <v>546</v>
      </c>
      <c r="Q107">
        <v>0</v>
      </c>
      <c r="R107">
        <v>0</v>
      </c>
    </row>
    <row r="108" spans="1:18" x14ac:dyDescent="0.35">
      <c r="A108" t="s">
        <v>248</v>
      </c>
      <c r="B108" t="s">
        <v>538</v>
      </c>
      <c r="C108" t="s">
        <v>539</v>
      </c>
      <c r="D108">
        <v>107229417</v>
      </c>
      <c r="E108" t="s">
        <v>566</v>
      </c>
      <c r="F108" t="s">
        <v>541</v>
      </c>
      <c r="G108">
        <v>0.14000000000000001</v>
      </c>
      <c r="H108">
        <v>2.86</v>
      </c>
      <c r="I108">
        <v>0</v>
      </c>
      <c r="J108">
        <v>0</v>
      </c>
      <c r="K108">
        <v>3</v>
      </c>
      <c r="L108" t="s">
        <v>542</v>
      </c>
      <c r="M108">
        <v>170</v>
      </c>
      <c r="N108">
        <v>56.66</v>
      </c>
      <c r="O108" t="s">
        <v>111</v>
      </c>
      <c r="P108" t="s">
        <v>547</v>
      </c>
      <c r="Q108">
        <v>1167</v>
      </c>
      <c r="R108">
        <v>388.93</v>
      </c>
    </row>
    <row r="109" spans="1:18" x14ac:dyDescent="0.35">
      <c r="A109" t="s">
        <v>248</v>
      </c>
      <c r="B109" t="s">
        <v>538</v>
      </c>
      <c r="C109" t="s">
        <v>539</v>
      </c>
      <c r="D109">
        <v>107229417</v>
      </c>
      <c r="E109" t="s">
        <v>566</v>
      </c>
      <c r="F109" t="s">
        <v>541</v>
      </c>
      <c r="G109">
        <v>0.14000000000000001</v>
      </c>
      <c r="H109">
        <v>2.86</v>
      </c>
      <c r="I109">
        <v>0</v>
      </c>
      <c r="J109">
        <v>0</v>
      </c>
      <c r="K109">
        <v>3</v>
      </c>
      <c r="L109" t="s">
        <v>542</v>
      </c>
      <c r="M109">
        <v>170</v>
      </c>
      <c r="N109">
        <v>56.66</v>
      </c>
      <c r="O109" t="s">
        <v>132</v>
      </c>
      <c r="P109" t="s">
        <v>547</v>
      </c>
      <c r="Q109">
        <v>170</v>
      </c>
      <c r="R109">
        <v>56.66</v>
      </c>
    </row>
    <row r="110" spans="1:18" x14ac:dyDescent="0.35">
      <c r="A110" t="s">
        <v>248</v>
      </c>
      <c r="B110" t="s">
        <v>538</v>
      </c>
      <c r="C110" t="s">
        <v>539</v>
      </c>
      <c r="D110">
        <v>107284892</v>
      </c>
      <c r="E110" t="s">
        <v>567</v>
      </c>
      <c r="F110" t="s">
        <v>568</v>
      </c>
      <c r="G110">
        <v>0.36</v>
      </c>
      <c r="H110">
        <v>2.65</v>
      </c>
      <c r="I110">
        <v>0.11</v>
      </c>
      <c r="J110">
        <v>0</v>
      </c>
      <c r="K110">
        <v>3.12</v>
      </c>
      <c r="L110" t="s">
        <v>542</v>
      </c>
      <c r="M110">
        <v>124</v>
      </c>
      <c r="N110">
        <v>39.78</v>
      </c>
      <c r="O110" t="s">
        <v>111</v>
      </c>
      <c r="P110" t="s">
        <v>543</v>
      </c>
      <c r="Q110">
        <v>361</v>
      </c>
      <c r="R110">
        <v>998.92</v>
      </c>
    </row>
    <row r="111" spans="1:18" x14ac:dyDescent="0.35">
      <c r="A111" t="s">
        <v>248</v>
      </c>
      <c r="B111" t="s">
        <v>538</v>
      </c>
      <c r="C111" t="s">
        <v>539</v>
      </c>
      <c r="D111">
        <v>107284892</v>
      </c>
      <c r="E111" t="s">
        <v>567</v>
      </c>
      <c r="F111" t="s">
        <v>568</v>
      </c>
      <c r="G111">
        <v>0.36</v>
      </c>
      <c r="H111">
        <v>2.65</v>
      </c>
      <c r="I111">
        <v>0.11</v>
      </c>
      <c r="J111">
        <v>0</v>
      </c>
      <c r="K111">
        <v>3.12</v>
      </c>
      <c r="L111" t="s">
        <v>542</v>
      </c>
      <c r="M111">
        <v>124</v>
      </c>
      <c r="N111">
        <v>39.78</v>
      </c>
      <c r="O111" t="s">
        <v>111</v>
      </c>
      <c r="P111" t="s">
        <v>544</v>
      </c>
      <c r="Q111">
        <v>631</v>
      </c>
      <c r="R111">
        <v>238.29</v>
      </c>
    </row>
    <row r="112" spans="1:18" x14ac:dyDescent="0.35">
      <c r="A112" t="s">
        <v>248</v>
      </c>
      <c r="B112" t="s">
        <v>538</v>
      </c>
      <c r="C112" t="s">
        <v>539</v>
      </c>
      <c r="D112">
        <v>107284892</v>
      </c>
      <c r="E112" t="s">
        <v>567</v>
      </c>
      <c r="F112" t="s">
        <v>568</v>
      </c>
      <c r="G112">
        <v>0.36</v>
      </c>
      <c r="H112">
        <v>2.65</v>
      </c>
      <c r="I112">
        <v>0.11</v>
      </c>
      <c r="J112">
        <v>0</v>
      </c>
      <c r="K112">
        <v>3.12</v>
      </c>
      <c r="L112" t="s">
        <v>542</v>
      </c>
      <c r="M112">
        <v>124</v>
      </c>
      <c r="N112">
        <v>39.78</v>
      </c>
      <c r="O112" t="s">
        <v>111</v>
      </c>
      <c r="P112" t="s">
        <v>545</v>
      </c>
      <c r="Q112">
        <v>20</v>
      </c>
      <c r="R112">
        <v>186.53</v>
      </c>
    </row>
    <row r="113" spans="1:18" x14ac:dyDescent="0.35">
      <c r="A113" t="s">
        <v>248</v>
      </c>
      <c r="B113" t="s">
        <v>538</v>
      </c>
      <c r="C113" t="s">
        <v>539</v>
      </c>
      <c r="D113">
        <v>107284892</v>
      </c>
      <c r="E113" t="s">
        <v>567</v>
      </c>
      <c r="F113" t="s">
        <v>568</v>
      </c>
      <c r="G113">
        <v>0.36</v>
      </c>
      <c r="H113">
        <v>2.65</v>
      </c>
      <c r="I113">
        <v>0.11</v>
      </c>
      <c r="J113">
        <v>0</v>
      </c>
      <c r="K113">
        <v>3.12</v>
      </c>
      <c r="L113" t="s">
        <v>542</v>
      </c>
      <c r="M113">
        <v>124</v>
      </c>
      <c r="N113">
        <v>39.78</v>
      </c>
      <c r="O113" t="s">
        <v>111</v>
      </c>
      <c r="P113" t="s">
        <v>546</v>
      </c>
      <c r="Q113">
        <v>0</v>
      </c>
      <c r="R113">
        <v>0</v>
      </c>
    </row>
    <row r="114" spans="1:18" x14ac:dyDescent="0.35">
      <c r="A114" t="s">
        <v>248</v>
      </c>
      <c r="B114" t="s">
        <v>538</v>
      </c>
      <c r="C114" t="s">
        <v>539</v>
      </c>
      <c r="D114">
        <v>107284892</v>
      </c>
      <c r="E114" t="s">
        <v>567</v>
      </c>
      <c r="F114" t="s">
        <v>568</v>
      </c>
      <c r="G114">
        <v>0.36</v>
      </c>
      <c r="H114">
        <v>2.65</v>
      </c>
      <c r="I114">
        <v>0.11</v>
      </c>
      <c r="J114">
        <v>0</v>
      </c>
      <c r="K114">
        <v>3.12</v>
      </c>
      <c r="L114" t="s">
        <v>542</v>
      </c>
      <c r="M114">
        <v>124</v>
      </c>
      <c r="N114">
        <v>39.78</v>
      </c>
      <c r="O114" t="s">
        <v>111</v>
      </c>
      <c r="P114" t="s">
        <v>547</v>
      </c>
      <c r="Q114">
        <v>1012</v>
      </c>
      <c r="R114">
        <v>324.64999999999998</v>
      </c>
    </row>
    <row r="115" spans="1:18" x14ac:dyDescent="0.35">
      <c r="A115" t="s">
        <v>248</v>
      </c>
      <c r="B115" t="s">
        <v>538</v>
      </c>
      <c r="C115" t="s">
        <v>539</v>
      </c>
      <c r="D115">
        <v>107284892</v>
      </c>
      <c r="E115" t="s">
        <v>567</v>
      </c>
      <c r="F115" t="s">
        <v>568</v>
      </c>
      <c r="G115">
        <v>0.36</v>
      </c>
      <c r="H115">
        <v>2.65</v>
      </c>
      <c r="I115">
        <v>0.11</v>
      </c>
      <c r="J115">
        <v>0</v>
      </c>
      <c r="K115">
        <v>3.12</v>
      </c>
      <c r="L115" t="s">
        <v>542</v>
      </c>
      <c r="M115">
        <v>124</v>
      </c>
      <c r="N115">
        <v>39.78</v>
      </c>
      <c r="O115" t="s">
        <v>132</v>
      </c>
      <c r="P115" t="s">
        <v>547</v>
      </c>
      <c r="Q115">
        <v>124</v>
      </c>
      <c r="R115">
        <v>39.78</v>
      </c>
    </row>
    <row r="116" spans="1:18" x14ac:dyDescent="0.35">
      <c r="A116" t="s">
        <v>248</v>
      </c>
      <c r="B116" t="s">
        <v>538</v>
      </c>
      <c r="C116" t="s">
        <v>539</v>
      </c>
      <c r="D116">
        <v>107432433</v>
      </c>
      <c r="E116" t="s">
        <v>569</v>
      </c>
      <c r="F116" t="s">
        <v>541</v>
      </c>
      <c r="G116">
        <v>0.16</v>
      </c>
      <c r="H116">
        <v>2.67</v>
      </c>
      <c r="I116">
        <v>0.38</v>
      </c>
      <c r="J116">
        <v>0</v>
      </c>
      <c r="K116">
        <v>3.2</v>
      </c>
      <c r="L116" t="s">
        <v>542</v>
      </c>
      <c r="M116">
        <v>162</v>
      </c>
      <c r="N116">
        <v>50.62</v>
      </c>
      <c r="O116" t="s">
        <v>111</v>
      </c>
      <c r="P116" t="s">
        <v>543</v>
      </c>
      <c r="Q116">
        <v>160</v>
      </c>
      <c r="R116">
        <v>1024.9100000000001</v>
      </c>
    </row>
    <row r="117" spans="1:18" x14ac:dyDescent="0.35">
      <c r="A117" t="s">
        <v>248</v>
      </c>
      <c r="B117" t="s">
        <v>538</v>
      </c>
      <c r="C117" t="s">
        <v>539</v>
      </c>
      <c r="D117">
        <v>107432433</v>
      </c>
      <c r="E117" t="s">
        <v>569</v>
      </c>
      <c r="F117" t="s">
        <v>541</v>
      </c>
      <c r="G117">
        <v>0.16</v>
      </c>
      <c r="H117">
        <v>2.67</v>
      </c>
      <c r="I117">
        <v>0.38</v>
      </c>
      <c r="J117">
        <v>0</v>
      </c>
      <c r="K117">
        <v>3.2</v>
      </c>
      <c r="L117" t="s">
        <v>542</v>
      </c>
      <c r="M117">
        <v>162</v>
      </c>
      <c r="N117">
        <v>50.62</v>
      </c>
      <c r="O117" t="s">
        <v>111</v>
      </c>
      <c r="P117" t="s">
        <v>544</v>
      </c>
      <c r="Q117">
        <v>651</v>
      </c>
      <c r="R117">
        <v>244.15</v>
      </c>
    </row>
    <row r="118" spans="1:18" x14ac:dyDescent="0.35">
      <c r="A118" t="s">
        <v>248</v>
      </c>
      <c r="B118" t="s">
        <v>538</v>
      </c>
      <c r="C118" t="s">
        <v>539</v>
      </c>
      <c r="D118">
        <v>107432433</v>
      </c>
      <c r="E118" t="s">
        <v>569</v>
      </c>
      <c r="F118" t="s">
        <v>541</v>
      </c>
      <c r="G118">
        <v>0.16</v>
      </c>
      <c r="H118">
        <v>2.67</v>
      </c>
      <c r="I118">
        <v>0.38</v>
      </c>
      <c r="J118">
        <v>0</v>
      </c>
      <c r="K118">
        <v>3.2</v>
      </c>
      <c r="L118" t="s">
        <v>542</v>
      </c>
      <c r="M118">
        <v>162</v>
      </c>
      <c r="N118">
        <v>50.62</v>
      </c>
      <c r="O118" t="s">
        <v>111</v>
      </c>
      <c r="P118" t="s">
        <v>545</v>
      </c>
      <c r="Q118">
        <v>72</v>
      </c>
      <c r="R118">
        <v>190.73</v>
      </c>
    </row>
    <row r="119" spans="1:18" x14ac:dyDescent="0.35">
      <c r="A119" t="s">
        <v>248</v>
      </c>
      <c r="B119" t="s">
        <v>538</v>
      </c>
      <c r="C119" t="s">
        <v>539</v>
      </c>
      <c r="D119">
        <v>107432433</v>
      </c>
      <c r="E119" t="s">
        <v>569</v>
      </c>
      <c r="F119" t="s">
        <v>541</v>
      </c>
      <c r="G119">
        <v>0.16</v>
      </c>
      <c r="H119">
        <v>2.67</v>
      </c>
      <c r="I119">
        <v>0.38</v>
      </c>
      <c r="J119">
        <v>0</v>
      </c>
      <c r="K119">
        <v>3.2</v>
      </c>
      <c r="L119" t="s">
        <v>542</v>
      </c>
      <c r="M119">
        <v>162</v>
      </c>
      <c r="N119">
        <v>50.62</v>
      </c>
      <c r="O119" t="s">
        <v>111</v>
      </c>
      <c r="P119" t="s">
        <v>546</v>
      </c>
      <c r="Q119">
        <v>0</v>
      </c>
      <c r="R119">
        <v>0</v>
      </c>
    </row>
    <row r="120" spans="1:18" x14ac:dyDescent="0.35">
      <c r="A120" t="s">
        <v>248</v>
      </c>
      <c r="B120" t="s">
        <v>538</v>
      </c>
      <c r="C120" t="s">
        <v>539</v>
      </c>
      <c r="D120">
        <v>107432433</v>
      </c>
      <c r="E120" t="s">
        <v>569</v>
      </c>
      <c r="F120" t="s">
        <v>541</v>
      </c>
      <c r="G120">
        <v>0.16</v>
      </c>
      <c r="H120">
        <v>2.67</v>
      </c>
      <c r="I120">
        <v>0.38</v>
      </c>
      <c r="J120">
        <v>0</v>
      </c>
      <c r="K120">
        <v>3.2</v>
      </c>
      <c r="L120" t="s">
        <v>542</v>
      </c>
      <c r="M120">
        <v>162</v>
      </c>
      <c r="N120">
        <v>50.62</v>
      </c>
      <c r="O120" t="s">
        <v>111</v>
      </c>
      <c r="P120" t="s">
        <v>547</v>
      </c>
      <c r="Q120">
        <v>883</v>
      </c>
      <c r="R120">
        <v>275.89</v>
      </c>
    </row>
    <row r="121" spans="1:18" x14ac:dyDescent="0.35">
      <c r="A121" t="s">
        <v>248</v>
      </c>
      <c r="B121" t="s">
        <v>538</v>
      </c>
      <c r="C121" t="s">
        <v>539</v>
      </c>
      <c r="D121">
        <v>107432433</v>
      </c>
      <c r="E121" t="s">
        <v>569</v>
      </c>
      <c r="F121" t="s">
        <v>541</v>
      </c>
      <c r="G121">
        <v>0.16</v>
      </c>
      <c r="H121">
        <v>2.67</v>
      </c>
      <c r="I121">
        <v>0.38</v>
      </c>
      <c r="J121">
        <v>0</v>
      </c>
      <c r="K121">
        <v>3.2</v>
      </c>
      <c r="L121" t="s">
        <v>542</v>
      </c>
      <c r="M121">
        <v>162</v>
      </c>
      <c r="N121">
        <v>50.62</v>
      </c>
      <c r="O121" t="s">
        <v>132</v>
      </c>
      <c r="P121" t="s">
        <v>547</v>
      </c>
      <c r="Q121">
        <v>162</v>
      </c>
      <c r="R121">
        <v>50.62</v>
      </c>
    </row>
    <row r="122" spans="1:18" x14ac:dyDescent="0.35">
      <c r="A122" t="s">
        <v>248</v>
      </c>
      <c r="B122" t="s">
        <v>538</v>
      </c>
      <c r="C122" t="s">
        <v>539</v>
      </c>
      <c r="D122">
        <v>107463281</v>
      </c>
      <c r="E122" t="s">
        <v>570</v>
      </c>
      <c r="F122" t="s">
        <v>541</v>
      </c>
      <c r="G122">
        <v>0.65</v>
      </c>
      <c r="H122">
        <v>2.5499999999999998</v>
      </c>
      <c r="I122">
        <v>0.02</v>
      </c>
      <c r="J122">
        <v>0</v>
      </c>
      <c r="K122">
        <v>3.22</v>
      </c>
      <c r="L122" t="s">
        <v>542</v>
      </c>
      <c r="M122">
        <v>177</v>
      </c>
      <c r="N122">
        <v>55.02</v>
      </c>
      <c r="O122" t="s">
        <v>111</v>
      </c>
      <c r="P122" t="s">
        <v>543</v>
      </c>
      <c r="Q122">
        <v>914</v>
      </c>
      <c r="R122">
        <v>1414.62</v>
      </c>
    </row>
    <row r="123" spans="1:18" x14ac:dyDescent="0.35">
      <c r="A123" t="s">
        <v>248</v>
      </c>
      <c r="B123" t="s">
        <v>538</v>
      </c>
      <c r="C123" t="s">
        <v>539</v>
      </c>
      <c r="D123">
        <v>107463281</v>
      </c>
      <c r="E123" t="s">
        <v>570</v>
      </c>
      <c r="F123" t="s">
        <v>541</v>
      </c>
      <c r="G123">
        <v>0.65</v>
      </c>
      <c r="H123">
        <v>2.5499999999999998</v>
      </c>
      <c r="I123">
        <v>0.02</v>
      </c>
      <c r="J123">
        <v>0</v>
      </c>
      <c r="K123">
        <v>3.22</v>
      </c>
      <c r="L123" t="s">
        <v>542</v>
      </c>
      <c r="M123">
        <v>177</v>
      </c>
      <c r="N123">
        <v>55.02</v>
      </c>
      <c r="O123" t="s">
        <v>111</v>
      </c>
      <c r="P123" t="s">
        <v>544</v>
      </c>
      <c r="Q123">
        <v>860</v>
      </c>
      <c r="R123">
        <v>337.51</v>
      </c>
    </row>
    <row r="124" spans="1:18" x14ac:dyDescent="0.35">
      <c r="A124" t="s">
        <v>248</v>
      </c>
      <c r="B124" t="s">
        <v>538</v>
      </c>
      <c r="C124" t="s">
        <v>539</v>
      </c>
      <c r="D124">
        <v>107463281</v>
      </c>
      <c r="E124" t="s">
        <v>570</v>
      </c>
      <c r="F124" t="s">
        <v>541</v>
      </c>
      <c r="G124">
        <v>0.65</v>
      </c>
      <c r="H124">
        <v>2.5499999999999998</v>
      </c>
      <c r="I124">
        <v>0.02</v>
      </c>
      <c r="J124">
        <v>0</v>
      </c>
      <c r="K124">
        <v>3.22</v>
      </c>
      <c r="L124" t="s">
        <v>542</v>
      </c>
      <c r="M124">
        <v>177</v>
      </c>
      <c r="N124">
        <v>55.02</v>
      </c>
      <c r="O124" t="s">
        <v>111</v>
      </c>
      <c r="P124" t="s">
        <v>545</v>
      </c>
      <c r="Q124">
        <v>6</v>
      </c>
      <c r="R124">
        <v>266.67</v>
      </c>
    </row>
    <row r="125" spans="1:18" x14ac:dyDescent="0.35">
      <c r="A125" t="s">
        <v>248</v>
      </c>
      <c r="B125" t="s">
        <v>538</v>
      </c>
      <c r="C125" t="s">
        <v>539</v>
      </c>
      <c r="D125">
        <v>107463281</v>
      </c>
      <c r="E125" t="s">
        <v>570</v>
      </c>
      <c r="F125" t="s">
        <v>541</v>
      </c>
      <c r="G125">
        <v>0.65</v>
      </c>
      <c r="H125">
        <v>2.5499999999999998</v>
      </c>
      <c r="I125">
        <v>0.02</v>
      </c>
      <c r="J125">
        <v>0</v>
      </c>
      <c r="K125">
        <v>3.22</v>
      </c>
      <c r="L125" t="s">
        <v>542</v>
      </c>
      <c r="M125">
        <v>177</v>
      </c>
      <c r="N125">
        <v>55.02</v>
      </c>
      <c r="O125" t="s">
        <v>111</v>
      </c>
      <c r="P125" t="s">
        <v>546</v>
      </c>
      <c r="Q125">
        <v>0</v>
      </c>
      <c r="R125">
        <v>0</v>
      </c>
    </row>
    <row r="126" spans="1:18" x14ac:dyDescent="0.35">
      <c r="A126" t="s">
        <v>248</v>
      </c>
      <c r="B126" t="s">
        <v>538</v>
      </c>
      <c r="C126" t="s">
        <v>539</v>
      </c>
      <c r="D126">
        <v>107463281</v>
      </c>
      <c r="E126" t="s">
        <v>570</v>
      </c>
      <c r="F126" t="s">
        <v>541</v>
      </c>
      <c r="G126">
        <v>0.65</v>
      </c>
      <c r="H126">
        <v>2.5499999999999998</v>
      </c>
      <c r="I126">
        <v>0.02</v>
      </c>
      <c r="J126">
        <v>0</v>
      </c>
      <c r="K126">
        <v>3.22</v>
      </c>
      <c r="L126" t="s">
        <v>542</v>
      </c>
      <c r="M126">
        <v>177</v>
      </c>
      <c r="N126">
        <v>55.02</v>
      </c>
      <c r="O126" t="s">
        <v>111</v>
      </c>
      <c r="P126" t="s">
        <v>547</v>
      </c>
      <c r="Q126">
        <v>1780</v>
      </c>
      <c r="R126">
        <v>553.27</v>
      </c>
    </row>
    <row r="127" spans="1:18" x14ac:dyDescent="0.35">
      <c r="A127" t="s">
        <v>248</v>
      </c>
      <c r="B127" t="s">
        <v>538</v>
      </c>
      <c r="C127" t="s">
        <v>539</v>
      </c>
      <c r="D127">
        <v>107463281</v>
      </c>
      <c r="E127" t="s">
        <v>570</v>
      </c>
      <c r="F127" t="s">
        <v>541</v>
      </c>
      <c r="G127">
        <v>0.65</v>
      </c>
      <c r="H127">
        <v>2.5499999999999998</v>
      </c>
      <c r="I127">
        <v>0.02</v>
      </c>
      <c r="J127">
        <v>0</v>
      </c>
      <c r="K127">
        <v>3.22</v>
      </c>
      <c r="L127" t="s">
        <v>542</v>
      </c>
      <c r="M127">
        <v>177</v>
      </c>
      <c r="N127">
        <v>55.02</v>
      </c>
      <c r="O127" t="s">
        <v>132</v>
      </c>
      <c r="P127" t="s">
        <v>547</v>
      </c>
      <c r="Q127">
        <v>177</v>
      </c>
      <c r="R127">
        <v>55.02</v>
      </c>
    </row>
    <row r="128" spans="1:18" x14ac:dyDescent="0.35">
      <c r="A128" t="s">
        <v>248</v>
      </c>
      <c r="B128" t="s">
        <v>538</v>
      </c>
      <c r="C128" t="s">
        <v>548</v>
      </c>
      <c r="D128">
        <v>107563405</v>
      </c>
      <c r="E128" t="s">
        <v>571</v>
      </c>
      <c r="F128" t="s">
        <v>568</v>
      </c>
      <c r="G128">
        <v>0.1</v>
      </c>
      <c r="H128">
        <v>3.24</v>
      </c>
      <c r="I128">
        <v>0</v>
      </c>
      <c r="J128">
        <v>0</v>
      </c>
      <c r="K128">
        <v>3.33</v>
      </c>
      <c r="L128" t="s">
        <v>542</v>
      </c>
      <c r="M128">
        <v>101</v>
      </c>
      <c r="N128">
        <v>30.31</v>
      </c>
      <c r="O128" t="s">
        <v>111</v>
      </c>
      <c r="P128" t="s">
        <v>543</v>
      </c>
      <c r="Q128">
        <v>92</v>
      </c>
      <c r="R128">
        <v>954.47</v>
      </c>
    </row>
    <row r="129" spans="1:18" x14ac:dyDescent="0.35">
      <c r="A129" t="s">
        <v>248</v>
      </c>
      <c r="B129" t="s">
        <v>538</v>
      </c>
      <c r="C129" t="s">
        <v>548</v>
      </c>
      <c r="D129">
        <v>107563405</v>
      </c>
      <c r="E129" t="s">
        <v>571</v>
      </c>
      <c r="F129" t="s">
        <v>568</v>
      </c>
      <c r="G129">
        <v>0.1</v>
      </c>
      <c r="H129">
        <v>3.24</v>
      </c>
      <c r="I129">
        <v>0</v>
      </c>
      <c r="J129">
        <v>0</v>
      </c>
      <c r="K129">
        <v>3.33</v>
      </c>
      <c r="L129" t="s">
        <v>542</v>
      </c>
      <c r="M129">
        <v>101</v>
      </c>
      <c r="N129">
        <v>30.31</v>
      </c>
      <c r="O129" t="s">
        <v>111</v>
      </c>
      <c r="P129" t="s">
        <v>544</v>
      </c>
      <c r="Q129">
        <v>735</v>
      </c>
      <c r="R129">
        <v>227.12</v>
      </c>
    </row>
    <row r="130" spans="1:18" x14ac:dyDescent="0.35">
      <c r="A130" t="s">
        <v>248</v>
      </c>
      <c r="B130" t="s">
        <v>538</v>
      </c>
      <c r="C130" t="s">
        <v>548</v>
      </c>
      <c r="D130">
        <v>107563405</v>
      </c>
      <c r="E130" t="s">
        <v>571</v>
      </c>
      <c r="F130" t="s">
        <v>568</v>
      </c>
      <c r="G130">
        <v>0.1</v>
      </c>
      <c r="H130">
        <v>3.24</v>
      </c>
      <c r="I130">
        <v>0</v>
      </c>
      <c r="J130">
        <v>0</v>
      </c>
      <c r="K130">
        <v>3.33</v>
      </c>
      <c r="L130" t="s">
        <v>542</v>
      </c>
      <c r="M130">
        <v>101</v>
      </c>
      <c r="N130">
        <v>30.31</v>
      </c>
      <c r="O130" t="s">
        <v>111</v>
      </c>
      <c r="P130" t="s">
        <v>545</v>
      </c>
      <c r="Q130">
        <v>0</v>
      </c>
      <c r="R130">
        <v>0</v>
      </c>
    </row>
    <row r="131" spans="1:18" x14ac:dyDescent="0.35">
      <c r="A131" t="s">
        <v>248</v>
      </c>
      <c r="B131" t="s">
        <v>538</v>
      </c>
      <c r="C131" t="s">
        <v>548</v>
      </c>
      <c r="D131">
        <v>107563405</v>
      </c>
      <c r="E131" t="s">
        <v>571</v>
      </c>
      <c r="F131" t="s">
        <v>568</v>
      </c>
      <c r="G131">
        <v>0.1</v>
      </c>
      <c r="H131">
        <v>3.24</v>
      </c>
      <c r="I131">
        <v>0</v>
      </c>
      <c r="J131">
        <v>0</v>
      </c>
      <c r="K131">
        <v>3.33</v>
      </c>
      <c r="L131" t="s">
        <v>542</v>
      </c>
      <c r="M131">
        <v>101</v>
      </c>
      <c r="N131">
        <v>30.31</v>
      </c>
      <c r="O131" t="s">
        <v>111</v>
      </c>
      <c r="P131" t="s">
        <v>546</v>
      </c>
      <c r="Q131">
        <v>0</v>
      </c>
      <c r="R131">
        <v>0</v>
      </c>
    </row>
    <row r="132" spans="1:18" x14ac:dyDescent="0.35">
      <c r="A132" t="s">
        <v>248</v>
      </c>
      <c r="B132" t="s">
        <v>538</v>
      </c>
      <c r="C132" t="s">
        <v>548</v>
      </c>
      <c r="D132">
        <v>107563405</v>
      </c>
      <c r="E132" t="s">
        <v>571</v>
      </c>
      <c r="F132" t="s">
        <v>568</v>
      </c>
      <c r="G132">
        <v>0.1</v>
      </c>
      <c r="H132">
        <v>3.24</v>
      </c>
      <c r="I132">
        <v>0</v>
      </c>
      <c r="J132">
        <v>0</v>
      </c>
      <c r="K132">
        <v>3.33</v>
      </c>
      <c r="L132" t="s">
        <v>542</v>
      </c>
      <c r="M132">
        <v>101</v>
      </c>
      <c r="N132">
        <v>30.31</v>
      </c>
      <c r="O132" t="s">
        <v>111</v>
      </c>
      <c r="P132" t="s">
        <v>547</v>
      </c>
      <c r="Q132">
        <v>827</v>
      </c>
      <c r="R132">
        <v>248.14</v>
      </c>
    </row>
    <row r="133" spans="1:18" x14ac:dyDescent="0.35">
      <c r="A133" t="s">
        <v>248</v>
      </c>
      <c r="B133" t="s">
        <v>538</v>
      </c>
      <c r="C133" t="s">
        <v>548</v>
      </c>
      <c r="D133">
        <v>107563405</v>
      </c>
      <c r="E133" t="s">
        <v>571</v>
      </c>
      <c r="F133" t="s">
        <v>568</v>
      </c>
      <c r="G133">
        <v>0.1</v>
      </c>
      <c r="H133">
        <v>3.24</v>
      </c>
      <c r="I133">
        <v>0</v>
      </c>
      <c r="J133">
        <v>0</v>
      </c>
      <c r="K133">
        <v>3.33</v>
      </c>
      <c r="L133" t="s">
        <v>542</v>
      </c>
      <c r="M133">
        <v>101</v>
      </c>
      <c r="N133">
        <v>30.31</v>
      </c>
      <c r="O133" t="s">
        <v>132</v>
      </c>
      <c r="P133" t="s">
        <v>547</v>
      </c>
      <c r="Q133">
        <v>101</v>
      </c>
      <c r="R133">
        <v>30.31</v>
      </c>
    </row>
    <row r="134" spans="1:18" x14ac:dyDescent="0.35">
      <c r="A134" t="s">
        <v>248</v>
      </c>
      <c r="B134" t="s">
        <v>538</v>
      </c>
      <c r="C134" t="s">
        <v>539</v>
      </c>
      <c r="D134">
        <v>107741579</v>
      </c>
      <c r="E134" t="s">
        <v>572</v>
      </c>
      <c r="F134" t="s">
        <v>541</v>
      </c>
      <c r="G134">
        <v>0.24</v>
      </c>
      <c r="H134">
        <v>2.82</v>
      </c>
      <c r="I134">
        <v>0.05</v>
      </c>
      <c r="J134">
        <v>0</v>
      </c>
      <c r="K134">
        <v>3.12</v>
      </c>
      <c r="L134" t="s">
        <v>542</v>
      </c>
      <c r="M134">
        <v>130</v>
      </c>
      <c r="N134">
        <v>41.7</v>
      </c>
      <c r="O134" t="s">
        <v>111</v>
      </c>
      <c r="P134" t="s">
        <v>543</v>
      </c>
      <c r="Q134">
        <v>312</v>
      </c>
      <c r="R134">
        <v>1288.07</v>
      </c>
    </row>
    <row r="135" spans="1:18" x14ac:dyDescent="0.35">
      <c r="A135" t="s">
        <v>248</v>
      </c>
      <c r="B135" t="s">
        <v>538</v>
      </c>
      <c r="C135" t="s">
        <v>539</v>
      </c>
      <c r="D135">
        <v>107741579</v>
      </c>
      <c r="E135" t="s">
        <v>572</v>
      </c>
      <c r="F135" t="s">
        <v>541</v>
      </c>
      <c r="G135">
        <v>0.24</v>
      </c>
      <c r="H135">
        <v>2.82</v>
      </c>
      <c r="I135">
        <v>0.05</v>
      </c>
      <c r="J135">
        <v>0</v>
      </c>
      <c r="K135">
        <v>3.12</v>
      </c>
      <c r="L135" t="s">
        <v>542</v>
      </c>
      <c r="M135">
        <v>130</v>
      </c>
      <c r="N135">
        <v>41.7</v>
      </c>
      <c r="O135" t="s">
        <v>111</v>
      </c>
      <c r="P135" t="s">
        <v>544</v>
      </c>
      <c r="Q135">
        <v>868</v>
      </c>
      <c r="R135">
        <v>307.29000000000002</v>
      </c>
    </row>
    <row r="136" spans="1:18" x14ac:dyDescent="0.35">
      <c r="A136" t="s">
        <v>248</v>
      </c>
      <c r="B136" t="s">
        <v>538</v>
      </c>
      <c r="C136" t="s">
        <v>539</v>
      </c>
      <c r="D136">
        <v>107741579</v>
      </c>
      <c r="E136" t="s">
        <v>572</v>
      </c>
      <c r="F136" t="s">
        <v>541</v>
      </c>
      <c r="G136">
        <v>0.24</v>
      </c>
      <c r="H136">
        <v>2.82</v>
      </c>
      <c r="I136">
        <v>0.05</v>
      </c>
      <c r="J136">
        <v>0</v>
      </c>
      <c r="K136">
        <v>3.12</v>
      </c>
      <c r="L136" t="s">
        <v>542</v>
      </c>
      <c r="M136">
        <v>130</v>
      </c>
      <c r="N136">
        <v>41.7</v>
      </c>
      <c r="O136" t="s">
        <v>111</v>
      </c>
      <c r="P136" t="s">
        <v>545</v>
      </c>
      <c r="Q136">
        <v>12</v>
      </c>
      <c r="R136">
        <v>240</v>
      </c>
    </row>
    <row r="137" spans="1:18" x14ac:dyDescent="0.35">
      <c r="A137" t="s">
        <v>248</v>
      </c>
      <c r="B137" t="s">
        <v>538</v>
      </c>
      <c r="C137" t="s">
        <v>539</v>
      </c>
      <c r="D137">
        <v>107741579</v>
      </c>
      <c r="E137" t="s">
        <v>572</v>
      </c>
      <c r="F137" t="s">
        <v>541</v>
      </c>
      <c r="G137">
        <v>0.24</v>
      </c>
      <c r="H137">
        <v>2.82</v>
      </c>
      <c r="I137">
        <v>0.05</v>
      </c>
      <c r="J137">
        <v>0</v>
      </c>
      <c r="K137">
        <v>3.12</v>
      </c>
      <c r="L137" t="s">
        <v>542</v>
      </c>
      <c r="M137">
        <v>130</v>
      </c>
      <c r="N137">
        <v>41.7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538</v>
      </c>
      <c r="C138" t="s">
        <v>539</v>
      </c>
      <c r="D138">
        <v>107741579</v>
      </c>
      <c r="E138" t="s">
        <v>572</v>
      </c>
      <c r="F138" t="s">
        <v>541</v>
      </c>
      <c r="G138">
        <v>0.24</v>
      </c>
      <c r="H138">
        <v>2.82</v>
      </c>
      <c r="I138">
        <v>0.05</v>
      </c>
      <c r="J138">
        <v>0</v>
      </c>
      <c r="K138">
        <v>3.12</v>
      </c>
      <c r="L138" t="s">
        <v>542</v>
      </c>
      <c r="M138">
        <v>130</v>
      </c>
      <c r="N138">
        <v>41.7</v>
      </c>
      <c r="O138" t="s">
        <v>111</v>
      </c>
      <c r="P138" t="s">
        <v>547</v>
      </c>
      <c r="Q138">
        <v>1192</v>
      </c>
      <c r="R138">
        <v>382.39</v>
      </c>
    </row>
    <row r="139" spans="1:18" x14ac:dyDescent="0.35">
      <c r="A139" t="s">
        <v>248</v>
      </c>
      <c r="B139" t="s">
        <v>538</v>
      </c>
      <c r="C139" t="s">
        <v>539</v>
      </c>
      <c r="D139">
        <v>107741579</v>
      </c>
      <c r="E139" t="s">
        <v>572</v>
      </c>
      <c r="F139" t="s">
        <v>541</v>
      </c>
      <c r="G139">
        <v>0.24</v>
      </c>
      <c r="H139">
        <v>2.82</v>
      </c>
      <c r="I139">
        <v>0.05</v>
      </c>
      <c r="J139">
        <v>0</v>
      </c>
      <c r="K139">
        <v>3.12</v>
      </c>
      <c r="L139" t="s">
        <v>542</v>
      </c>
      <c r="M139">
        <v>130</v>
      </c>
      <c r="N139">
        <v>41.7</v>
      </c>
      <c r="O139" t="s">
        <v>132</v>
      </c>
      <c r="P139" t="s">
        <v>547</v>
      </c>
      <c r="Q139">
        <v>129</v>
      </c>
      <c r="R139">
        <v>41.38</v>
      </c>
    </row>
    <row r="140" spans="1:18" x14ac:dyDescent="0.35">
      <c r="A140" t="s">
        <v>248</v>
      </c>
      <c r="B140" t="s">
        <v>538</v>
      </c>
      <c r="C140" t="s">
        <v>539</v>
      </c>
      <c r="D140">
        <v>107741612</v>
      </c>
      <c r="E140" t="s">
        <v>573</v>
      </c>
      <c r="F140" t="s">
        <v>541</v>
      </c>
      <c r="G140">
        <v>0.03</v>
      </c>
      <c r="H140">
        <v>3.18</v>
      </c>
      <c r="I140">
        <v>0</v>
      </c>
      <c r="J140">
        <v>0</v>
      </c>
      <c r="K140">
        <v>3.22</v>
      </c>
      <c r="L140" t="s">
        <v>542</v>
      </c>
      <c r="M140">
        <v>231</v>
      </c>
      <c r="N140">
        <v>71.8</v>
      </c>
      <c r="O140" t="s">
        <v>111</v>
      </c>
      <c r="P140" t="s">
        <v>543</v>
      </c>
      <c r="Q140">
        <v>42</v>
      </c>
      <c r="R140">
        <v>1270.5899999999999</v>
      </c>
    </row>
    <row r="141" spans="1:18" x14ac:dyDescent="0.35">
      <c r="A141" t="s">
        <v>248</v>
      </c>
      <c r="B141" t="s">
        <v>538</v>
      </c>
      <c r="C141" t="s">
        <v>539</v>
      </c>
      <c r="D141">
        <v>107741612</v>
      </c>
      <c r="E141" t="s">
        <v>573</v>
      </c>
      <c r="F141" t="s">
        <v>541</v>
      </c>
      <c r="G141">
        <v>0.03</v>
      </c>
      <c r="H141">
        <v>3.18</v>
      </c>
      <c r="I141">
        <v>0</v>
      </c>
      <c r="J141">
        <v>0</v>
      </c>
      <c r="K141">
        <v>3.22</v>
      </c>
      <c r="L141" t="s">
        <v>542</v>
      </c>
      <c r="M141">
        <v>231</v>
      </c>
      <c r="N141">
        <v>71.8</v>
      </c>
      <c r="O141" t="s">
        <v>111</v>
      </c>
      <c r="P141" t="s">
        <v>544</v>
      </c>
      <c r="Q141">
        <v>958</v>
      </c>
      <c r="R141">
        <v>300.89</v>
      </c>
    </row>
    <row r="142" spans="1:18" x14ac:dyDescent="0.35">
      <c r="A142" t="s">
        <v>248</v>
      </c>
      <c r="B142" t="s">
        <v>538</v>
      </c>
      <c r="C142" t="s">
        <v>539</v>
      </c>
      <c r="D142">
        <v>107741612</v>
      </c>
      <c r="E142" t="s">
        <v>573</v>
      </c>
      <c r="F142" t="s">
        <v>541</v>
      </c>
      <c r="G142">
        <v>0.03</v>
      </c>
      <c r="H142">
        <v>3.18</v>
      </c>
      <c r="I142">
        <v>0</v>
      </c>
      <c r="J142">
        <v>0</v>
      </c>
      <c r="K142">
        <v>3.22</v>
      </c>
      <c r="L142" t="s">
        <v>542</v>
      </c>
      <c r="M142">
        <v>231</v>
      </c>
      <c r="N142">
        <v>71.8</v>
      </c>
      <c r="O142" t="s">
        <v>111</v>
      </c>
      <c r="P142" t="s">
        <v>545</v>
      </c>
      <c r="Q142">
        <v>0</v>
      </c>
      <c r="R142">
        <v>0</v>
      </c>
    </row>
    <row r="143" spans="1:18" x14ac:dyDescent="0.35">
      <c r="A143" t="s">
        <v>248</v>
      </c>
      <c r="B143" t="s">
        <v>538</v>
      </c>
      <c r="C143" t="s">
        <v>539</v>
      </c>
      <c r="D143">
        <v>107741612</v>
      </c>
      <c r="E143" t="s">
        <v>573</v>
      </c>
      <c r="F143" t="s">
        <v>541</v>
      </c>
      <c r="G143">
        <v>0.03</v>
      </c>
      <c r="H143">
        <v>3.18</v>
      </c>
      <c r="I143">
        <v>0</v>
      </c>
      <c r="J143">
        <v>0</v>
      </c>
      <c r="K143">
        <v>3.22</v>
      </c>
      <c r="L143" t="s">
        <v>542</v>
      </c>
      <c r="M143">
        <v>231</v>
      </c>
      <c r="N143">
        <v>71.8</v>
      </c>
      <c r="O143" t="s">
        <v>111</v>
      </c>
      <c r="P143" t="s">
        <v>546</v>
      </c>
      <c r="Q143">
        <v>0</v>
      </c>
      <c r="R143">
        <v>0</v>
      </c>
    </row>
    <row r="144" spans="1:18" x14ac:dyDescent="0.35">
      <c r="A144" t="s">
        <v>248</v>
      </c>
      <c r="B144" t="s">
        <v>538</v>
      </c>
      <c r="C144" t="s">
        <v>539</v>
      </c>
      <c r="D144">
        <v>107741612</v>
      </c>
      <c r="E144" t="s">
        <v>573</v>
      </c>
      <c r="F144" t="s">
        <v>541</v>
      </c>
      <c r="G144">
        <v>0.03</v>
      </c>
      <c r="H144">
        <v>3.18</v>
      </c>
      <c r="I144">
        <v>0</v>
      </c>
      <c r="J144">
        <v>0</v>
      </c>
      <c r="K144">
        <v>3.22</v>
      </c>
      <c r="L144" t="s">
        <v>542</v>
      </c>
      <c r="M144">
        <v>231</v>
      </c>
      <c r="N144">
        <v>71.8</v>
      </c>
      <c r="O144" t="s">
        <v>111</v>
      </c>
      <c r="P144" t="s">
        <v>547</v>
      </c>
      <c r="Q144">
        <v>1000</v>
      </c>
      <c r="R144">
        <v>310.83</v>
      </c>
    </row>
    <row r="145" spans="1:18" x14ac:dyDescent="0.35">
      <c r="A145" t="s">
        <v>248</v>
      </c>
      <c r="B145" t="s">
        <v>538</v>
      </c>
      <c r="C145" t="s">
        <v>539</v>
      </c>
      <c r="D145">
        <v>107741612</v>
      </c>
      <c r="E145" t="s">
        <v>573</v>
      </c>
      <c r="F145" t="s">
        <v>541</v>
      </c>
      <c r="G145">
        <v>0.03</v>
      </c>
      <c r="H145">
        <v>3.18</v>
      </c>
      <c r="I145">
        <v>0</v>
      </c>
      <c r="J145">
        <v>0</v>
      </c>
      <c r="K145">
        <v>3.22</v>
      </c>
      <c r="L145" t="s">
        <v>542</v>
      </c>
      <c r="M145">
        <v>231</v>
      </c>
      <c r="N145">
        <v>71.8</v>
      </c>
      <c r="O145" t="s">
        <v>132</v>
      </c>
      <c r="P145" t="s">
        <v>547</v>
      </c>
      <c r="Q145">
        <v>231</v>
      </c>
      <c r="R145">
        <v>71.8</v>
      </c>
    </row>
    <row r="146" spans="1:18" x14ac:dyDescent="0.35">
      <c r="A146" t="s">
        <v>248</v>
      </c>
      <c r="B146" t="s">
        <v>538</v>
      </c>
      <c r="C146" t="s">
        <v>548</v>
      </c>
      <c r="D146">
        <v>107819512</v>
      </c>
      <c r="E146" t="s">
        <v>574</v>
      </c>
      <c r="F146" t="s">
        <v>541</v>
      </c>
      <c r="G146">
        <v>0.36</v>
      </c>
      <c r="H146">
        <v>2.78</v>
      </c>
      <c r="I146">
        <v>0.08</v>
      </c>
      <c r="J146">
        <v>0</v>
      </c>
      <c r="K146">
        <v>3.22</v>
      </c>
      <c r="L146" t="s">
        <v>542</v>
      </c>
      <c r="M146">
        <v>108</v>
      </c>
      <c r="N146">
        <v>33.57</v>
      </c>
      <c r="O146" t="s">
        <v>111</v>
      </c>
      <c r="P146" t="s">
        <v>543</v>
      </c>
      <c r="Q146">
        <v>404</v>
      </c>
      <c r="R146">
        <v>1112.78</v>
      </c>
    </row>
    <row r="147" spans="1:18" x14ac:dyDescent="0.35">
      <c r="A147" t="s">
        <v>248</v>
      </c>
      <c r="B147" t="s">
        <v>538</v>
      </c>
      <c r="C147" t="s">
        <v>548</v>
      </c>
      <c r="D147">
        <v>107819512</v>
      </c>
      <c r="E147" t="s">
        <v>574</v>
      </c>
      <c r="F147" t="s">
        <v>541</v>
      </c>
      <c r="G147">
        <v>0.36</v>
      </c>
      <c r="H147">
        <v>2.78</v>
      </c>
      <c r="I147">
        <v>0.08</v>
      </c>
      <c r="J147">
        <v>0</v>
      </c>
      <c r="K147">
        <v>3.22</v>
      </c>
      <c r="L147" t="s">
        <v>542</v>
      </c>
      <c r="M147">
        <v>108</v>
      </c>
      <c r="N147">
        <v>33.57</v>
      </c>
      <c r="O147" t="s">
        <v>111</v>
      </c>
      <c r="P147" t="s">
        <v>544</v>
      </c>
      <c r="Q147">
        <v>737</v>
      </c>
      <c r="R147">
        <v>265.43</v>
      </c>
    </row>
    <row r="148" spans="1:18" x14ac:dyDescent="0.35">
      <c r="A148" t="s">
        <v>248</v>
      </c>
      <c r="B148" t="s">
        <v>538</v>
      </c>
      <c r="C148" t="s">
        <v>548</v>
      </c>
      <c r="D148">
        <v>107819512</v>
      </c>
      <c r="E148" t="s">
        <v>574</v>
      </c>
      <c r="F148" t="s">
        <v>541</v>
      </c>
      <c r="G148">
        <v>0.36</v>
      </c>
      <c r="H148">
        <v>2.78</v>
      </c>
      <c r="I148">
        <v>0.08</v>
      </c>
      <c r="J148">
        <v>0</v>
      </c>
      <c r="K148">
        <v>3.22</v>
      </c>
      <c r="L148" t="s">
        <v>542</v>
      </c>
      <c r="M148">
        <v>108</v>
      </c>
      <c r="N148">
        <v>33.57</v>
      </c>
      <c r="O148" t="s">
        <v>111</v>
      </c>
      <c r="P148" t="s">
        <v>545</v>
      </c>
      <c r="Q148">
        <v>16</v>
      </c>
      <c r="R148">
        <v>207.94</v>
      </c>
    </row>
    <row r="149" spans="1:18" x14ac:dyDescent="0.35">
      <c r="A149" t="s">
        <v>248</v>
      </c>
      <c r="B149" t="s">
        <v>538</v>
      </c>
      <c r="C149" t="s">
        <v>548</v>
      </c>
      <c r="D149">
        <v>107819512</v>
      </c>
      <c r="E149" t="s">
        <v>574</v>
      </c>
      <c r="F149" t="s">
        <v>541</v>
      </c>
      <c r="G149">
        <v>0.36</v>
      </c>
      <c r="H149">
        <v>2.78</v>
      </c>
      <c r="I149">
        <v>0.08</v>
      </c>
      <c r="J149">
        <v>0</v>
      </c>
      <c r="K149">
        <v>3.22</v>
      </c>
      <c r="L149" t="s">
        <v>542</v>
      </c>
      <c r="M149">
        <v>108</v>
      </c>
      <c r="N149">
        <v>33.57</v>
      </c>
      <c r="O149" t="s">
        <v>111</v>
      </c>
      <c r="P149" t="s">
        <v>546</v>
      </c>
      <c r="Q149">
        <v>0</v>
      </c>
      <c r="R149">
        <v>0</v>
      </c>
    </row>
    <row r="150" spans="1:18" x14ac:dyDescent="0.35">
      <c r="A150" t="s">
        <v>248</v>
      </c>
      <c r="B150" t="s">
        <v>538</v>
      </c>
      <c r="C150" t="s">
        <v>548</v>
      </c>
      <c r="D150">
        <v>107819512</v>
      </c>
      <c r="E150" t="s">
        <v>574</v>
      </c>
      <c r="F150" t="s">
        <v>541</v>
      </c>
      <c r="G150">
        <v>0.36</v>
      </c>
      <c r="H150">
        <v>2.78</v>
      </c>
      <c r="I150">
        <v>0.08</v>
      </c>
      <c r="J150">
        <v>0</v>
      </c>
      <c r="K150">
        <v>3.22</v>
      </c>
      <c r="L150" t="s">
        <v>542</v>
      </c>
      <c r="M150">
        <v>108</v>
      </c>
      <c r="N150">
        <v>33.57</v>
      </c>
      <c r="O150" t="s">
        <v>111</v>
      </c>
      <c r="P150" t="s">
        <v>547</v>
      </c>
      <c r="Q150">
        <v>1157</v>
      </c>
      <c r="R150">
        <v>359.63</v>
      </c>
    </row>
    <row r="151" spans="1:18" x14ac:dyDescent="0.35">
      <c r="A151" t="s">
        <v>248</v>
      </c>
      <c r="B151" t="s">
        <v>538</v>
      </c>
      <c r="C151" t="s">
        <v>548</v>
      </c>
      <c r="D151">
        <v>107819512</v>
      </c>
      <c r="E151" t="s">
        <v>574</v>
      </c>
      <c r="F151" t="s">
        <v>541</v>
      </c>
      <c r="G151">
        <v>0.36</v>
      </c>
      <c r="H151">
        <v>2.78</v>
      </c>
      <c r="I151">
        <v>0.08</v>
      </c>
      <c r="J151">
        <v>0</v>
      </c>
      <c r="K151">
        <v>3.22</v>
      </c>
      <c r="L151" t="s">
        <v>542</v>
      </c>
      <c r="M151">
        <v>108</v>
      </c>
      <c r="N151">
        <v>33.57</v>
      </c>
      <c r="O151" t="s">
        <v>132</v>
      </c>
      <c r="P151" t="s">
        <v>547</v>
      </c>
      <c r="Q151">
        <v>108</v>
      </c>
      <c r="R151">
        <v>33.57</v>
      </c>
    </row>
    <row r="152" spans="1:18" x14ac:dyDescent="0.35">
      <c r="A152" t="s">
        <v>248</v>
      </c>
      <c r="B152" t="s">
        <v>538</v>
      </c>
      <c r="C152" t="s">
        <v>539</v>
      </c>
      <c r="D152">
        <v>107826180</v>
      </c>
      <c r="E152" t="s">
        <v>575</v>
      </c>
      <c r="F152" t="s">
        <v>541</v>
      </c>
      <c r="G152">
        <v>0.17</v>
      </c>
      <c r="H152">
        <v>2.77</v>
      </c>
      <c r="I152">
        <v>0.28000000000000003</v>
      </c>
      <c r="J152">
        <v>0</v>
      </c>
      <c r="K152">
        <v>3.22</v>
      </c>
      <c r="L152" t="s">
        <v>542</v>
      </c>
      <c r="M152">
        <v>169</v>
      </c>
      <c r="N152">
        <v>52.53</v>
      </c>
      <c r="O152" t="s">
        <v>111</v>
      </c>
      <c r="P152" t="s">
        <v>543</v>
      </c>
      <c r="Q152">
        <v>213</v>
      </c>
      <c r="R152">
        <v>1238.77</v>
      </c>
    </row>
    <row r="153" spans="1:18" x14ac:dyDescent="0.35">
      <c r="A153" t="s">
        <v>248</v>
      </c>
      <c r="B153" t="s">
        <v>538</v>
      </c>
      <c r="C153" t="s">
        <v>539</v>
      </c>
      <c r="D153">
        <v>107826180</v>
      </c>
      <c r="E153" t="s">
        <v>575</v>
      </c>
      <c r="F153" t="s">
        <v>541</v>
      </c>
      <c r="G153">
        <v>0.17</v>
      </c>
      <c r="H153">
        <v>2.77</v>
      </c>
      <c r="I153">
        <v>0.28000000000000003</v>
      </c>
      <c r="J153">
        <v>0</v>
      </c>
      <c r="K153">
        <v>3.22</v>
      </c>
      <c r="L153" t="s">
        <v>542</v>
      </c>
      <c r="M153">
        <v>169</v>
      </c>
      <c r="N153">
        <v>52.53</v>
      </c>
      <c r="O153" t="s">
        <v>111</v>
      </c>
      <c r="P153" t="s">
        <v>544</v>
      </c>
      <c r="Q153">
        <v>818</v>
      </c>
      <c r="R153">
        <v>295.54000000000002</v>
      </c>
    </row>
    <row r="154" spans="1:18" x14ac:dyDescent="0.35">
      <c r="A154" t="s">
        <v>248</v>
      </c>
      <c r="B154" t="s">
        <v>538</v>
      </c>
      <c r="C154" t="s">
        <v>539</v>
      </c>
      <c r="D154">
        <v>107826180</v>
      </c>
      <c r="E154" t="s">
        <v>575</v>
      </c>
      <c r="F154" t="s">
        <v>541</v>
      </c>
      <c r="G154">
        <v>0.17</v>
      </c>
      <c r="H154">
        <v>2.77</v>
      </c>
      <c r="I154">
        <v>0.28000000000000003</v>
      </c>
      <c r="J154">
        <v>0</v>
      </c>
      <c r="K154">
        <v>3.22</v>
      </c>
      <c r="L154" t="s">
        <v>542</v>
      </c>
      <c r="M154">
        <v>169</v>
      </c>
      <c r="N154">
        <v>52.53</v>
      </c>
      <c r="O154" t="s">
        <v>111</v>
      </c>
      <c r="P154" t="s">
        <v>545</v>
      </c>
      <c r="Q154">
        <v>64</v>
      </c>
      <c r="R154">
        <v>230.86</v>
      </c>
    </row>
    <row r="155" spans="1:18" x14ac:dyDescent="0.35">
      <c r="A155" t="s">
        <v>248</v>
      </c>
      <c r="B155" t="s">
        <v>538</v>
      </c>
      <c r="C155" t="s">
        <v>539</v>
      </c>
      <c r="D155">
        <v>107826180</v>
      </c>
      <c r="E155" t="s">
        <v>575</v>
      </c>
      <c r="F155" t="s">
        <v>541</v>
      </c>
      <c r="G155">
        <v>0.17</v>
      </c>
      <c r="H155">
        <v>2.77</v>
      </c>
      <c r="I155">
        <v>0.28000000000000003</v>
      </c>
      <c r="J155">
        <v>0</v>
      </c>
      <c r="K155">
        <v>3.22</v>
      </c>
      <c r="L155" t="s">
        <v>542</v>
      </c>
      <c r="M155">
        <v>169</v>
      </c>
      <c r="N155">
        <v>52.53</v>
      </c>
      <c r="O155" t="s">
        <v>111</v>
      </c>
      <c r="P155" t="s">
        <v>546</v>
      </c>
      <c r="Q155">
        <v>0</v>
      </c>
      <c r="R155">
        <v>0</v>
      </c>
    </row>
    <row r="156" spans="1:18" x14ac:dyDescent="0.35">
      <c r="A156" t="s">
        <v>248</v>
      </c>
      <c r="B156" t="s">
        <v>538</v>
      </c>
      <c r="C156" t="s">
        <v>539</v>
      </c>
      <c r="D156">
        <v>107826180</v>
      </c>
      <c r="E156" t="s">
        <v>575</v>
      </c>
      <c r="F156" t="s">
        <v>541</v>
      </c>
      <c r="G156">
        <v>0.17</v>
      </c>
      <c r="H156">
        <v>2.77</v>
      </c>
      <c r="I156">
        <v>0.28000000000000003</v>
      </c>
      <c r="J156">
        <v>0</v>
      </c>
      <c r="K156">
        <v>3.22</v>
      </c>
      <c r="L156" t="s">
        <v>542</v>
      </c>
      <c r="M156">
        <v>169</v>
      </c>
      <c r="N156">
        <v>52.53</v>
      </c>
      <c r="O156" t="s">
        <v>111</v>
      </c>
      <c r="P156" t="s">
        <v>547</v>
      </c>
      <c r="Q156">
        <v>1095</v>
      </c>
      <c r="R156">
        <v>340.36</v>
      </c>
    </row>
    <row r="157" spans="1:18" x14ac:dyDescent="0.35">
      <c r="A157" t="s">
        <v>248</v>
      </c>
      <c r="B157" t="s">
        <v>538</v>
      </c>
      <c r="C157" t="s">
        <v>539</v>
      </c>
      <c r="D157">
        <v>107826180</v>
      </c>
      <c r="E157" t="s">
        <v>575</v>
      </c>
      <c r="F157" t="s">
        <v>541</v>
      </c>
      <c r="G157">
        <v>0.17</v>
      </c>
      <c r="H157">
        <v>2.77</v>
      </c>
      <c r="I157">
        <v>0.28000000000000003</v>
      </c>
      <c r="J157">
        <v>0</v>
      </c>
      <c r="K157">
        <v>3.22</v>
      </c>
      <c r="L157" t="s">
        <v>542</v>
      </c>
      <c r="M157">
        <v>169</v>
      </c>
      <c r="N157">
        <v>52.53</v>
      </c>
      <c r="O157" t="s">
        <v>132</v>
      </c>
      <c r="P157" t="s">
        <v>547</v>
      </c>
      <c r="Q157">
        <v>169</v>
      </c>
      <c r="R157">
        <v>52.53</v>
      </c>
    </row>
    <row r="158" spans="1:18" x14ac:dyDescent="0.35">
      <c r="A158" t="s">
        <v>248</v>
      </c>
      <c r="B158" t="s">
        <v>538</v>
      </c>
      <c r="C158" t="s">
        <v>548</v>
      </c>
      <c r="D158">
        <v>107826193</v>
      </c>
      <c r="E158" t="s">
        <v>576</v>
      </c>
      <c r="F158" t="s">
        <v>541</v>
      </c>
      <c r="G158">
        <v>0.09</v>
      </c>
      <c r="H158">
        <v>2.93</v>
      </c>
      <c r="I158">
        <v>0</v>
      </c>
      <c r="J158">
        <v>0</v>
      </c>
      <c r="K158">
        <v>3.02</v>
      </c>
      <c r="L158" t="s">
        <v>542</v>
      </c>
      <c r="M158">
        <v>194</v>
      </c>
      <c r="N158">
        <v>64.3</v>
      </c>
      <c r="O158" t="s">
        <v>111</v>
      </c>
      <c r="P158" t="s">
        <v>543</v>
      </c>
      <c r="Q158">
        <v>132</v>
      </c>
      <c r="R158">
        <v>1444.38</v>
      </c>
    </row>
    <row r="159" spans="1:18" x14ac:dyDescent="0.35">
      <c r="A159" t="s">
        <v>248</v>
      </c>
      <c r="B159" t="s">
        <v>538</v>
      </c>
      <c r="C159" t="s">
        <v>548</v>
      </c>
      <c r="D159">
        <v>107826193</v>
      </c>
      <c r="E159" t="s">
        <v>576</v>
      </c>
      <c r="F159" t="s">
        <v>541</v>
      </c>
      <c r="G159">
        <v>0.09</v>
      </c>
      <c r="H159">
        <v>2.93</v>
      </c>
      <c r="I159">
        <v>0</v>
      </c>
      <c r="J159">
        <v>0</v>
      </c>
      <c r="K159">
        <v>3.02</v>
      </c>
      <c r="L159" t="s">
        <v>542</v>
      </c>
      <c r="M159">
        <v>194</v>
      </c>
      <c r="N159">
        <v>64.3</v>
      </c>
      <c r="O159" t="s">
        <v>111</v>
      </c>
      <c r="P159" t="s">
        <v>544</v>
      </c>
      <c r="Q159">
        <v>1008</v>
      </c>
      <c r="R159">
        <v>344.55</v>
      </c>
    </row>
    <row r="160" spans="1:18" x14ac:dyDescent="0.35">
      <c r="A160" t="s">
        <v>248</v>
      </c>
      <c r="B160" t="s">
        <v>538</v>
      </c>
      <c r="C160" t="s">
        <v>548</v>
      </c>
      <c r="D160">
        <v>107826193</v>
      </c>
      <c r="E160" t="s">
        <v>576</v>
      </c>
      <c r="F160" t="s">
        <v>541</v>
      </c>
      <c r="G160">
        <v>0.09</v>
      </c>
      <c r="H160">
        <v>2.93</v>
      </c>
      <c r="I160">
        <v>0</v>
      </c>
      <c r="J160">
        <v>0</v>
      </c>
      <c r="K160">
        <v>3.02</v>
      </c>
      <c r="L160" t="s">
        <v>542</v>
      </c>
      <c r="M160">
        <v>194</v>
      </c>
      <c r="N160">
        <v>64.3</v>
      </c>
      <c r="O160" t="s">
        <v>111</v>
      </c>
      <c r="P160" t="s">
        <v>545</v>
      </c>
      <c r="Q160">
        <v>0</v>
      </c>
      <c r="R160">
        <v>0</v>
      </c>
    </row>
    <row r="161" spans="1:18" x14ac:dyDescent="0.35">
      <c r="A161" t="s">
        <v>248</v>
      </c>
      <c r="B161" t="s">
        <v>538</v>
      </c>
      <c r="C161" t="s">
        <v>548</v>
      </c>
      <c r="D161">
        <v>107826193</v>
      </c>
      <c r="E161" t="s">
        <v>576</v>
      </c>
      <c r="F161" t="s">
        <v>541</v>
      </c>
      <c r="G161">
        <v>0.09</v>
      </c>
      <c r="H161">
        <v>2.93</v>
      </c>
      <c r="I161">
        <v>0</v>
      </c>
      <c r="J161">
        <v>0</v>
      </c>
      <c r="K161">
        <v>3.02</v>
      </c>
      <c r="L161" t="s">
        <v>542</v>
      </c>
      <c r="M161">
        <v>194</v>
      </c>
      <c r="N161">
        <v>64.3</v>
      </c>
      <c r="O161" t="s">
        <v>111</v>
      </c>
      <c r="P161" t="s">
        <v>546</v>
      </c>
      <c r="Q161">
        <v>0</v>
      </c>
      <c r="R161">
        <v>0</v>
      </c>
    </row>
    <row r="162" spans="1:18" x14ac:dyDescent="0.35">
      <c r="A162" t="s">
        <v>248</v>
      </c>
      <c r="B162" t="s">
        <v>538</v>
      </c>
      <c r="C162" t="s">
        <v>548</v>
      </c>
      <c r="D162">
        <v>107826193</v>
      </c>
      <c r="E162" t="s">
        <v>576</v>
      </c>
      <c r="F162" t="s">
        <v>541</v>
      </c>
      <c r="G162">
        <v>0.09</v>
      </c>
      <c r="H162">
        <v>2.93</v>
      </c>
      <c r="I162">
        <v>0</v>
      </c>
      <c r="J162">
        <v>0</v>
      </c>
      <c r="K162">
        <v>3.02</v>
      </c>
      <c r="L162" t="s">
        <v>542</v>
      </c>
      <c r="M162">
        <v>194</v>
      </c>
      <c r="N162">
        <v>64.3</v>
      </c>
      <c r="O162" t="s">
        <v>111</v>
      </c>
      <c r="P162" t="s">
        <v>547</v>
      </c>
      <c r="Q162">
        <v>1140</v>
      </c>
      <c r="R162">
        <v>377.83</v>
      </c>
    </row>
    <row r="163" spans="1:18" x14ac:dyDescent="0.35">
      <c r="A163" t="s">
        <v>248</v>
      </c>
      <c r="B163" t="s">
        <v>538</v>
      </c>
      <c r="C163" t="s">
        <v>548</v>
      </c>
      <c r="D163">
        <v>107826193</v>
      </c>
      <c r="E163" t="s">
        <v>576</v>
      </c>
      <c r="F163" t="s">
        <v>541</v>
      </c>
      <c r="G163">
        <v>0.09</v>
      </c>
      <c r="H163">
        <v>2.93</v>
      </c>
      <c r="I163">
        <v>0</v>
      </c>
      <c r="J163">
        <v>0</v>
      </c>
      <c r="K163">
        <v>3.02</v>
      </c>
      <c r="L163" t="s">
        <v>542</v>
      </c>
      <c r="M163">
        <v>194</v>
      </c>
      <c r="N163">
        <v>64.3</v>
      </c>
      <c r="O163" t="s">
        <v>132</v>
      </c>
      <c r="P163" t="s">
        <v>547</v>
      </c>
      <c r="Q163">
        <v>194</v>
      </c>
      <c r="R163">
        <v>64.3</v>
      </c>
    </row>
    <row r="164" spans="1:18" x14ac:dyDescent="0.35">
      <c r="A164" t="s">
        <v>248</v>
      </c>
      <c r="B164" t="s">
        <v>538</v>
      </c>
      <c r="C164" t="s">
        <v>548</v>
      </c>
      <c r="D164">
        <v>107826201</v>
      </c>
      <c r="E164" t="s">
        <v>577</v>
      </c>
      <c r="F164" t="s">
        <v>541</v>
      </c>
      <c r="G164">
        <v>0.21</v>
      </c>
      <c r="H164">
        <v>3.01</v>
      </c>
      <c r="I164">
        <v>0</v>
      </c>
      <c r="J164">
        <v>0</v>
      </c>
      <c r="K164">
        <v>3.22</v>
      </c>
      <c r="L164" t="s">
        <v>542</v>
      </c>
      <c r="M164">
        <v>234</v>
      </c>
      <c r="N164">
        <v>72.73</v>
      </c>
      <c r="O164" t="s">
        <v>111</v>
      </c>
      <c r="P164" t="s">
        <v>543</v>
      </c>
      <c r="Q164">
        <v>384</v>
      </c>
      <c r="R164">
        <v>1845.66</v>
      </c>
    </row>
    <row r="165" spans="1:18" x14ac:dyDescent="0.35">
      <c r="A165" t="s">
        <v>248</v>
      </c>
      <c r="B165" t="s">
        <v>538</v>
      </c>
      <c r="C165" t="s">
        <v>548</v>
      </c>
      <c r="D165">
        <v>107826201</v>
      </c>
      <c r="E165" t="s">
        <v>577</v>
      </c>
      <c r="F165" t="s">
        <v>541</v>
      </c>
      <c r="G165">
        <v>0.21</v>
      </c>
      <c r="H165">
        <v>3.01</v>
      </c>
      <c r="I165">
        <v>0</v>
      </c>
      <c r="J165">
        <v>0</v>
      </c>
      <c r="K165">
        <v>3.22</v>
      </c>
      <c r="L165" t="s">
        <v>542</v>
      </c>
      <c r="M165">
        <v>234</v>
      </c>
      <c r="N165">
        <v>72.73</v>
      </c>
      <c r="O165" t="s">
        <v>111</v>
      </c>
      <c r="P165" t="s">
        <v>544</v>
      </c>
      <c r="Q165">
        <v>1324</v>
      </c>
      <c r="R165">
        <v>440.03</v>
      </c>
    </row>
    <row r="166" spans="1:18" x14ac:dyDescent="0.35">
      <c r="A166" t="s">
        <v>248</v>
      </c>
      <c r="B166" t="s">
        <v>538</v>
      </c>
      <c r="C166" t="s">
        <v>548</v>
      </c>
      <c r="D166">
        <v>107826201</v>
      </c>
      <c r="E166" t="s">
        <v>577</v>
      </c>
      <c r="F166" t="s">
        <v>541</v>
      </c>
      <c r="G166">
        <v>0.21</v>
      </c>
      <c r="H166">
        <v>3.01</v>
      </c>
      <c r="I166">
        <v>0</v>
      </c>
      <c r="J166">
        <v>0</v>
      </c>
      <c r="K166">
        <v>3.22</v>
      </c>
      <c r="L166" t="s">
        <v>542</v>
      </c>
      <c r="M166">
        <v>234</v>
      </c>
      <c r="N166">
        <v>72.73</v>
      </c>
      <c r="O166" t="s">
        <v>111</v>
      </c>
      <c r="P166" t="s">
        <v>545</v>
      </c>
      <c r="Q166">
        <v>0</v>
      </c>
      <c r="R166">
        <v>0</v>
      </c>
    </row>
    <row r="167" spans="1:18" x14ac:dyDescent="0.35">
      <c r="A167" t="s">
        <v>248</v>
      </c>
      <c r="B167" t="s">
        <v>538</v>
      </c>
      <c r="C167" t="s">
        <v>548</v>
      </c>
      <c r="D167">
        <v>107826201</v>
      </c>
      <c r="E167" t="s">
        <v>577</v>
      </c>
      <c r="F167" t="s">
        <v>541</v>
      </c>
      <c r="G167">
        <v>0.21</v>
      </c>
      <c r="H167">
        <v>3.01</v>
      </c>
      <c r="I167">
        <v>0</v>
      </c>
      <c r="J167">
        <v>0</v>
      </c>
      <c r="K167">
        <v>3.22</v>
      </c>
      <c r="L167" t="s">
        <v>542</v>
      </c>
      <c r="M167">
        <v>234</v>
      </c>
      <c r="N167">
        <v>72.73</v>
      </c>
      <c r="O167" t="s">
        <v>111</v>
      </c>
      <c r="P167" t="s">
        <v>546</v>
      </c>
      <c r="Q167">
        <v>0</v>
      </c>
      <c r="R167">
        <v>0</v>
      </c>
    </row>
    <row r="168" spans="1:18" x14ac:dyDescent="0.35">
      <c r="A168" t="s">
        <v>248</v>
      </c>
      <c r="B168" t="s">
        <v>538</v>
      </c>
      <c r="C168" t="s">
        <v>548</v>
      </c>
      <c r="D168">
        <v>107826201</v>
      </c>
      <c r="E168" t="s">
        <v>577</v>
      </c>
      <c r="F168" t="s">
        <v>541</v>
      </c>
      <c r="G168">
        <v>0.21</v>
      </c>
      <c r="H168">
        <v>3.01</v>
      </c>
      <c r="I168">
        <v>0</v>
      </c>
      <c r="J168">
        <v>0</v>
      </c>
      <c r="K168">
        <v>3.22</v>
      </c>
      <c r="L168" t="s">
        <v>542</v>
      </c>
      <c r="M168">
        <v>234</v>
      </c>
      <c r="N168">
        <v>72.73</v>
      </c>
      <c r="O168" t="s">
        <v>111</v>
      </c>
      <c r="P168" t="s">
        <v>547</v>
      </c>
      <c r="Q168">
        <v>1708</v>
      </c>
      <c r="R168">
        <v>530.89</v>
      </c>
    </row>
    <row r="169" spans="1:18" x14ac:dyDescent="0.35">
      <c r="A169" t="s">
        <v>248</v>
      </c>
      <c r="B169" t="s">
        <v>538</v>
      </c>
      <c r="C169" t="s">
        <v>548</v>
      </c>
      <c r="D169">
        <v>107826201</v>
      </c>
      <c r="E169" t="s">
        <v>577</v>
      </c>
      <c r="F169" t="s">
        <v>541</v>
      </c>
      <c r="G169">
        <v>0.21</v>
      </c>
      <c r="H169">
        <v>3.01</v>
      </c>
      <c r="I169">
        <v>0</v>
      </c>
      <c r="J169">
        <v>0</v>
      </c>
      <c r="K169">
        <v>3.22</v>
      </c>
      <c r="L169" t="s">
        <v>542</v>
      </c>
      <c r="M169">
        <v>234</v>
      </c>
      <c r="N169">
        <v>72.73</v>
      </c>
      <c r="O169" t="s">
        <v>132</v>
      </c>
      <c r="P169" t="s">
        <v>547</v>
      </c>
      <c r="Q169">
        <v>234</v>
      </c>
      <c r="R169">
        <v>72.73</v>
      </c>
    </row>
    <row r="170" spans="1:18" x14ac:dyDescent="0.35">
      <c r="A170" t="s">
        <v>248</v>
      </c>
      <c r="B170" t="s">
        <v>538</v>
      </c>
      <c r="C170" t="s">
        <v>539</v>
      </c>
      <c r="D170">
        <v>107826232</v>
      </c>
      <c r="E170" t="s">
        <v>578</v>
      </c>
      <c r="F170" t="s">
        <v>541</v>
      </c>
      <c r="G170">
        <v>0.3</v>
      </c>
      <c r="H170">
        <v>2.81</v>
      </c>
      <c r="I170">
        <v>0.08</v>
      </c>
      <c r="J170">
        <v>0</v>
      </c>
      <c r="K170">
        <v>3.18</v>
      </c>
      <c r="L170" t="s">
        <v>542</v>
      </c>
      <c r="M170">
        <v>231</v>
      </c>
      <c r="N170">
        <v>72.55</v>
      </c>
      <c r="O170" t="s">
        <v>111</v>
      </c>
      <c r="P170" t="s">
        <v>543</v>
      </c>
      <c r="Q170">
        <v>507</v>
      </c>
      <c r="R170">
        <v>1682.21</v>
      </c>
    </row>
    <row r="171" spans="1:18" x14ac:dyDescent="0.35">
      <c r="A171" t="s">
        <v>248</v>
      </c>
      <c r="B171" t="s">
        <v>538</v>
      </c>
      <c r="C171" t="s">
        <v>539</v>
      </c>
      <c r="D171">
        <v>107826232</v>
      </c>
      <c r="E171" t="s">
        <v>578</v>
      </c>
      <c r="F171" t="s">
        <v>541</v>
      </c>
      <c r="G171">
        <v>0.3</v>
      </c>
      <c r="H171">
        <v>2.81</v>
      </c>
      <c r="I171">
        <v>0.08</v>
      </c>
      <c r="J171">
        <v>0</v>
      </c>
      <c r="K171">
        <v>3.18</v>
      </c>
      <c r="L171" t="s">
        <v>542</v>
      </c>
      <c r="M171">
        <v>231</v>
      </c>
      <c r="N171">
        <v>72.55</v>
      </c>
      <c r="O171" t="s">
        <v>111</v>
      </c>
      <c r="P171" t="s">
        <v>544</v>
      </c>
      <c r="Q171">
        <v>1126</v>
      </c>
      <c r="R171">
        <v>401.31</v>
      </c>
    </row>
    <row r="172" spans="1:18" x14ac:dyDescent="0.35">
      <c r="A172" t="s">
        <v>248</v>
      </c>
      <c r="B172" t="s">
        <v>538</v>
      </c>
      <c r="C172" t="s">
        <v>539</v>
      </c>
      <c r="D172">
        <v>107826232</v>
      </c>
      <c r="E172" t="s">
        <v>578</v>
      </c>
      <c r="F172" t="s">
        <v>541</v>
      </c>
      <c r="G172">
        <v>0.3</v>
      </c>
      <c r="H172">
        <v>2.81</v>
      </c>
      <c r="I172">
        <v>0.08</v>
      </c>
      <c r="J172">
        <v>0</v>
      </c>
      <c r="K172">
        <v>3.18</v>
      </c>
      <c r="L172" t="s">
        <v>542</v>
      </c>
      <c r="M172">
        <v>231</v>
      </c>
      <c r="N172">
        <v>72.55</v>
      </c>
      <c r="O172" t="s">
        <v>111</v>
      </c>
      <c r="P172" t="s">
        <v>545</v>
      </c>
      <c r="Q172">
        <v>24</v>
      </c>
      <c r="R172">
        <v>314.18</v>
      </c>
    </row>
    <row r="173" spans="1:18" x14ac:dyDescent="0.35">
      <c r="A173" t="s">
        <v>248</v>
      </c>
      <c r="B173" t="s">
        <v>538</v>
      </c>
      <c r="C173" t="s">
        <v>539</v>
      </c>
      <c r="D173">
        <v>107826232</v>
      </c>
      <c r="E173" t="s">
        <v>578</v>
      </c>
      <c r="F173" t="s">
        <v>541</v>
      </c>
      <c r="G173">
        <v>0.3</v>
      </c>
      <c r="H173">
        <v>2.81</v>
      </c>
      <c r="I173">
        <v>0.08</v>
      </c>
      <c r="J173">
        <v>0</v>
      </c>
      <c r="K173">
        <v>3.18</v>
      </c>
      <c r="L173" t="s">
        <v>542</v>
      </c>
      <c r="M173">
        <v>231</v>
      </c>
      <c r="N173">
        <v>72.55</v>
      </c>
      <c r="O173" t="s">
        <v>111</v>
      </c>
      <c r="P173" t="s">
        <v>546</v>
      </c>
      <c r="Q173">
        <v>0</v>
      </c>
      <c r="R173">
        <v>0</v>
      </c>
    </row>
    <row r="174" spans="1:18" x14ac:dyDescent="0.35">
      <c r="A174" t="s">
        <v>248</v>
      </c>
      <c r="B174" t="s">
        <v>538</v>
      </c>
      <c r="C174" t="s">
        <v>539</v>
      </c>
      <c r="D174">
        <v>107826232</v>
      </c>
      <c r="E174" t="s">
        <v>578</v>
      </c>
      <c r="F174" t="s">
        <v>541</v>
      </c>
      <c r="G174">
        <v>0.3</v>
      </c>
      <c r="H174">
        <v>2.81</v>
      </c>
      <c r="I174">
        <v>0.08</v>
      </c>
      <c r="J174">
        <v>0</v>
      </c>
      <c r="K174">
        <v>3.18</v>
      </c>
      <c r="L174" t="s">
        <v>542</v>
      </c>
      <c r="M174">
        <v>231</v>
      </c>
      <c r="N174">
        <v>72.55</v>
      </c>
      <c r="O174" t="s">
        <v>111</v>
      </c>
      <c r="P174" t="s">
        <v>547</v>
      </c>
      <c r="Q174">
        <v>1657</v>
      </c>
      <c r="R174">
        <v>520.42999999999995</v>
      </c>
    </row>
    <row r="175" spans="1:18" x14ac:dyDescent="0.35">
      <c r="A175" t="s">
        <v>248</v>
      </c>
      <c r="B175" t="s">
        <v>538</v>
      </c>
      <c r="C175" t="s">
        <v>539</v>
      </c>
      <c r="D175">
        <v>107826232</v>
      </c>
      <c r="E175" t="s">
        <v>578</v>
      </c>
      <c r="F175" t="s">
        <v>541</v>
      </c>
      <c r="G175">
        <v>0.3</v>
      </c>
      <c r="H175">
        <v>2.81</v>
      </c>
      <c r="I175">
        <v>0.08</v>
      </c>
      <c r="J175">
        <v>0</v>
      </c>
      <c r="K175">
        <v>3.18</v>
      </c>
      <c r="L175" t="s">
        <v>542</v>
      </c>
      <c r="M175">
        <v>231</v>
      </c>
      <c r="N175">
        <v>72.55</v>
      </c>
      <c r="O175" t="s">
        <v>132</v>
      </c>
      <c r="P175" t="s">
        <v>547</v>
      </c>
      <c r="Q175">
        <v>231</v>
      </c>
      <c r="R175">
        <v>72.55</v>
      </c>
    </row>
    <row r="176" spans="1:18" x14ac:dyDescent="0.35">
      <c r="A176" t="s">
        <v>248</v>
      </c>
      <c r="B176" t="s">
        <v>538</v>
      </c>
      <c r="C176" t="s">
        <v>539</v>
      </c>
      <c r="D176">
        <v>107826262</v>
      </c>
      <c r="E176" t="s">
        <v>579</v>
      </c>
      <c r="F176" t="s">
        <v>541</v>
      </c>
      <c r="G176">
        <v>0.15</v>
      </c>
      <c r="H176">
        <v>2.94</v>
      </c>
      <c r="I176">
        <v>0.13</v>
      </c>
      <c r="J176">
        <v>0</v>
      </c>
      <c r="K176">
        <v>3.22</v>
      </c>
      <c r="L176" t="s">
        <v>542</v>
      </c>
      <c r="M176">
        <v>178</v>
      </c>
      <c r="N176">
        <v>55.33</v>
      </c>
      <c r="O176" t="s">
        <v>111</v>
      </c>
      <c r="P176" t="s">
        <v>543</v>
      </c>
      <c r="Q176">
        <v>244</v>
      </c>
      <c r="R176">
        <v>1657.36</v>
      </c>
    </row>
    <row r="177" spans="1:18" x14ac:dyDescent="0.35">
      <c r="A177" t="s">
        <v>248</v>
      </c>
      <c r="B177" t="s">
        <v>538</v>
      </c>
      <c r="C177" t="s">
        <v>539</v>
      </c>
      <c r="D177">
        <v>107826262</v>
      </c>
      <c r="E177" t="s">
        <v>579</v>
      </c>
      <c r="F177" t="s">
        <v>541</v>
      </c>
      <c r="G177">
        <v>0.15</v>
      </c>
      <c r="H177">
        <v>2.94</v>
      </c>
      <c r="I177">
        <v>0.13</v>
      </c>
      <c r="J177">
        <v>0</v>
      </c>
      <c r="K177">
        <v>3.22</v>
      </c>
      <c r="L177" t="s">
        <v>542</v>
      </c>
      <c r="M177">
        <v>178</v>
      </c>
      <c r="N177">
        <v>55.33</v>
      </c>
      <c r="O177" t="s">
        <v>111</v>
      </c>
      <c r="P177" t="s">
        <v>544</v>
      </c>
      <c r="Q177">
        <v>1162</v>
      </c>
      <c r="R177">
        <v>395.2</v>
      </c>
    </row>
    <row r="178" spans="1:18" x14ac:dyDescent="0.35">
      <c r="A178" t="s">
        <v>248</v>
      </c>
      <c r="B178" t="s">
        <v>538</v>
      </c>
      <c r="C178" t="s">
        <v>539</v>
      </c>
      <c r="D178">
        <v>107826262</v>
      </c>
      <c r="E178" t="s">
        <v>579</v>
      </c>
      <c r="F178" t="s">
        <v>541</v>
      </c>
      <c r="G178">
        <v>0.15</v>
      </c>
      <c r="H178">
        <v>2.94</v>
      </c>
      <c r="I178">
        <v>0.13</v>
      </c>
      <c r="J178">
        <v>0</v>
      </c>
      <c r="K178">
        <v>3.22</v>
      </c>
      <c r="L178" t="s">
        <v>542</v>
      </c>
      <c r="M178">
        <v>178</v>
      </c>
      <c r="N178">
        <v>55.33</v>
      </c>
      <c r="O178" t="s">
        <v>111</v>
      </c>
      <c r="P178" t="s">
        <v>545</v>
      </c>
      <c r="Q178">
        <v>40</v>
      </c>
      <c r="R178">
        <v>309.01</v>
      </c>
    </row>
    <row r="179" spans="1:18" x14ac:dyDescent="0.35">
      <c r="A179" t="s">
        <v>248</v>
      </c>
      <c r="B179" t="s">
        <v>538</v>
      </c>
      <c r="C179" t="s">
        <v>539</v>
      </c>
      <c r="D179">
        <v>107826262</v>
      </c>
      <c r="E179" t="s">
        <v>579</v>
      </c>
      <c r="F179" t="s">
        <v>541</v>
      </c>
      <c r="G179">
        <v>0.15</v>
      </c>
      <c r="H179">
        <v>2.94</v>
      </c>
      <c r="I179">
        <v>0.13</v>
      </c>
      <c r="J179">
        <v>0</v>
      </c>
      <c r="K179">
        <v>3.22</v>
      </c>
      <c r="L179" t="s">
        <v>542</v>
      </c>
      <c r="M179">
        <v>178</v>
      </c>
      <c r="N179">
        <v>55.33</v>
      </c>
      <c r="O179" t="s">
        <v>111</v>
      </c>
      <c r="P179" t="s">
        <v>546</v>
      </c>
      <c r="Q179">
        <v>0</v>
      </c>
      <c r="R179">
        <v>0</v>
      </c>
    </row>
    <row r="180" spans="1:18" x14ac:dyDescent="0.35">
      <c r="A180" t="s">
        <v>248</v>
      </c>
      <c r="B180" t="s">
        <v>538</v>
      </c>
      <c r="C180" t="s">
        <v>539</v>
      </c>
      <c r="D180">
        <v>107826262</v>
      </c>
      <c r="E180" t="s">
        <v>579</v>
      </c>
      <c r="F180" t="s">
        <v>541</v>
      </c>
      <c r="G180">
        <v>0.15</v>
      </c>
      <c r="H180">
        <v>2.94</v>
      </c>
      <c r="I180">
        <v>0.13</v>
      </c>
      <c r="J180">
        <v>0</v>
      </c>
      <c r="K180">
        <v>3.22</v>
      </c>
      <c r="L180" t="s">
        <v>542</v>
      </c>
      <c r="M180">
        <v>178</v>
      </c>
      <c r="N180">
        <v>55.33</v>
      </c>
      <c r="O180" t="s">
        <v>111</v>
      </c>
      <c r="P180" t="s">
        <v>547</v>
      </c>
      <c r="Q180">
        <v>1446</v>
      </c>
      <c r="R180">
        <v>449.46</v>
      </c>
    </row>
    <row r="181" spans="1:18" x14ac:dyDescent="0.35">
      <c r="A181" t="s">
        <v>248</v>
      </c>
      <c r="B181" t="s">
        <v>538</v>
      </c>
      <c r="C181" t="s">
        <v>539</v>
      </c>
      <c r="D181">
        <v>107826262</v>
      </c>
      <c r="E181" t="s">
        <v>579</v>
      </c>
      <c r="F181" t="s">
        <v>541</v>
      </c>
      <c r="G181">
        <v>0.15</v>
      </c>
      <c r="H181">
        <v>2.94</v>
      </c>
      <c r="I181">
        <v>0.13</v>
      </c>
      <c r="J181">
        <v>0</v>
      </c>
      <c r="K181">
        <v>3.22</v>
      </c>
      <c r="L181" t="s">
        <v>542</v>
      </c>
      <c r="M181">
        <v>178</v>
      </c>
      <c r="N181">
        <v>55.33</v>
      </c>
      <c r="O181" t="s">
        <v>132</v>
      </c>
      <c r="P181" t="s">
        <v>547</v>
      </c>
      <c r="Q181">
        <v>178</v>
      </c>
      <c r="R181">
        <v>55.33</v>
      </c>
    </row>
    <row r="182" spans="1:18" x14ac:dyDescent="0.35">
      <c r="A182" t="s">
        <v>248</v>
      </c>
      <c r="B182" t="s">
        <v>538</v>
      </c>
      <c r="C182" t="s">
        <v>548</v>
      </c>
      <c r="D182">
        <v>108120813</v>
      </c>
      <c r="E182" t="s">
        <v>580</v>
      </c>
      <c r="F182" t="s">
        <v>568</v>
      </c>
      <c r="G182">
        <v>0.47</v>
      </c>
      <c r="H182">
        <v>3.06</v>
      </c>
      <c r="I182">
        <v>0</v>
      </c>
      <c r="J182">
        <v>0</v>
      </c>
      <c r="K182">
        <v>3.53</v>
      </c>
      <c r="L182" t="s">
        <v>542</v>
      </c>
      <c r="M182">
        <v>113</v>
      </c>
      <c r="N182">
        <v>32.03</v>
      </c>
      <c r="O182" t="s">
        <v>111</v>
      </c>
      <c r="P182" t="s">
        <v>543</v>
      </c>
      <c r="Q182">
        <v>435</v>
      </c>
      <c r="R182">
        <v>926.63</v>
      </c>
    </row>
    <row r="183" spans="1:18" x14ac:dyDescent="0.35">
      <c r="A183" t="s">
        <v>248</v>
      </c>
      <c r="B183" t="s">
        <v>538</v>
      </c>
      <c r="C183" t="s">
        <v>548</v>
      </c>
      <c r="D183">
        <v>108120813</v>
      </c>
      <c r="E183" t="s">
        <v>580</v>
      </c>
      <c r="F183" t="s">
        <v>568</v>
      </c>
      <c r="G183">
        <v>0.47</v>
      </c>
      <c r="H183">
        <v>3.06</v>
      </c>
      <c r="I183">
        <v>0</v>
      </c>
      <c r="J183">
        <v>0</v>
      </c>
      <c r="K183">
        <v>3.53</v>
      </c>
      <c r="L183" t="s">
        <v>542</v>
      </c>
      <c r="M183">
        <v>113</v>
      </c>
      <c r="N183">
        <v>32.03</v>
      </c>
      <c r="O183" t="s">
        <v>111</v>
      </c>
      <c r="P183" t="s">
        <v>544</v>
      </c>
      <c r="Q183">
        <v>676</v>
      </c>
      <c r="R183">
        <v>221.08</v>
      </c>
    </row>
    <row r="184" spans="1:18" x14ac:dyDescent="0.35">
      <c r="A184" t="s">
        <v>248</v>
      </c>
      <c r="B184" t="s">
        <v>538</v>
      </c>
      <c r="C184" t="s">
        <v>548</v>
      </c>
      <c r="D184">
        <v>108120813</v>
      </c>
      <c r="E184" t="s">
        <v>580</v>
      </c>
      <c r="F184" t="s">
        <v>568</v>
      </c>
      <c r="G184">
        <v>0.47</v>
      </c>
      <c r="H184">
        <v>3.06</v>
      </c>
      <c r="I184">
        <v>0</v>
      </c>
      <c r="J184">
        <v>0</v>
      </c>
      <c r="K184">
        <v>3.53</v>
      </c>
      <c r="L184" t="s">
        <v>542</v>
      </c>
      <c r="M184">
        <v>113</v>
      </c>
      <c r="N184">
        <v>32.03</v>
      </c>
      <c r="O184" t="s">
        <v>111</v>
      </c>
      <c r="P184" t="s">
        <v>545</v>
      </c>
      <c r="Q184">
        <v>0</v>
      </c>
      <c r="R184">
        <v>0</v>
      </c>
    </row>
    <row r="185" spans="1:18" x14ac:dyDescent="0.35">
      <c r="A185" t="s">
        <v>248</v>
      </c>
      <c r="B185" t="s">
        <v>538</v>
      </c>
      <c r="C185" t="s">
        <v>548</v>
      </c>
      <c r="D185">
        <v>108120813</v>
      </c>
      <c r="E185" t="s">
        <v>580</v>
      </c>
      <c r="F185" t="s">
        <v>568</v>
      </c>
      <c r="G185">
        <v>0.47</v>
      </c>
      <c r="H185">
        <v>3.06</v>
      </c>
      <c r="I185">
        <v>0</v>
      </c>
      <c r="J185">
        <v>0</v>
      </c>
      <c r="K185">
        <v>3.53</v>
      </c>
      <c r="L185" t="s">
        <v>542</v>
      </c>
      <c r="M185">
        <v>113</v>
      </c>
      <c r="N185">
        <v>32.03</v>
      </c>
      <c r="O185" t="s">
        <v>111</v>
      </c>
      <c r="P185" t="s">
        <v>546</v>
      </c>
      <c r="Q185">
        <v>0</v>
      </c>
      <c r="R185">
        <v>0</v>
      </c>
    </row>
    <row r="186" spans="1:18" x14ac:dyDescent="0.35">
      <c r="A186" t="s">
        <v>248</v>
      </c>
      <c r="B186" t="s">
        <v>538</v>
      </c>
      <c r="C186" t="s">
        <v>548</v>
      </c>
      <c r="D186">
        <v>108120813</v>
      </c>
      <c r="E186" t="s">
        <v>580</v>
      </c>
      <c r="F186" t="s">
        <v>568</v>
      </c>
      <c r="G186">
        <v>0.47</v>
      </c>
      <c r="H186">
        <v>3.06</v>
      </c>
      <c r="I186">
        <v>0</v>
      </c>
      <c r="J186">
        <v>0</v>
      </c>
      <c r="K186">
        <v>3.53</v>
      </c>
      <c r="L186" t="s">
        <v>542</v>
      </c>
      <c r="M186">
        <v>113</v>
      </c>
      <c r="N186">
        <v>32.03</v>
      </c>
      <c r="O186" t="s">
        <v>111</v>
      </c>
      <c r="P186" t="s">
        <v>547</v>
      </c>
      <c r="Q186">
        <v>1111</v>
      </c>
      <c r="R186">
        <v>314.95</v>
      </c>
    </row>
    <row r="187" spans="1:18" x14ac:dyDescent="0.35">
      <c r="A187" t="s">
        <v>248</v>
      </c>
      <c r="B187" t="s">
        <v>538</v>
      </c>
      <c r="C187" t="s">
        <v>548</v>
      </c>
      <c r="D187">
        <v>108120813</v>
      </c>
      <c r="E187" t="s">
        <v>580</v>
      </c>
      <c r="F187" t="s">
        <v>568</v>
      </c>
      <c r="G187">
        <v>0.47</v>
      </c>
      <c r="H187">
        <v>3.06</v>
      </c>
      <c r="I187">
        <v>0</v>
      </c>
      <c r="J187">
        <v>0</v>
      </c>
      <c r="K187">
        <v>3.53</v>
      </c>
      <c r="L187" t="s">
        <v>542</v>
      </c>
      <c r="M187">
        <v>113</v>
      </c>
      <c r="N187">
        <v>32.03</v>
      </c>
      <c r="O187" t="s">
        <v>132</v>
      </c>
      <c r="P187" t="s">
        <v>547</v>
      </c>
      <c r="Q187">
        <v>113</v>
      </c>
      <c r="R187">
        <v>32.03</v>
      </c>
    </row>
    <row r="188" spans="1:18" x14ac:dyDescent="0.35">
      <c r="A188" t="s">
        <v>248</v>
      </c>
      <c r="B188" t="s">
        <v>538</v>
      </c>
      <c r="C188" t="s">
        <v>548</v>
      </c>
      <c r="D188">
        <v>108422749</v>
      </c>
      <c r="E188" t="s">
        <v>581</v>
      </c>
      <c r="F188" t="s">
        <v>551</v>
      </c>
      <c r="G188">
        <v>0.42</v>
      </c>
      <c r="H188">
        <v>1.9</v>
      </c>
      <c r="I188">
        <v>0.75</v>
      </c>
      <c r="J188">
        <v>0</v>
      </c>
      <c r="K188">
        <v>3.08</v>
      </c>
      <c r="L188" t="s">
        <v>542</v>
      </c>
      <c r="M188">
        <v>94</v>
      </c>
      <c r="N188">
        <v>30.57</v>
      </c>
      <c r="O188" t="s">
        <v>111</v>
      </c>
      <c r="P188" t="s">
        <v>543</v>
      </c>
      <c r="Q188">
        <v>346</v>
      </c>
      <c r="R188">
        <v>816.25</v>
      </c>
    </row>
    <row r="189" spans="1:18" x14ac:dyDescent="0.35">
      <c r="A189" t="s">
        <v>248</v>
      </c>
      <c r="B189" t="s">
        <v>538</v>
      </c>
      <c r="C189" t="s">
        <v>548</v>
      </c>
      <c r="D189">
        <v>108422749</v>
      </c>
      <c r="E189" t="s">
        <v>581</v>
      </c>
      <c r="F189" t="s">
        <v>551</v>
      </c>
      <c r="G189">
        <v>0.42</v>
      </c>
      <c r="H189">
        <v>1.9</v>
      </c>
      <c r="I189">
        <v>0.75</v>
      </c>
      <c r="J189">
        <v>0</v>
      </c>
      <c r="K189">
        <v>3.08</v>
      </c>
      <c r="L189" t="s">
        <v>542</v>
      </c>
      <c r="M189">
        <v>94</v>
      </c>
      <c r="N189">
        <v>30.57</v>
      </c>
      <c r="O189" t="s">
        <v>111</v>
      </c>
      <c r="P189" t="s">
        <v>544</v>
      </c>
      <c r="Q189">
        <v>370</v>
      </c>
      <c r="R189">
        <v>194.65</v>
      </c>
    </row>
    <row r="190" spans="1:18" x14ac:dyDescent="0.35">
      <c r="A190" t="s">
        <v>248</v>
      </c>
      <c r="B190" t="s">
        <v>538</v>
      </c>
      <c r="C190" t="s">
        <v>548</v>
      </c>
      <c r="D190">
        <v>108422749</v>
      </c>
      <c r="E190" t="s">
        <v>581</v>
      </c>
      <c r="F190" t="s">
        <v>551</v>
      </c>
      <c r="G190">
        <v>0.42</v>
      </c>
      <c r="H190">
        <v>1.9</v>
      </c>
      <c r="I190">
        <v>0.75</v>
      </c>
      <c r="J190">
        <v>0</v>
      </c>
      <c r="K190">
        <v>3.08</v>
      </c>
      <c r="L190" t="s">
        <v>542</v>
      </c>
      <c r="M190">
        <v>94</v>
      </c>
      <c r="N190">
        <v>30.57</v>
      </c>
      <c r="O190" t="s">
        <v>111</v>
      </c>
      <c r="P190" t="s">
        <v>545</v>
      </c>
      <c r="Q190">
        <v>114</v>
      </c>
      <c r="R190">
        <v>152</v>
      </c>
    </row>
    <row r="191" spans="1:18" x14ac:dyDescent="0.35">
      <c r="A191" t="s">
        <v>248</v>
      </c>
      <c r="B191" t="s">
        <v>538</v>
      </c>
      <c r="C191" t="s">
        <v>548</v>
      </c>
      <c r="D191">
        <v>108422749</v>
      </c>
      <c r="E191" t="s">
        <v>581</v>
      </c>
      <c r="F191" t="s">
        <v>551</v>
      </c>
      <c r="G191">
        <v>0.42</v>
      </c>
      <c r="H191">
        <v>1.9</v>
      </c>
      <c r="I191">
        <v>0.75</v>
      </c>
      <c r="J191">
        <v>0</v>
      </c>
      <c r="K191">
        <v>3.08</v>
      </c>
      <c r="L191" t="s">
        <v>542</v>
      </c>
      <c r="M191">
        <v>94</v>
      </c>
      <c r="N191">
        <v>30.57</v>
      </c>
      <c r="O191" t="s">
        <v>111</v>
      </c>
      <c r="P191" t="s">
        <v>546</v>
      </c>
      <c r="Q191">
        <v>0</v>
      </c>
      <c r="R191">
        <v>0</v>
      </c>
    </row>
    <row r="192" spans="1:18" x14ac:dyDescent="0.35">
      <c r="A192" t="s">
        <v>248</v>
      </c>
      <c r="B192" t="s">
        <v>538</v>
      </c>
      <c r="C192" t="s">
        <v>548</v>
      </c>
      <c r="D192">
        <v>108422749</v>
      </c>
      <c r="E192" t="s">
        <v>581</v>
      </c>
      <c r="F192" t="s">
        <v>551</v>
      </c>
      <c r="G192">
        <v>0.42</v>
      </c>
      <c r="H192">
        <v>1.9</v>
      </c>
      <c r="I192">
        <v>0.75</v>
      </c>
      <c r="J192">
        <v>0</v>
      </c>
      <c r="K192">
        <v>3.08</v>
      </c>
      <c r="L192" t="s">
        <v>542</v>
      </c>
      <c r="M192">
        <v>94</v>
      </c>
      <c r="N192">
        <v>30.57</v>
      </c>
      <c r="O192" t="s">
        <v>111</v>
      </c>
      <c r="P192" t="s">
        <v>547</v>
      </c>
      <c r="Q192">
        <v>830</v>
      </c>
      <c r="R192">
        <v>269.89</v>
      </c>
    </row>
    <row r="193" spans="1:18" x14ac:dyDescent="0.35">
      <c r="A193" t="s">
        <v>248</v>
      </c>
      <c r="B193" t="s">
        <v>538</v>
      </c>
      <c r="C193" t="s">
        <v>548</v>
      </c>
      <c r="D193">
        <v>108422749</v>
      </c>
      <c r="E193" t="s">
        <v>581</v>
      </c>
      <c r="F193" t="s">
        <v>551</v>
      </c>
      <c r="G193">
        <v>0.42</v>
      </c>
      <c r="H193">
        <v>1.9</v>
      </c>
      <c r="I193">
        <v>0.75</v>
      </c>
      <c r="J193">
        <v>0</v>
      </c>
      <c r="K193">
        <v>3.08</v>
      </c>
      <c r="L193" t="s">
        <v>542</v>
      </c>
      <c r="M193">
        <v>94</v>
      </c>
      <c r="N193">
        <v>30.57</v>
      </c>
      <c r="O193" t="s">
        <v>132</v>
      </c>
      <c r="P193" t="s">
        <v>547</v>
      </c>
      <c r="Q193">
        <v>94</v>
      </c>
      <c r="R193">
        <v>30.57</v>
      </c>
    </row>
    <row r="194" spans="1:18" x14ac:dyDescent="0.35">
      <c r="A194" t="s">
        <v>248</v>
      </c>
      <c r="B194" t="s">
        <v>538</v>
      </c>
      <c r="C194" t="s">
        <v>548</v>
      </c>
      <c r="D194">
        <v>108457659</v>
      </c>
      <c r="E194" t="s">
        <v>582</v>
      </c>
      <c r="F194" t="s">
        <v>541</v>
      </c>
      <c r="G194">
        <v>0.01</v>
      </c>
      <c r="H194">
        <v>2.98</v>
      </c>
      <c r="I194">
        <v>0.02</v>
      </c>
      <c r="J194">
        <v>0</v>
      </c>
      <c r="K194">
        <v>3.02</v>
      </c>
      <c r="L194" t="s">
        <v>542</v>
      </c>
      <c r="M194">
        <v>143</v>
      </c>
      <c r="N194">
        <v>47.41</v>
      </c>
      <c r="O194" t="s">
        <v>111</v>
      </c>
      <c r="P194" t="s">
        <v>543</v>
      </c>
      <c r="Q194">
        <v>12</v>
      </c>
      <c r="R194">
        <v>900</v>
      </c>
    </row>
    <row r="195" spans="1:18" x14ac:dyDescent="0.35">
      <c r="A195" t="s">
        <v>248</v>
      </c>
      <c r="B195" t="s">
        <v>538</v>
      </c>
      <c r="C195" t="s">
        <v>548</v>
      </c>
      <c r="D195">
        <v>108457659</v>
      </c>
      <c r="E195" t="s">
        <v>582</v>
      </c>
      <c r="F195" t="s">
        <v>541</v>
      </c>
      <c r="G195">
        <v>0.01</v>
      </c>
      <c r="H195">
        <v>2.98</v>
      </c>
      <c r="I195">
        <v>0.02</v>
      </c>
      <c r="J195">
        <v>0</v>
      </c>
      <c r="K195">
        <v>3.02</v>
      </c>
      <c r="L195" t="s">
        <v>542</v>
      </c>
      <c r="M195">
        <v>143</v>
      </c>
      <c r="N195">
        <v>47.41</v>
      </c>
      <c r="O195" t="s">
        <v>111</v>
      </c>
      <c r="P195" t="s">
        <v>544</v>
      </c>
      <c r="Q195">
        <v>637</v>
      </c>
      <c r="R195">
        <v>213.84</v>
      </c>
    </row>
    <row r="196" spans="1:18" x14ac:dyDescent="0.35">
      <c r="A196" t="s">
        <v>248</v>
      </c>
      <c r="B196" t="s">
        <v>538</v>
      </c>
      <c r="C196" t="s">
        <v>548</v>
      </c>
      <c r="D196">
        <v>108457659</v>
      </c>
      <c r="E196" t="s">
        <v>582</v>
      </c>
      <c r="F196" t="s">
        <v>541</v>
      </c>
      <c r="G196">
        <v>0.01</v>
      </c>
      <c r="H196">
        <v>2.98</v>
      </c>
      <c r="I196">
        <v>0.02</v>
      </c>
      <c r="J196">
        <v>0</v>
      </c>
      <c r="K196">
        <v>3.02</v>
      </c>
      <c r="L196" t="s">
        <v>542</v>
      </c>
      <c r="M196">
        <v>143</v>
      </c>
      <c r="N196">
        <v>47.41</v>
      </c>
      <c r="O196" t="s">
        <v>111</v>
      </c>
      <c r="P196" t="s">
        <v>545</v>
      </c>
      <c r="Q196">
        <v>4</v>
      </c>
      <c r="R196">
        <v>167.44</v>
      </c>
    </row>
    <row r="197" spans="1:18" x14ac:dyDescent="0.35">
      <c r="A197" t="s">
        <v>248</v>
      </c>
      <c r="B197" t="s">
        <v>538</v>
      </c>
      <c r="C197" t="s">
        <v>548</v>
      </c>
      <c r="D197">
        <v>108457659</v>
      </c>
      <c r="E197" t="s">
        <v>582</v>
      </c>
      <c r="F197" t="s">
        <v>541</v>
      </c>
      <c r="G197">
        <v>0.01</v>
      </c>
      <c r="H197">
        <v>2.98</v>
      </c>
      <c r="I197">
        <v>0.02</v>
      </c>
      <c r="J197">
        <v>0</v>
      </c>
      <c r="K197">
        <v>3.02</v>
      </c>
      <c r="L197" t="s">
        <v>542</v>
      </c>
      <c r="M197">
        <v>143</v>
      </c>
      <c r="N197">
        <v>47.41</v>
      </c>
      <c r="O197" t="s">
        <v>111</v>
      </c>
      <c r="P197" t="s">
        <v>546</v>
      </c>
      <c r="Q197">
        <v>0</v>
      </c>
      <c r="R197">
        <v>0</v>
      </c>
    </row>
    <row r="198" spans="1:18" x14ac:dyDescent="0.35">
      <c r="A198" t="s">
        <v>248</v>
      </c>
      <c r="B198" t="s">
        <v>538</v>
      </c>
      <c r="C198" t="s">
        <v>548</v>
      </c>
      <c r="D198">
        <v>108457659</v>
      </c>
      <c r="E198" t="s">
        <v>582</v>
      </c>
      <c r="F198" t="s">
        <v>541</v>
      </c>
      <c r="G198">
        <v>0.01</v>
      </c>
      <c r="H198">
        <v>2.98</v>
      </c>
      <c r="I198">
        <v>0.02</v>
      </c>
      <c r="J198">
        <v>0</v>
      </c>
      <c r="K198">
        <v>3.02</v>
      </c>
      <c r="L198" t="s">
        <v>542</v>
      </c>
      <c r="M198">
        <v>143</v>
      </c>
      <c r="N198">
        <v>47.41</v>
      </c>
      <c r="O198" t="s">
        <v>111</v>
      </c>
      <c r="P198" t="s">
        <v>547</v>
      </c>
      <c r="Q198">
        <v>653</v>
      </c>
      <c r="R198">
        <v>216.48</v>
      </c>
    </row>
    <row r="199" spans="1:18" x14ac:dyDescent="0.35">
      <c r="A199" t="s">
        <v>248</v>
      </c>
      <c r="B199" t="s">
        <v>538</v>
      </c>
      <c r="C199" t="s">
        <v>548</v>
      </c>
      <c r="D199">
        <v>108457659</v>
      </c>
      <c r="E199" t="s">
        <v>582</v>
      </c>
      <c r="F199" t="s">
        <v>541</v>
      </c>
      <c r="G199">
        <v>0.01</v>
      </c>
      <c r="H199">
        <v>2.98</v>
      </c>
      <c r="I199">
        <v>0.02</v>
      </c>
      <c r="J199">
        <v>0</v>
      </c>
      <c r="K199">
        <v>3.02</v>
      </c>
      <c r="L199" t="s">
        <v>542</v>
      </c>
      <c r="M199">
        <v>143</v>
      </c>
      <c r="N199">
        <v>47.41</v>
      </c>
      <c r="O199" t="s">
        <v>132</v>
      </c>
      <c r="P199" t="s">
        <v>547</v>
      </c>
      <c r="Q199">
        <v>143</v>
      </c>
      <c r="R199">
        <v>47.41</v>
      </c>
    </row>
    <row r="200" spans="1:18" x14ac:dyDescent="0.35">
      <c r="A200" t="s">
        <v>248</v>
      </c>
      <c r="B200" t="s">
        <v>538</v>
      </c>
      <c r="C200" t="s">
        <v>548</v>
      </c>
      <c r="D200">
        <v>108533062</v>
      </c>
      <c r="E200" t="s">
        <v>583</v>
      </c>
      <c r="F200" t="s">
        <v>541</v>
      </c>
      <c r="G200">
        <v>0</v>
      </c>
      <c r="H200">
        <v>0</v>
      </c>
      <c r="I200">
        <v>0</v>
      </c>
      <c r="J200">
        <v>0</v>
      </c>
      <c r="K200">
        <v>0</v>
      </c>
      <c r="L200" t="s">
        <v>542</v>
      </c>
      <c r="M200">
        <v>140</v>
      </c>
      <c r="N200">
        <v>0</v>
      </c>
      <c r="O200" t="s">
        <v>111</v>
      </c>
      <c r="P200" t="s">
        <v>543</v>
      </c>
      <c r="Q200">
        <v>156</v>
      </c>
      <c r="R200">
        <v>0</v>
      </c>
    </row>
    <row r="201" spans="1:18" x14ac:dyDescent="0.35">
      <c r="A201" t="s">
        <v>248</v>
      </c>
      <c r="B201" t="s">
        <v>538</v>
      </c>
      <c r="C201" t="s">
        <v>548</v>
      </c>
      <c r="D201">
        <v>108533062</v>
      </c>
      <c r="E201" t="s">
        <v>583</v>
      </c>
      <c r="F201" t="s">
        <v>541</v>
      </c>
      <c r="G201">
        <v>0</v>
      </c>
      <c r="H201">
        <v>0</v>
      </c>
      <c r="I201">
        <v>0</v>
      </c>
      <c r="J201">
        <v>0</v>
      </c>
      <c r="K201">
        <v>0</v>
      </c>
      <c r="L201" t="s">
        <v>542</v>
      </c>
      <c r="M201">
        <v>140</v>
      </c>
      <c r="N201">
        <v>0</v>
      </c>
      <c r="O201" t="s">
        <v>111</v>
      </c>
      <c r="P201" t="s">
        <v>544</v>
      </c>
      <c r="Q201">
        <v>1002</v>
      </c>
      <c r="R201">
        <v>0</v>
      </c>
    </row>
    <row r="202" spans="1:18" x14ac:dyDescent="0.35">
      <c r="A202" t="s">
        <v>248</v>
      </c>
      <c r="B202" t="s">
        <v>538</v>
      </c>
      <c r="C202" t="s">
        <v>548</v>
      </c>
      <c r="D202">
        <v>108533062</v>
      </c>
      <c r="E202" t="s">
        <v>583</v>
      </c>
      <c r="F202" t="s">
        <v>541</v>
      </c>
      <c r="G202">
        <v>0</v>
      </c>
      <c r="H202">
        <v>0</v>
      </c>
      <c r="I202">
        <v>0</v>
      </c>
      <c r="J202">
        <v>0</v>
      </c>
      <c r="K202">
        <v>0</v>
      </c>
      <c r="L202" t="s">
        <v>542</v>
      </c>
      <c r="M202">
        <v>140</v>
      </c>
      <c r="N202">
        <v>0</v>
      </c>
      <c r="O202" t="s">
        <v>111</v>
      </c>
      <c r="P202" t="s">
        <v>545</v>
      </c>
      <c r="Q202">
        <v>52</v>
      </c>
      <c r="R202">
        <v>0</v>
      </c>
    </row>
    <row r="203" spans="1:18" x14ac:dyDescent="0.35">
      <c r="A203" t="s">
        <v>248</v>
      </c>
      <c r="B203" t="s">
        <v>538</v>
      </c>
      <c r="C203" t="s">
        <v>548</v>
      </c>
      <c r="D203">
        <v>108533062</v>
      </c>
      <c r="E203" t="s">
        <v>583</v>
      </c>
      <c r="F203" t="s">
        <v>541</v>
      </c>
      <c r="G203">
        <v>0</v>
      </c>
      <c r="H203">
        <v>0</v>
      </c>
      <c r="I203">
        <v>0</v>
      </c>
      <c r="J203">
        <v>0</v>
      </c>
      <c r="K203">
        <v>0</v>
      </c>
      <c r="L203" t="s">
        <v>542</v>
      </c>
      <c r="M203">
        <v>140</v>
      </c>
      <c r="N203">
        <v>0</v>
      </c>
      <c r="O203" t="s">
        <v>111</v>
      </c>
      <c r="P203" t="s">
        <v>546</v>
      </c>
      <c r="Q203">
        <v>0</v>
      </c>
      <c r="R203">
        <v>0</v>
      </c>
    </row>
    <row r="204" spans="1:18" x14ac:dyDescent="0.35">
      <c r="A204" t="s">
        <v>248</v>
      </c>
      <c r="B204" t="s">
        <v>538</v>
      </c>
      <c r="C204" t="s">
        <v>548</v>
      </c>
      <c r="D204">
        <v>108533062</v>
      </c>
      <c r="E204" t="s">
        <v>583</v>
      </c>
      <c r="F204" t="s">
        <v>541</v>
      </c>
      <c r="G204">
        <v>0</v>
      </c>
      <c r="H204">
        <v>0</v>
      </c>
      <c r="I204">
        <v>0</v>
      </c>
      <c r="J204">
        <v>0</v>
      </c>
      <c r="K204">
        <v>0</v>
      </c>
      <c r="L204" t="s">
        <v>542</v>
      </c>
      <c r="M204">
        <v>140</v>
      </c>
      <c r="N204">
        <v>0</v>
      </c>
      <c r="O204" t="s">
        <v>111</v>
      </c>
      <c r="P204" t="s">
        <v>547</v>
      </c>
      <c r="Q204">
        <v>1210</v>
      </c>
      <c r="R204">
        <v>0</v>
      </c>
    </row>
    <row r="205" spans="1:18" x14ac:dyDescent="0.35">
      <c r="A205" t="s">
        <v>248</v>
      </c>
      <c r="B205" t="s">
        <v>538</v>
      </c>
      <c r="C205" t="s">
        <v>548</v>
      </c>
      <c r="D205">
        <v>108533062</v>
      </c>
      <c r="E205" t="s">
        <v>583</v>
      </c>
      <c r="F205" t="s">
        <v>541</v>
      </c>
      <c r="G205">
        <v>0</v>
      </c>
      <c r="H205">
        <v>0</v>
      </c>
      <c r="I205">
        <v>0</v>
      </c>
      <c r="J205">
        <v>0</v>
      </c>
      <c r="K205">
        <v>0</v>
      </c>
      <c r="L205" t="s">
        <v>542</v>
      </c>
      <c r="M205">
        <v>140</v>
      </c>
      <c r="N205">
        <v>0</v>
      </c>
      <c r="O205" t="s">
        <v>132</v>
      </c>
      <c r="P205" t="s">
        <v>547</v>
      </c>
      <c r="Q205">
        <v>140</v>
      </c>
      <c r="R205">
        <v>0</v>
      </c>
    </row>
    <row r="206" spans="1:18" x14ac:dyDescent="0.35">
      <c r="A206" t="s">
        <v>248</v>
      </c>
      <c r="B206" t="s">
        <v>538</v>
      </c>
      <c r="C206" t="s">
        <v>548</v>
      </c>
      <c r="D206">
        <v>108533146</v>
      </c>
      <c r="E206" t="s">
        <v>584</v>
      </c>
      <c r="F206" t="s">
        <v>541</v>
      </c>
      <c r="G206">
        <v>0</v>
      </c>
      <c r="H206">
        <v>0</v>
      </c>
      <c r="I206">
        <v>0</v>
      </c>
      <c r="J206">
        <v>0</v>
      </c>
      <c r="K206">
        <v>0</v>
      </c>
      <c r="L206" t="s">
        <v>542</v>
      </c>
      <c r="M206">
        <v>95</v>
      </c>
      <c r="N206">
        <v>0</v>
      </c>
      <c r="O206" t="s">
        <v>111</v>
      </c>
      <c r="P206" t="s">
        <v>543</v>
      </c>
      <c r="Q206">
        <v>195</v>
      </c>
      <c r="R206">
        <v>0</v>
      </c>
    </row>
    <row r="207" spans="1:18" x14ac:dyDescent="0.35">
      <c r="A207" t="s">
        <v>248</v>
      </c>
      <c r="B207" t="s">
        <v>538</v>
      </c>
      <c r="C207" t="s">
        <v>548</v>
      </c>
      <c r="D207">
        <v>108533146</v>
      </c>
      <c r="E207" t="s">
        <v>584</v>
      </c>
      <c r="F207" t="s">
        <v>541</v>
      </c>
      <c r="G207">
        <v>0</v>
      </c>
      <c r="H207">
        <v>0</v>
      </c>
      <c r="I207">
        <v>0</v>
      </c>
      <c r="J207">
        <v>0</v>
      </c>
      <c r="K207">
        <v>0</v>
      </c>
      <c r="L207" t="s">
        <v>542</v>
      </c>
      <c r="M207">
        <v>95</v>
      </c>
      <c r="N207">
        <v>0</v>
      </c>
      <c r="O207" t="s">
        <v>111</v>
      </c>
      <c r="P207" t="s">
        <v>544</v>
      </c>
      <c r="Q207">
        <v>571</v>
      </c>
      <c r="R207">
        <v>0</v>
      </c>
    </row>
    <row r="208" spans="1:18" x14ac:dyDescent="0.35">
      <c r="A208" t="s">
        <v>248</v>
      </c>
      <c r="B208" t="s">
        <v>538</v>
      </c>
      <c r="C208" t="s">
        <v>548</v>
      </c>
      <c r="D208">
        <v>108533146</v>
      </c>
      <c r="E208" t="s">
        <v>584</v>
      </c>
      <c r="F208" t="s">
        <v>541</v>
      </c>
      <c r="G208">
        <v>0</v>
      </c>
      <c r="H208">
        <v>0</v>
      </c>
      <c r="I208">
        <v>0</v>
      </c>
      <c r="J208">
        <v>0</v>
      </c>
      <c r="K208">
        <v>0</v>
      </c>
      <c r="L208" t="s">
        <v>542</v>
      </c>
      <c r="M208">
        <v>95</v>
      </c>
      <c r="N208">
        <v>0</v>
      </c>
      <c r="O208" t="s">
        <v>111</v>
      </c>
      <c r="P208" t="s">
        <v>545</v>
      </c>
      <c r="Q208">
        <v>64</v>
      </c>
      <c r="R208">
        <v>0</v>
      </c>
    </row>
    <row r="209" spans="1:18" x14ac:dyDescent="0.35">
      <c r="A209" t="s">
        <v>248</v>
      </c>
      <c r="B209" t="s">
        <v>538</v>
      </c>
      <c r="C209" t="s">
        <v>548</v>
      </c>
      <c r="D209">
        <v>108533146</v>
      </c>
      <c r="E209" t="s">
        <v>584</v>
      </c>
      <c r="F209" t="s">
        <v>541</v>
      </c>
      <c r="G209">
        <v>0</v>
      </c>
      <c r="H209">
        <v>0</v>
      </c>
      <c r="I209">
        <v>0</v>
      </c>
      <c r="J209">
        <v>0</v>
      </c>
      <c r="K209">
        <v>0</v>
      </c>
      <c r="L209" t="s">
        <v>542</v>
      </c>
      <c r="M209">
        <v>95</v>
      </c>
      <c r="N209">
        <v>0</v>
      </c>
      <c r="O209" t="s">
        <v>111</v>
      </c>
      <c r="P209" t="s">
        <v>546</v>
      </c>
      <c r="Q209">
        <v>0</v>
      </c>
      <c r="R209">
        <v>0</v>
      </c>
    </row>
    <row r="210" spans="1:18" x14ac:dyDescent="0.35">
      <c r="A210" t="s">
        <v>248</v>
      </c>
      <c r="B210" t="s">
        <v>538</v>
      </c>
      <c r="C210" t="s">
        <v>548</v>
      </c>
      <c r="D210">
        <v>108533146</v>
      </c>
      <c r="E210" t="s">
        <v>584</v>
      </c>
      <c r="F210" t="s">
        <v>541</v>
      </c>
      <c r="G210">
        <v>0</v>
      </c>
      <c r="H210">
        <v>0</v>
      </c>
      <c r="I210">
        <v>0</v>
      </c>
      <c r="J210">
        <v>0</v>
      </c>
      <c r="K210">
        <v>0</v>
      </c>
      <c r="L210" t="s">
        <v>542</v>
      </c>
      <c r="M210">
        <v>95</v>
      </c>
      <c r="N210">
        <v>0</v>
      </c>
      <c r="O210" t="s">
        <v>111</v>
      </c>
      <c r="P210" t="s">
        <v>547</v>
      </c>
      <c r="Q210">
        <v>830</v>
      </c>
      <c r="R210">
        <v>0</v>
      </c>
    </row>
    <row r="211" spans="1:18" x14ac:dyDescent="0.35">
      <c r="A211" t="s">
        <v>248</v>
      </c>
      <c r="B211" t="s">
        <v>538</v>
      </c>
      <c r="C211" t="s">
        <v>548</v>
      </c>
      <c r="D211">
        <v>108533146</v>
      </c>
      <c r="E211" t="s">
        <v>584</v>
      </c>
      <c r="F211" t="s">
        <v>541</v>
      </c>
      <c r="G211">
        <v>0</v>
      </c>
      <c r="H211">
        <v>0</v>
      </c>
      <c r="I211">
        <v>0</v>
      </c>
      <c r="J211">
        <v>0</v>
      </c>
      <c r="K211">
        <v>0</v>
      </c>
      <c r="L211" t="s">
        <v>542</v>
      </c>
      <c r="M211">
        <v>95</v>
      </c>
      <c r="N211">
        <v>0</v>
      </c>
      <c r="O211" t="s">
        <v>132</v>
      </c>
      <c r="P211" t="s">
        <v>547</v>
      </c>
      <c r="Q211">
        <v>95</v>
      </c>
      <c r="R211">
        <v>0</v>
      </c>
    </row>
    <row r="212" spans="1:18" x14ac:dyDescent="0.35">
      <c r="A212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6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532</v>
      </c>
      <c r="B1" t="s">
        <v>524</v>
      </c>
      <c r="C1" t="s">
        <v>585</v>
      </c>
      <c r="D1" t="s">
        <v>586</v>
      </c>
      <c r="E1" t="s">
        <v>523</v>
      </c>
      <c r="F1" t="s">
        <v>587</v>
      </c>
      <c r="G1" t="s">
        <v>92</v>
      </c>
      <c r="H1" t="s">
        <v>588</v>
      </c>
      <c r="I1" t="s">
        <v>589</v>
      </c>
    </row>
    <row r="2" spans="1:9" x14ac:dyDescent="0.35">
      <c r="A2" t="s">
        <v>542</v>
      </c>
      <c r="B2">
        <v>108533146</v>
      </c>
      <c r="C2" t="s">
        <v>584</v>
      </c>
      <c r="D2" t="s">
        <v>541</v>
      </c>
      <c r="E2" t="s">
        <v>548</v>
      </c>
      <c r="F2">
        <v>95</v>
      </c>
      <c r="G2" t="s">
        <v>111</v>
      </c>
      <c r="H2" t="s">
        <v>547</v>
      </c>
      <c r="I2">
        <v>830</v>
      </c>
    </row>
    <row r="3" spans="1:9" x14ac:dyDescent="0.35">
      <c r="A3" t="s">
        <v>542</v>
      </c>
      <c r="B3">
        <v>108533146</v>
      </c>
      <c r="C3" t="s">
        <v>584</v>
      </c>
      <c r="D3" t="s">
        <v>541</v>
      </c>
      <c r="E3" t="s">
        <v>548</v>
      </c>
      <c r="F3">
        <v>95</v>
      </c>
      <c r="G3" t="s">
        <v>111</v>
      </c>
      <c r="H3" t="s">
        <v>543</v>
      </c>
      <c r="I3">
        <v>195</v>
      </c>
    </row>
    <row r="4" spans="1:9" x14ac:dyDescent="0.35">
      <c r="A4" t="s">
        <v>542</v>
      </c>
      <c r="B4">
        <v>108533146</v>
      </c>
      <c r="C4" t="s">
        <v>584</v>
      </c>
      <c r="D4" t="s">
        <v>541</v>
      </c>
      <c r="E4" t="s">
        <v>548</v>
      </c>
      <c r="F4">
        <v>95</v>
      </c>
      <c r="G4" t="s">
        <v>111</v>
      </c>
      <c r="H4" t="s">
        <v>544</v>
      </c>
      <c r="I4">
        <v>571</v>
      </c>
    </row>
    <row r="5" spans="1:9" x14ac:dyDescent="0.35">
      <c r="A5" t="s">
        <v>542</v>
      </c>
      <c r="B5">
        <v>108533146</v>
      </c>
      <c r="C5" t="s">
        <v>584</v>
      </c>
      <c r="D5" t="s">
        <v>541</v>
      </c>
      <c r="E5" t="s">
        <v>548</v>
      </c>
      <c r="F5">
        <v>95</v>
      </c>
      <c r="G5" t="s">
        <v>111</v>
      </c>
      <c r="H5" t="s">
        <v>545</v>
      </c>
      <c r="I5">
        <v>64</v>
      </c>
    </row>
    <row r="6" spans="1:9" x14ac:dyDescent="0.35">
      <c r="A6" t="s">
        <v>542</v>
      </c>
      <c r="B6">
        <v>108533146</v>
      </c>
      <c r="C6" t="s">
        <v>584</v>
      </c>
      <c r="D6" t="s">
        <v>541</v>
      </c>
      <c r="E6" t="s">
        <v>548</v>
      </c>
      <c r="F6">
        <v>95</v>
      </c>
      <c r="G6" t="s">
        <v>132</v>
      </c>
      <c r="H6" t="s">
        <v>547</v>
      </c>
      <c r="I6">
        <v>95</v>
      </c>
    </row>
    <row r="7" spans="1:9" x14ac:dyDescent="0.35">
      <c r="A7" t="s">
        <v>542</v>
      </c>
      <c r="B7">
        <v>106534472</v>
      </c>
      <c r="C7" t="s">
        <v>558</v>
      </c>
      <c r="D7" t="s">
        <v>541</v>
      </c>
      <c r="E7" t="s">
        <v>539</v>
      </c>
      <c r="F7">
        <v>138</v>
      </c>
      <c r="G7" t="s">
        <v>111</v>
      </c>
      <c r="H7" t="s">
        <v>547</v>
      </c>
      <c r="I7">
        <v>642</v>
      </c>
    </row>
    <row r="8" spans="1:9" x14ac:dyDescent="0.35">
      <c r="A8" t="s">
        <v>542</v>
      </c>
      <c r="B8">
        <v>106534472</v>
      </c>
      <c r="C8" t="s">
        <v>558</v>
      </c>
      <c r="D8" t="s">
        <v>541</v>
      </c>
      <c r="E8" t="s">
        <v>539</v>
      </c>
      <c r="F8">
        <v>138</v>
      </c>
      <c r="G8" t="s">
        <v>111</v>
      </c>
      <c r="H8" t="s">
        <v>543</v>
      </c>
      <c r="I8">
        <v>112</v>
      </c>
    </row>
    <row r="9" spans="1:9" x14ac:dyDescent="0.35">
      <c r="A9" t="s">
        <v>542</v>
      </c>
      <c r="B9">
        <v>106534472</v>
      </c>
      <c r="C9" t="s">
        <v>558</v>
      </c>
      <c r="D9" t="s">
        <v>541</v>
      </c>
      <c r="E9" t="s">
        <v>539</v>
      </c>
      <c r="F9">
        <v>138</v>
      </c>
      <c r="G9" t="s">
        <v>111</v>
      </c>
      <c r="H9" t="s">
        <v>544</v>
      </c>
      <c r="I9">
        <v>530</v>
      </c>
    </row>
    <row r="10" spans="1:9" x14ac:dyDescent="0.35">
      <c r="A10" t="s">
        <v>542</v>
      </c>
      <c r="B10">
        <v>106534472</v>
      </c>
      <c r="C10" t="s">
        <v>558</v>
      </c>
      <c r="D10" t="s">
        <v>541</v>
      </c>
      <c r="E10" t="s">
        <v>539</v>
      </c>
      <c r="F10">
        <v>138</v>
      </c>
      <c r="G10" t="s">
        <v>132</v>
      </c>
      <c r="H10" t="s">
        <v>547</v>
      </c>
      <c r="I10">
        <v>138</v>
      </c>
    </row>
    <row r="11" spans="1:9" x14ac:dyDescent="0.35">
      <c r="A11" t="s">
        <v>542</v>
      </c>
      <c r="B11">
        <v>105766578</v>
      </c>
      <c r="C11" t="s">
        <v>554</v>
      </c>
      <c r="D11" t="s">
        <v>551</v>
      </c>
      <c r="E11" t="s">
        <v>539</v>
      </c>
      <c r="F11">
        <v>80</v>
      </c>
      <c r="G11" t="s">
        <v>111</v>
      </c>
      <c r="H11" t="s">
        <v>547</v>
      </c>
      <c r="I11">
        <v>454</v>
      </c>
    </row>
    <row r="12" spans="1:9" x14ac:dyDescent="0.35">
      <c r="A12" t="s">
        <v>542</v>
      </c>
      <c r="B12">
        <v>105766578</v>
      </c>
      <c r="C12" t="s">
        <v>554</v>
      </c>
      <c r="D12" t="s">
        <v>551</v>
      </c>
      <c r="E12" t="s">
        <v>539</v>
      </c>
      <c r="F12">
        <v>80</v>
      </c>
      <c r="G12" t="s">
        <v>111</v>
      </c>
      <c r="H12" t="s">
        <v>543</v>
      </c>
      <c r="I12">
        <v>12</v>
      </c>
    </row>
    <row r="13" spans="1:9" x14ac:dyDescent="0.35">
      <c r="A13" t="s">
        <v>542</v>
      </c>
      <c r="B13">
        <v>105766578</v>
      </c>
      <c r="C13" t="s">
        <v>554</v>
      </c>
      <c r="D13" t="s">
        <v>551</v>
      </c>
      <c r="E13" t="s">
        <v>539</v>
      </c>
      <c r="F13">
        <v>80</v>
      </c>
      <c r="G13" t="s">
        <v>111</v>
      </c>
      <c r="H13" t="s">
        <v>544</v>
      </c>
      <c r="I13">
        <v>438</v>
      </c>
    </row>
    <row r="14" spans="1:9" x14ac:dyDescent="0.35">
      <c r="A14" t="s">
        <v>542</v>
      </c>
      <c r="B14">
        <v>105766578</v>
      </c>
      <c r="C14" t="s">
        <v>554</v>
      </c>
      <c r="D14" t="s">
        <v>551</v>
      </c>
      <c r="E14" t="s">
        <v>539</v>
      </c>
      <c r="F14">
        <v>80</v>
      </c>
      <c r="G14" t="s">
        <v>111</v>
      </c>
      <c r="H14" t="s">
        <v>545</v>
      </c>
      <c r="I14">
        <v>4</v>
      </c>
    </row>
    <row r="15" spans="1:9" x14ac:dyDescent="0.35">
      <c r="A15" t="s">
        <v>542</v>
      </c>
      <c r="B15">
        <v>105766578</v>
      </c>
      <c r="C15" t="s">
        <v>554</v>
      </c>
      <c r="D15" t="s">
        <v>551</v>
      </c>
      <c r="E15" t="s">
        <v>539</v>
      </c>
      <c r="F15">
        <v>80</v>
      </c>
      <c r="G15" t="s">
        <v>132</v>
      </c>
      <c r="H15" t="s">
        <v>547</v>
      </c>
      <c r="I15">
        <v>80</v>
      </c>
    </row>
    <row r="16" spans="1:9" x14ac:dyDescent="0.35">
      <c r="A16" t="s">
        <v>542</v>
      </c>
      <c r="B16">
        <v>108533062</v>
      </c>
      <c r="C16" t="s">
        <v>583</v>
      </c>
      <c r="D16" t="s">
        <v>541</v>
      </c>
      <c r="E16" t="s">
        <v>548</v>
      </c>
      <c r="F16">
        <v>140</v>
      </c>
      <c r="G16" t="s">
        <v>111</v>
      </c>
      <c r="H16" t="s">
        <v>547</v>
      </c>
      <c r="I16">
        <v>1210</v>
      </c>
    </row>
    <row r="17" spans="1:9" x14ac:dyDescent="0.35">
      <c r="A17" t="s">
        <v>542</v>
      </c>
      <c r="B17">
        <v>108533062</v>
      </c>
      <c r="C17" t="s">
        <v>583</v>
      </c>
      <c r="D17" t="s">
        <v>541</v>
      </c>
      <c r="E17" t="s">
        <v>548</v>
      </c>
      <c r="F17">
        <v>140</v>
      </c>
      <c r="G17" t="s">
        <v>111</v>
      </c>
      <c r="H17" t="s">
        <v>543</v>
      </c>
      <c r="I17">
        <v>156</v>
      </c>
    </row>
    <row r="18" spans="1:9" x14ac:dyDescent="0.35">
      <c r="A18" t="s">
        <v>542</v>
      </c>
      <c r="B18">
        <v>108533062</v>
      </c>
      <c r="C18" t="s">
        <v>583</v>
      </c>
      <c r="D18" t="s">
        <v>541</v>
      </c>
      <c r="E18" t="s">
        <v>548</v>
      </c>
      <c r="F18">
        <v>140</v>
      </c>
      <c r="G18" t="s">
        <v>111</v>
      </c>
      <c r="H18" t="s">
        <v>544</v>
      </c>
      <c r="I18">
        <v>1002</v>
      </c>
    </row>
    <row r="19" spans="1:9" x14ac:dyDescent="0.35">
      <c r="A19" t="s">
        <v>542</v>
      </c>
      <c r="B19">
        <v>108533062</v>
      </c>
      <c r="C19" t="s">
        <v>583</v>
      </c>
      <c r="D19" t="s">
        <v>541</v>
      </c>
      <c r="E19" t="s">
        <v>548</v>
      </c>
      <c r="F19">
        <v>140</v>
      </c>
      <c r="G19" t="s">
        <v>111</v>
      </c>
      <c r="H19" t="s">
        <v>545</v>
      </c>
      <c r="I19">
        <v>52</v>
      </c>
    </row>
    <row r="20" spans="1:9" x14ac:dyDescent="0.35">
      <c r="A20" t="s">
        <v>542</v>
      </c>
      <c r="B20">
        <v>108533062</v>
      </c>
      <c r="C20" t="s">
        <v>583</v>
      </c>
      <c r="D20" t="s">
        <v>541</v>
      </c>
      <c r="E20" t="s">
        <v>548</v>
      </c>
      <c r="F20">
        <v>140</v>
      </c>
      <c r="G20" t="s">
        <v>132</v>
      </c>
      <c r="H20" t="s">
        <v>547</v>
      </c>
      <c r="I20">
        <v>140</v>
      </c>
    </row>
    <row r="21" spans="1:9" x14ac:dyDescent="0.35">
      <c r="A21" t="s">
        <v>542</v>
      </c>
      <c r="B21">
        <v>107826180</v>
      </c>
      <c r="C21" t="s">
        <v>575</v>
      </c>
      <c r="D21" t="s">
        <v>541</v>
      </c>
      <c r="E21" t="s">
        <v>539</v>
      </c>
      <c r="F21">
        <v>169</v>
      </c>
      <c r="G21" t="s">
        <v>111</v>
      </c>
      <c r="H21" t="s">
        <v>547</v>
      </c>
      <c r="I21">
        <v>1095</v>
      </c>
    </row>
    <row r="22" spans="1:9" x14ac:dyDescent="0.35">
      <c r="A22" t="s">
        <v>542</v>
      </c>
      <c r="B22">
        <v>107826180</v>
      </c>
      <c r="C22" t="s">
        <v>575</v>
      </c>
      <c r="D22" t="s">
        <v>541</v>
      </c>
      <c r="E22" t="s">
        <v>539</v>
      </c>
      <c r="F22">
        <v>169</v>
      </c>
      <c r="G22" t="s">
        <v>111</v>
      </c>
      <c r="H22" t="s">
        <v>543</v>
      </c>
      <c r="I22">
        <v>213</v>
      </c>
    </row>
    <row r="23" spans="1:9" x14ac:dyDescent="0.35">
      <c r="A23" t="s">
        <v>542</v>
      </c>
      <c r="B23">
        <v>107826180</v>
      </c>
      <c r="C23" t="s">
        <v>575</v>
      </c>
      <c r="D23" t="s">
        <v>541</v>
      </c>
      <c r="E23" t="s">
        <v>539</v>
      </c>
      <c r="F23">
        <v>169</v>
      </c>
      <c r="G23" t="s">
        <v>111</v>
      </c>
      <c r="H23" t="s">
        <v>544</v>
      </c>
      <c r="I23">
        <v>818</v>
      </c>
    </row>
    <row r="24" spans="1:9" x14ac:dyDescent="0.35">
      <c r="A24" t="s">
        <v>542</v>
      </c>
      <c r="B24">
        <v>107826180</v>
      </c>
      <c r="C24" t="s">
        <v>575</v>
      </c>
      <c r="D24" t="s">
        <v>541</v>
      </c>
      <c r="E24" t="s">
        <v>539</v>
      </c>
      <c r="F24">
        <v>169</v>
      </c>
      <c r="G24" t="s">
        <v>111</v>
      </c>
      <c r="H24" t="s">
        <v>545</v>
      </c>
      <c r="I24">
        <v>64</v>
      </c>
    </row>
    <row r="25" spans="1:9" x14ac:dyDescent="0.35">
      <c r="A25" t="s">
        <v>542</v>
      </c>
      <c r="B25">
        <v>107826180</v>
      </c>
      <c r="C25" t="s">
        <v>575</v>
      </c>
      <c r="D25" t="s">
        <v>541</v>
      </c>
      <c r="E25" t="s">
        <v>539</v>
      </c>
      <c r="F25">
        <v>169</v>
      </c>
      <c r="G25" t="s">
        <v>132</v>
      </c>
      <c r="H25" t="s">
        <v>547</v>
      </c>
      <c r="I25">
        <v>169</v>
      </c>
    </row>
    <row r="26" spans="1:9" x14ac:dyDescent="0.35">
      <c r="A26" t="s">
        <v>542</v>
      </c>
      <c r="B26">
        <v>100400993</v>
      </c>
      <c r="C26" t="s">
        <v>540</v>
      </c>
      <c r="D26" t="s">
        <v>541</v>
      </c>
      <c r="E26" t="s">
        <v>539</v>
      </c>
      <c r="F26">
        <v>224</v>
      </c>
      <c r="G26" t="s">
        <v>111</v>
      </c>
      <c r="H26" t="s">
        <v>547</v>
      </c>
      <c r="I26">
        <v>1117</v>
      </c>
    </row>
    <row r="27" spans="1:9" x14ac:dyDescent="0.35">
      <c r="A27" t="s">
        <v>542</v>
      </c>
      <c r="B27">
        <v>100400993</v>
      </c>
      <c r="C27" t="s">
        <v>540</v>
      </c>
      <c r="D27" t="s">
        <v>541</v>
      </c>
      <c r="E27" t="s">
        <v>539</v>
      </c>
      <c r="F27">
        <v>224</v>
      </c>
      <c r="G27" t="s">
        <v>111</v>
      </c>
      <c r="H27" t="s">
        <v>543</v>
      </c>
      <c r="I27">
        <v>30</v>
      </c>
    </row>
    <row r="28" spans="1:9" x14ac:dyDescent="0.35">
      <c r="A28" t="s">
        <v>542</v>
      </c>
      <c r="B28">
        <v>100400993</v>
      </c>
      <c r="C28" t="s">
        <v>540</v>
      </c>
      <c r="D28" t="s">
        <v>541</v>
      </c>
      <c r="E28" t="s">
        <v>539</v>
      </c>
      <c r="F28">
        <v>224</v>
      </c>
      <c r="G28" t="s">
        <v>111</v>
      </c>
      <c r="H28" t="s">
        <v>544</v>
      </c>
      <c r="I28">
        <v>1075</v>
      </c>
    </row>
    <row r="29" spans="1:9" x14ac:dyDescent="0.35">
      <c r="A29" t="s">
        <v>542</v>
      </c>
      <c r="B29">
        <v>100400993</v>
      </c>
      <c r="C29" t="s">
        <v>540</v>
      </c>
      <c r="D29" t="s">
        <v>541</v>
      </c>
      <c r="E29" t="s">
        <v>539</v>
      </c>
      <c r="F29">
        <v>224</v>
      </c>
      <c r="G29" t="s">
        <v>111</v>
      </c>
      <c r="H29" t="s">
        <v>545</v>
      </c>
      <c r="I29">
        <v>12</v>
      </c>
    </row>
    <row r="30" spans="1:9" x14ac:dyDescent="0.35">
      <c r="A30" t="s">
        <v>542</v>
      </c>
      <c r="B30">
        <v>100400993</v>
      </c>
      <c r="C30" t="s">
        <v>540</v>
      </c>
      <c r="D30" t="s">
        <v>541</v>
      </c>
      <c r="E30" t="s">
        <v>539</v>
      </c>
      <c r="F30">
        <v>224</v>
      </c>
      <c r="G30" t="s">
        <v>132</v>
      </c>
      <c r="H30" t="s">
        <v>547</v>
      </c>
      <c r="I30">
        <v>224</v>
      </c>
    </row>
    <row r="31" spans="1:9" x14ac:dyDescent="0.35">
      <c r="A31" t="s">
        <v>542</v>
      </c>
      <c r="B31">
        <v>107432433</v>
      </c>
      <c r="C31" t="s">
        <v>569</v>
      </c>
      <c r="D31" t="s">
        <v>541</v>
      </c>
      <c r="E31" t="s">
        <v>539</v>
      </c>
      <c r="F31">
        <v>162</v>
      </c>
      <c r="G31" t="s">
        <v>111</v>
      </c>
      <c r="H31" t="s">
        <v>547</v>
      </c>
      <c r="I31">
        <v>883</v>
      </c>
    </row>
    <row r="32" spans="1:9" x14ac:dyDescent="0.35">
      <c r="A32" t="s">
        <v>542</v>
      </c>
      <c r="B32">
        <v>107432433</v>
      </c>
      <c r="C32" t="s">
        <v>569</v>
      </c>
      <c r="D32" t="s">
        <v>541</v>
      </c>
      <c r="E32" t="s">
        <v>539</v>
      </c>
      <c r="F32">
        <v>162</v>
      </c>
      <c r="G32" t="s">
        <v>111</v>
      </c>
      <c r="H32" t="s">
        <v>543</v>
      </c>
      <c r="I32">
        <v>160</v>
      </c>
    </row>
    <row r="33" spans="1:9" x14ac:dyDescent="0.35">
      <c r="A33" t="s">
        <v>542</v>
      </c>
      <c r="B33">
        <v>107432433</v>
      </c>
      <c r="C33" t="s">
        <v>569</v>
      </c>
      <c r="D33" t="s">
        <v>541</v>
      </c>
      <c r="E33" t="s">
        <v>539</v>
      </c>
      <c r="F33">
        <v>162</v>
      </c>
      <c r="G33" t="s">
        <v>111</v>
      </c>
      <c r="H33" t="s">
        <v>544</v>
      </c>
      <c r="I33">
        <v>651</v>
      </c>
    </row>
    <row r="34" spans="1:9" x14ac:dyDescent="0.35">
      <c r="A34" t="s">
        <v>542</v>
      </c>
      <c r="B34">
        <v>107432433</v>
      </c>
      <c r="C34" t="s">
        <v>569</v>
      </c>
      <c r="D34" t="s">
        <v>541</v>
      </c>
      <c r="E34" t="s">
        <v>539</v>
      </c>
      <c r="F34">
        <v>162</v>
      </c>
      <c r="G34" t="s">
        <v>111</v>
      </c>
      <c r="H34" t="s">
        <v>545</v>
      </c>
      <c r="I34">
        <v>72</v>
      </c>
    </row>
    <row r="35" spans="1:9" x14ac:dyDescent="0.35">
      <c r="A35" t="s">
        <v>542</v>
      </c>
      <c r="B35">
        <v>107432433</v>
      </c>
      <c r="C35" t="s">
        <v>569</v>
      </c>
      <c r="D35" t="s">
        <v>541</v>
      </c>
      <c r="E35" t="s">
        <v>539</v>
      </c>
      <c r="F35">
        <v>162</v>
      </c>
      <c r="G35" t="s">
        <v>132</v>
      </c>
      <c r="H35" t="s">
        <v>547</v>
      </c>
      <c r="I35">
        <v>162</v>
      </c>
    </row>
    <row r="36" spans="1:9" x14ac:dyDescent="0.35">
      <c r="A36" t="s">
        <v>542</v>
      </c>
      <c r="B36">
        <v>102530855</v>
      </c>
      <c r="C36" t="s">
        <v>553</v>
      </c>
      <c r="D36" t="s">
        <v>541</v>
      </c>
      <c r="E36" t="s">
        <v>539</v>
      </c>
      <c r="F36">
        <v>123</v>
      </c>
      <c r="G36" t="s">
        <v>111</v>
      </c>
      <c r="H36" t="s">
        <v>547</v>
      </c>
      <c r="I36">
        <v>775</v>
      </c>
    </row>
    <row r="37" spans="1:9" x14ac:dyDescent="0.35">
      <c r="A37" t="s">
        <v>542</v>
      </c>
      <c r="B37">
        <v>102530855</v>
      </c>
      <c r="C37" t="s">
        <v>553</v>
      </c>
      <c r="D37" t="s">
        <v>541</v>
      </c>
      <c r="E37" t="s">
        <v>539</v>
      </c>
      <c r="F37">
        <v>123</v>
      </c>
      <c r="G37" t="s">
        <v>111</v>
      </c>
      <c r="H37" t="s">
        <v>543</v>
      </c>
      <c r="I37">
        <v>135</v>
      </c>
    </row>
    <row r="38" spans="1:9" x14ac:dyDescent="0.35">
      <c r="A38" t="s">
        <v>542</v>
      </c>
      <c r="B38">
        <v>102530855</v>
      </c>
      <c r="C38" t="s">
        <v>553</v>
      </c>
      <c r="D38" t="s">
        <v>541</v>
      </c>
      <c r="E38" t="s">
        <v>539</v>
      </c>
      <c r="F38">
        <v>123</v>
      </c>
      <c r="G38" t="s">
        <v>111</v>
      </c>
      <c r="H38" t="s">
        <v>544</v>
      </c>
      <c r="I38">
        <v>640</v>
      </c>
    </row>
    <row r="39" spans="1:9" x14ac:dyDescent="0.35">
      <c r="A39" t="s">
        <v>542</v>
      </c>
      <c r="B39">
        <v>102530855</v>
      </c>
      <c r="C39" t="s">
        <v>553</v>
      </c>
      <c r="D39" t="s">
        <v>541</v>
      </c>
      <c r="E39" t="s">
        <v>539</v>
      </c>
      <c r="F39">
        <v>123</v>
      </c>
      <c r="G39" t="s">
        <v>132</v>
      </c>
      <c r="H39" t="s">
        <v>547</v>
      </c>
      <c r="I39">
        <v>123</v>
      </c>
    </row>
    <row r="40" spans="1:9" x14ac:dyDescent="0.35">
      <c r="A40" t="s">
        <v>542</v>
      </c>
      <c r="B40">
        <v>107284892</v>
      </c>
      <c r="C40" t="s">
        <v>567</v>
      </c>
      <c r="D40" t="s">
        <v>568</v>
      </c>
      <c r="E40" t="s">
        <v>539</v>
      </c>
      <c r="F40">
        <v>124</v>
      </c>
      <c r="G40" t="s">
        <v>111</v>
      </c>
      <c r="H40" t="s">
        <v>547</v>
      </c>
      <c r="I40">
        <v>1012</v>
      </c>
    </row>
    <row r="41" spans="1:9" x14ac:dyDescent="0.35">
      <c r="A41" t="s">
        <v>542</v>
      </c>
      <c r="B41">
        <v>107284892</v>
      </c>
      <c r="C41" t="s">
        <v>567</v>
      </c>
      <c r="D41" t="s">
        <v>568</v>
      </c>
      <c r="E41" t="s">
        <v>539</v>
      </c>
      <c r="F41">
        <v>124</v>
      </c>
      <c r="G41" t="s">
        <v>111</v>
      </c>
      <c r="H41" t="s">
        <v>543</v>
      </c>
      <c r="I41">
        <v>361</v>
      </c>
    </row>
    <row r="42" spans="1:9" x14ac:dyDescent="0.35">
      <c r="A42" t="s">
        <v>542</v>
      </c>
      <c r="B42">
        <v>107284892</v>
      </c>
      <c r="C42" t="s">
        <v>567</v>
      </c>
      <c r="D42" t="s">
        <v>568</v>
      </c>
      <c r="E42" t="s">
        <v>539</v>
      </c>
      <c r="F42">
        <v>124</v>
      </c>
      <c r="G42" t="s">
        <v>111</v>
      </c>
      <c r="H42" t="s">
        <v>544</v>
      </c>
      <c r="I42">
        <v>631</v>
      </c>
    </row>
    <row r="43" spans="1:9" x14ac:dyDescent="0.35">
      <c r="A43" t="s">
        <v>542</v>
      </c>
      <c r="B43">
        <v>107284892</v>
      </c>
      <c r="C43" t="s">
        <v>567</v>
      </c>
      <c r="D43" t="s">
        <v>568</v>
      </c>
      <c r="E43" t="s">
        <v>539</v>
      </c>
      <c r="F43">
        <v>124</v>
      </c>
      <c r="G43" t="s">
        <v>111</v>
      </c>
      <c r="H43" t="s">
        <v>545</v>
      </c>
      <c r="I43">
        <v>20</v>
      </c>
    </row>
    <row r="44" spans="1:9" x14ac:dyDescent="0.35">
      <c r="A44" t="s">
        <v>542</v>
      </c>
      <c r="B44">
        <v>107284892</v>
      </c>
      <c r="C44" t="s">
        <v>567</v>
      </c>
      <c r="D44" t="s">
        <v>568</v>
      </c>
      <c r="E44" t="s">
        <v>539</v>
      </c>
      <c r="F44">
        <v>124</v>
      </c>
      <c r="G44" t="s">
        <v>132</v>
      </c>
      <c r="H44" t="s">
        <v>547</v>
      </c>
      <c r="I44">
        <v>124</v>
      </c>
    </row>
    <row r="45" spans="1:9" x14ac:dyDescent="0.35">
      <c r="A45" t="s">
        <v>542</v>
      </c>
      <c r="B45">
        <v>107228984</v>
      </c>
      <c r="C45" t="s">
        <v>565</v>
      </c>
      <c r="D45" t="s">
        <v>541</v>
      </c>
      <c r="E45" t="s">
        <v>539</v>
      </c>
      <c r="F45">
        <v>214</v>
      </c>
      <c r="G45" t="s">
        <v>111</v>
      </c>
      <c r="H45" t="s">
        <v>547</v>
      </c>
      <c r="I45">
        <v>1283</v>
      </c>
    </row>
    <row r="46" spans="1:9" x14ac:dyDescent="0.35">
      <c r="A46" t="s">
        <v>542</v>
      </c>
      <c r="B46">
        <v>107228984</v>
      </c>
      <c r="C46" t="s">
        <v>565</v>
      </c>
      <c r="D46" t="s">
        <v>541</v>
      </c>
      <c r="E46" t="s">
        <v>539</v>
      </c>
      <c r="F46">
        <v>214</v>
      </c>
      <c r="G46" t="s">
        <v>111</v>
      </c>
      <c r="H46" t="s">
        <v>543</v>
      </c>
      <c r="I46">
        <v>38</v>
      </c>
    </row>
    <row r="47" spans="1:9" x14ac:dyDescent="0.35">
      <c r="A47" t="s">
        <v>542</v>
      </c>
      <c r="B47">
        <v>107228984</v>
      </c>
      <c r="C47" t="s">
        <v>565</v>
      </c>
      <c r="D47" t="s">
        <v>541</v>
      </c>
      <c r="E47" t="s">
        <v>539</v>
      </c>
      <c r="F47">
        <v>214</v>
      </c>
      <c r="G47" t="s">
        <v>111</v>
      </c>
      <c r="H47" t="s">
        <v>544</v>
      </c>
      <c r="I47">
        <v>1065</v>
      </c>
    </row>
    <row r="48" spans="1:9" x14ac:dyDescent="0.35">
      <c r="A48" t="s">
        <v>542</v>
      </c>
      <c r="B48">
        <v>107228984</v>
      </c>
      <c r="C48" t="s">
        <v>565</v>
      </c>
      <c r="D48" t="s">
        <v>541</v>
      </c>
      <c r="E48" t="s">
        <v>539</v>
      </c>
      <c r="F48">
        <v>214</v>
      </c>
      <c r="G48" t="s">
        <v>111</v>
      </c>
      <c r="H48" t="s">
        <v>545</v>
      </c>
      <c r="I48">
        <v>180</v>
      </c>
    </row>
    <row r="49" spans="1:9" x14ac:dyDescent="0.35">
      <c r="A49" t="s">
        <v>542</v>
      </c>
      <c r="B49">
        <v>107228984</v>
      </c>
      <c r="C49" t="s">
        <v>565</v>
      </c>
      <c r="D49" t="s">
        <v>541</v>
      </c>
      <c r="E49" t="s">
        <v>539</v>
      </c>
      <c r="F49">
        <v>214</v>
      </c>
      <c r="G49" t="s">
        <v>132</v>
      </c>
      <c r="H49" t="s">
        <v>547</v>
      </c>
      <c r="I49">
        <v>214</v>
      </c>
    </row>
    <row r="50" spans="1:9" x14ac:dyDescent="0.35">
      <c r="A50" t="s">
        <v>542</v>
      </c>
      <c r="B50">
        <v>100951150</v>
      </c>
      <c r="C50" t="s">
        <v>550</v>
      </c>
      <c r="D50" t="s">
        <v>551</v>
      </c>
      <c r="E50" t="s">
        <v>548</v>
      </c>
      <c r="F50">
        <v>124</v>
      </c>
      <c r="G50" t="s">
        <v>111</v>
      </c>
      <c r="H50" t="s">
        <v>547</v>
      </c>
      <c r="I50">
        <v>1180</v>
      </c>
    </row>
    <row r="51" spans="1:9" x14ac:dyDescent="0.35">
      <c r="A51" t="s">
        <v>542</v>
      </c>
      <c r="B51">
        <v>100951150</v>
      </c>
      <c r="C51" t="s">
        <v>550</v>
      </c>
      <c r="D51" t="s">
        <v>551</v>
      </c>
      <c r="E51" t="s">
        <v>548</v>
      </c>
      <c r="F51">
        <v>124</v>
      </c>
      <c r="G51" t="s">
        <v>111</v>
      </c>
      <c r="H51" t="s">
        <v>543</v>
      </c>
      <c r="I51">
        <v>224</v>
      </c>
    </row>
    <row r="52" spans="1:9" x14ac:dyDescent="0.35">
      <c r="A52" t="s">
        <v>542</v>
      </c>
      <c r="B52">
        <v>100951150</v>
      </c>
      <c r="C52" t="s">
        <v>550</v>
      </c>
      <c r="D52" t="s">
        <v>551</v>
      </c>
      <c r="E52" t="s">
        <v>548</v>
      </c>
      <c r="F52">
        <v>124</v>
      </c>
      <c r="G52" t="s">
        <v>111</v>
      </c>
      <c r="H52" t="s">
        <v>544</v>
      </c>
      <c r="I52">
        <v>868</v>
      </c>
    </row>
    <row r="53" spans="1:9" x14ac:dyDescent="0.35">
      <c r="A53" t="s">
        <v>542</v>
      </c>
      <c r="B53">
        <v>100951150</v>
      </c>
      <c r="C53" t="s">
        <v>550</v>
      </c>
      <c r="D53" t="s">
        <v>551</v>
      </c>
      <c r="E53" t="s">
        <v>548</v>
      </c>
      <c r="F53">
        <v>124</v>
      </c>
      <c r="G53" t="s">
        <v>111</v>
      </c>
      <c r="H53" t="s">
        <v>545</v>
      </c>
      <c r="I53">
        <v>88</v>
      </c>
    </row>
    <row r="54" spans="1:9" x14ac:dyDescent="0.35">
      <c r="A54" t="s">
        <v>542</v>
      </c>
      <c r="B54">
        <v>100951150</v>
      </c>
      <c r="C54" t="s">
        <v>550</v>
      </c>
      <c r="D54" t="s">
        <v>551</v>
      </c>
      <c r="E54" t="s">
        <v>548</v>
      </c>
      <c r="F54">
        <v>124</v>
      </c>
      <c r="G54" t="s">
        <v>132</v>
      </c>
      <c r="H54" t="s">
        <v>547</v>
      </c>
      <c r="I54">
        <v>124</v>
      </c>
    </row>
    <row r="55" spans="1:9" x14ac:dyDescent="0.35">
      <c r="A55" t="s">
        <v>542</v>
      </c>
      <c r="B55">
        <v>107826232</v>
      </c>
      <c r="C55" t="s">
        <v>578</v>
      </c>
      <c r="D55" t="s">
        <v>541</v>
      </c>
      <c r="E55" t="s">
        <v>539</v>
      </c>
      <c r="F55">
        <v>231</v>
      </c>
      <c r="G55" t="s">
        <v>111</v>
      </c>
      <c r="H55" t="s">
        <v>547</v>
      </c>
      <c r="I55">
        <v>1657</v>
      </c>
    </row>
    <row r="56" spans="1:9" x14ac:dyDescent="0.35">
      <c r="A56" t="s">
        <v>542</v>
      </c>
      <c r="B56">
        <v>107826232</v>
      </c>
      <c r="C56" t="s">
        <v>578</v>
      </c>
      <c r="D56" t="s">
        <v>541</v>
      </c>
      <c r="E56" t="s">
        <v>539</v>
      </c>
      <c r="F56">
        <v>231</v>
      </c>
      <c r="G56" t="s">
        <v>111</v>
      </c>
      <c r="H56" t="s">
        <v>543</v>
      </c>
      <c r="I56">
        <v>507</v>
      </c>
    </row>
    <row r="57" spans="1:9" x14ac:dyDescent="0.35">
      <c r="A57" t="s">
        <v>542</v>
      </c>
      <c r="B57">
        <v>107826232</v>
      </c>
      <c r="C57" t="s">
        <v>578</v>
      </c>
      <c r="D57" t="s">
        <v>541</v>
      </c>
      <c r="E57" t="s">
        <v>539</v>
      </c>
      <c r="F57">
        <v>231</v>
      </c>
      <c r="G57" t="s">
        <v>111</v>
      </c>
      <c r="H57" t="s">
        <v>544</v>
      </c>
      <c r="I57">
        <v>1126</v>
      </c>
    </row>
    <row r="58" spans="1:9" x14ac:dyDescent="0.35">
      <c r="A58" t="s">
        <v>542</v>
      </c>
      <c r="B58">
        <v>107826232</v>
      </c>
      <c r="C58" t="s">
        <v>578</v>
      </c>
      <c r="D58" t="s">
        <v>541</v>
      </c>
      <c r="E58" t="s">
        <v>539</v>
      </c>
      <c r="F58">
        <v>231</v>
      </c>
      <c r="G58" t="s">
        <v>111</v>
      </c>
      <c r="H58" t="s">
        <v>545</v>
      </c>
      <c r="I58">
        <v>24</v>
      </c>
    </row>
    <row r="59" spans="1:9" x14ac:dyDescent="0.35">
      <c r="A59" t="s">
        <v>542</v>
      </c>
      <c r="B59">
        <v>107826232</v>
      </c>
      <c r="C59" t="s">
        <v>578</v>
      </c>
      <c r="D59" t="s">
        <v>541</v>
      </c>
      <c r="E59" t="s">
        <v>539</v>
      </c>
      <c r="F59">
        <v>231</v>
      </c>
      <c r="G59" t="s">
        <v>132</v>
      </c>
      <c r="H59" t="s">
        <v>547</v>
      </c>
      <c r="I59">
        <v>231</v>
      </c>
    </row>
    <row r="60" spans="1:9" x14ac:dyDescent="0.35">
      <c r="A60" t="s">
        <v>542</v>
      </c>
      <c r="B60">
        <v>106550554</v>
      </c>
      <c r="C60" t="s">
        <v>559</v>
      </c>
      <c r="D60" t="s">
        <v>541</v>
      </c>
      <c r="E60" t="s">
        <v>548</v>
      </c>
      <c r="F60">
        <v>196</v>
      </c>
      <c r="G60" t="s">
        <v>111</v>
      </c>
      <c r="H60" t="s">
        <v>547</v>
      </c>
      <c r="I60">
        <v>1898</v>
      </c>
    </row>
    <row r="61" spans="1:9" x14ac:dyDescent="0.35">
      <c r="A61" t="s">
        <v>542</v>
      </c>
      <c r="B61">
        <v>106550554</v>
      </c>
      <c r="C61" t="s">
        <v>559</v>
      </c>
      <c r="D61" t="s">
        <v>541</v>
      </c>
      <c r="E61" t="s">
        <v>548</v>
      </c>
      <c r="F61">
        <v>196</v>
      </c>
      <c r="G61" t="s">
        <v>111</v>
      </c>
      <c r="H61" t="s">
        <v>543</v>
      </c>
      <c r="I61">
        <v>340</v>
      </c>
    </row>
    <row r="62" spans="1:9" x14ac:dyDescent="0.35">
      <c r="A62" t="s">
        <v>542</v>
      </c>
      <c r="B62">
        <v>106550554</v>
      </c>
      <c r="C62" t="s">
        <v>559</v>
      </c>
      <c r="D62" t="s">
        <v>541</v>
      </c>
      <c r="E62" t="s">
        <v>548</v>
      </c>
      <c r="F62">
        <v>196</v>
      </c>
      <c r="G62" t="s">
        <v>111</v>
      </c>
      <c r="H62" t="s">
        <v>544</v>
      </c>
      <c r="I62">
        <v>1558</v>
      </c>
    </row>
    <row r="63" spans="1:9" x14ac:dyDescent="0.35">
      <c r="A63" t="s">
        <v>542</v>
      </c>
      <c r="B63">
        <v>106550554</v>
      </c>
      <c r="C63" t="s">
        <v>559</v>
      </c>
      <c r="D63" t="s">
        <v>541</v>
      </c>
      <c r="E63" t="s">
        <v>548</v>
      </c>
      <c r="F63">
        <v>196</v>
      </c>
      <c r="G63" t="s">
        <v>132</v>
      </c>
      <c r="H63" t="s">
        <v>547</v>
      </c>
      <c r="I63">
        <v>196</v>
      </c>
    </row>
    <row r="64" spans="1:9" x14ac:dyDescent="0.35">
      <c r="A64" t="s">
        <v>542</v>
      </c>
      <c r="B64">
        <v>107563405</v>
      </c>
      <c r="C64" t="s">
        <v>571</v>
      </c>
      <c r="D64" t="s">
        <v>568</v>
      </c>
      <c r="E64" t="s">
        <v>548</v>
      </c>
      <c r="F64">
        <v>101</v>
      </c>
      <c r="G64" t="s">
        <v>111</v>
      </c>
      <c r="H64" t="s">
        <v>547</v>
      </c>
      <c r="I64">
        <v>827</v>
      </c>
    </row>
    <row r="65" spans="1:9" x14ac:dyDescent="0.35">
      <c r="A65" t="s">
        <v>542</v>
      </c>
      <c r="B65">
        <v>107563405</v>
      </c>
      <c r="C65" t="s">
        <v>571</v>
      </c>
      <c r="D65" t="s">
        <v>568</v>
      </c>
      <c r="E65" t="s">
        <v>548</v>
      </c>
      <c r="F65">
        <v>101</v>
      </c>
      <c r="G65" t="s">
        <v>111</v>
      </c>
      <c r="H65" t="s">
        <v>543</v>
      </c>
      <c r="I65">
        <v>92</v>
      </c>
    </row>
    <row r="66" spans="1:9" x14ac:dyDescent="0.35">
      <c r="A66" t="s">
        <v>542</v>
      </c>
      <c r="B66">
        <v>107563405</v>
      </c>
      <c r="C66" t="s">
        <v>571</v>
      </c>
      <c r="D66" t="s">
        <v>568</v>
      </c>
      <c r="E66" t="s">
        <v>548</v>
      </c>
      <c r="F66">
        <v>101</v>
      </c>
      <c r="G66" t="s">
        <v>111</v>
      </c>
      <c r="H66" t="s">
        <v>544</v>
      </c>
      <c r="I66">
        <v>735</v>
      </c>
    </row>
    <row r="67" spans="1:9" x14ac:dyDescent="0.35">
      <c r="A67" t="s">
        <v>542</v>
      </c>
      <c r="B67">
        <v>107563405</v>
      </c>
      <c r="C67" t="s">
        <v>571</v>
      </c>
      <c r="D67" t="s">
        <v>568</v>
      </c>
      <c r="E67" t="s">
        <v>548</v>
      </c>
      <c r="F67">
        <v>101</v>
      </c>
      <c r="G67" t="s">
        <v>132</v>
      </c>
      <c r="H67" t="s">
        <v>547</v>
      </c>
      <c r="I67">
        <v>101</v>
      </c>
    </row>
    <row r="68" spans="1:9" x14ac:dyDescent="0.35">
      <c r="A68" t="s">
        <v>542</v>
      </c>
      <c r="B68">
        <v>106533893</v>
      </c>
      <c r="C68" t="s">
        <v>557</v>
      </c>
      <c r="D68" t="s">
        <v>541</v>
      </c>
      <c r="E68" t="s">
        <v>539</v>
      </c>
      <c r="F68">
        <v>144</v>
      </c>
      <c r="G68" t="s">
        <v>111</v>
      </c>
      <c r="H68" t="s">
        <v>547</v>
      </c>
      <c r="I68">
        <v>1362</v>
      </c>
    </row>
    <row r="69" spans="1:9" x14ac:dyDescent="0.35">
      <c r="A69" t="s">
        <v>542</v>
      </c>
      <c r="B69">
        <v>106533893</v>
      </c>
      <c r="C69" t="s">
        <v>557</v>
      </c>
      <c r="D69" t="s">
        <v>541</v>
      </c>
      <c r="E69" t="s">
        <v>539</v>
      </c>
      <c r="F69">
        <v>144</v>
      </c>
      <c r="G69" t="s">
        <v>111</v>
      </c>
      <c r="H69" t="s">
        <v>543</v>
      </c>
      <c r="I69">
        <v>356</v>
      </c>
    </row>
    <row r="70" spans="1:9" x14ac:dyDescent="0.35">
      <c r="A70" t="s">
        <v>542</v>
      </c>
      <c r="B70">
        <v>106533893</v>
      </c>
      <c r="C70" t="s">
        <v>557</v>
      </c>
      <c r="D70" t="s">
        <v>541</v>
      </c>
      <c r="E70" t="s">
        <v>539</v>
      </c>
      <c r="F70">
        <v>144</v>
      </c>
      <c r="G70" t="s">
        <v>111</v>
      </c>
      <c r="H70" t="s">
        <v>544</v>
      </c>
      <c r="I70">
        <v>1006</v>
      </c>
    </row>
    <row r="71" spans="1:9" x14ac:dyDescent="0.35">
      <c r="A71" t="s">
        <v>542</v>
      </c>
      <c r="B71">
        <v>106533893</v>
      </c>
      <c r="C71" t="s">
        <v>557</v>
      </c>
      <c r="D71" t="s">
        <v>541</v>
      </c>
      <c r="E71" t="s">
        <v>539</v>
      </c>
      <c r="F71">
        <v>144</v>
      </c>
      <c r="G71" t="s">
        <v>132</v>
      </c>
      <c r="H71" t="s">
        <v>547</v>
      </c>
      <c r="I71">
        <v>144</v>
      </c>
    </row>
    <row r="72" spans="1:9" x14ac:dyDescent="0.35">
      <c r="A72" t="s">
        <v>542</v>
      </c>
      <c r="B72">
        <v>107229417</v>
      </c>
      <c r="C72" t="s">
        <v>566</v>
      </c>
      <c r="D72" t="s">
        <v>541</v>
      </c>
      <c r="E72" t="s">
        <v>539</v>
      </c>
      <c r="F72">
        <v>170</v>
      </c>
      <c r="G72" t="s">
        <v>111</v>
      </c>
      <c r="H72" t="s">
        <v>547</v>
      </c>
      <c r="I72">
        <v>1167</v>
      </c>
    </row>
    <row r="73" spans="1:9" x14ac:dyDescent="0.35">
      <c r="A73" t="s">
        <v>542</v>
      </c>
      <c r="B73">
        <v>107229417</v>
      </c>
      <c r="C73" t="s">
        <v>566</v>
      </c>
      <c r="D73" t="s">
        <v>541</v>
      </c>
      <c r="E73" t="s">
        <v>539</v>
      </c>
      <c r="F73">
        <v>170</v>
      </c>
      <c r="G73" t="s">
        <v>111</v>
      </c>
      <c r="H73" t="s">
        <v>543</v>
      </c>
      <c r="I73">
        <v>194</v>
      </c>
    </row>
    <row r="74" spans="1:9" x14ac:dyDescent="0.35">
      <c r="A74" t="s">
        <v>542</v>
      </c>
      <c r="B74">
        <v>107229417</v>
      </c>
      <c r="C74" t="s">
        <v>566</v>
      </c>
      <c r="D74" t="s">
        <v>541</v>
      </c>
      <c r="E74" t="s">
        <v>539</v>
      </c>
      <c r="F74">
        <v>170</v>
      </c>
      <c r="G74" t="s">
        <v>111</v>
      </c>
      <c r="H74" t="s">
        <v>544</v>
      </c>
      <c r="I74">
        <v>973</v>
      </c>
    </row>
    <row r="75" spans="1:9" x14ac:dyDescent="0.35">
      <c r="A75" t="s">
        <v>542</v>
      </c>
      <c r="B75">
        <v>107229417</v>
      </c>
      <c r="C75" t="s">
        <v>566</v>
      </c>
      <c r="D75" t="s">
        <v>541</v>
      </c>
      <c r="E75" t="s">
        <v>539</v>
      </c>
      <c r="F75">
        <v>170</v>
      </c>
      <c r="G75" t="s">
        <v>132</v>
      </c>
      <c r="H75" t="s">
        <v>547</v>
      </c>
      <c r="I75">
        <v>170</v>
      </c>
    </row>
    <row r="76" spans="1:9" x14ac:dyDescent="0.35">
      <c r="A76" t="s">
        <v>542</v>
      </c>
      <c r="B76">
        <v>107741612</v>
      </c>
      <c r="C76" t="s">
        <v>573</v>
      </c>
      <c r="D76" t="s">
        <v>541</v>
      </c>
      <c r="E76" t="s">
        <v>539</v>
      </c>
      <c r="F76">
        <v>231</v>
      </c>
      <c r="G76" t="s">
        <v>111</v>
      </c>
      <c r="H76" t="s">
        <v>547</v>
      </c>
      <c r="I76">
        <v>1000</v>
      </c>
    </row>
    <row r="77" spans="1:9" x14ac:dyDescent="0.35">
      <c r="A77" t="s">
        <v>542</v>
      </c>
      <c r="B77">
        <v>107741612</v>
      </c>
      <c r="C77" t="s">
        <v>573</v>
      </c>
      <c r="D77" t="s">
        <v>541</v>
      </c>
      <c r="E77" t="s">
        <v>539</v>
      </c>
      <c r="F77">
        <v>231</v>
      </c>
      <c r="G77" t="s">
        <v>111</v>
      </c>
      <c r="H77" t="s">
        <v>543</v>
      </c>
      <c r="I77">
        <v>42</v>
      </c>
    </row>
    <row r="78" spans="1:9" x14ac:dyDescent="0.35">
      <c r="A78" t="s">
        <v>542</v>
      </c>
      <c r="B78">
        <v>107741612</v>
      </c>
      <c r="C78" t="s">
        <v>573</v>
      </c>
      <c r="D78" t="s">
        <v>541</v>
      </c>
      <c r="E78" t="s">
        <v>539</v>
      </c>
      <c r="F78">
        <v>231</v>
      </c>
      <c r="G78" t="s">
        <v>111</v>
      </c>
      <c r="H78" t="s">
        <v>544</v>
      </c>
      <c r="I78">
        <v>958</v>
      </c>
    </row>
    <row r="79" spans="1:9" x14ac:dyDescent="0.35">
      <c r="A79" t="s">
        <v>542</v>
      </c>
      <c r="B79">
        <v>107741612</v>
      </c>
      <c r="C79" t="s">
        <v>573</v>
      </c>
      <c r="D79" t="s">
        <v>541</v>
      </c>
      <c r="E79" t="s">
        <v>539</v>
      </c>
      <c r="F79">
        <v>231</v>
      </c>
      <c r="G79" t="s">
        <v>132</v>
      </c>
      <c r="H79" t="s">
        <v>547</v>
      </c>
      <c r="I79">
        <v>231</v>
      </c>
    </row>
    <row r="80" spans="1:9" x14ac:dyDescent="0.35">
      <c r="A80" t="s">
        <v>542</v>
      </c>
      <c r="B80">
        <v>107221231</v>
      </c>
      <c r="C80" t="s">
        <v>564</v>
      </c>
      <c r="D80" t="s">
        <v>541</v>
      </c>
      <c r="E80" t="s">
        <v>539</v>
      </c>
      <c r="F80">
        <v>254</v>
      </c>
      <c r="G80" t="s">
        <v>111</v>
      </c>
      <c r="H80" t="s">
        <v>547</v>
      </c>
      <c r="I80">
        <v>1396</v>
      </c>
    </row>
    <row r="81" spans="1:9" x14ac:dyDescent="0.35">
      <c r="A81" t="s">
        <v>542</v>
      </c>
      <c r="B81">
        <v>107221231</v>
      </c>
      <c r="C81" t="s">
        <v>564</v>
      </c>
      <c r="D81" t="s">
        <v>541</v>
      </c>
      <c r="E81" t="s">
        <v>539</v>
      </c>
      <c r="F81">
        <v>254</v>
      </c>
      <c r="G81" t="s">
        <v>111</v>
      </c>
      <c r="H81" t="s">
        <v>543</v>
      </c>
      <c r="I81">
        <v>296</v>
      </c>
    </row>
    <row r="82" spans="1:9" x14ac:dyDescent="0.35">
      <c r="A82" t="s">
        <v>542</v>
      </c>
      <c r="B82">
        <v>107221231</v>
      </c>
      <c r="C82" t="s">
        <v>564</v>
      </c>
      <c r="D82" t="s">
        <v>541</v>
      </c>
      <c r="E82" t="s">
        <v>539</v>
      </c>
      <c r="F82">
        <v>254</v>
      </c>
      <c r="G82" t="s">
        <v>111</v>
      </c>
      <c r="H82" t="s">
        <v>544</v>
      </c>
      <c r="I82">
        <v>1100</v>
      </c>
    </row>
    <row r="83" spans="1:9" x14ac:dyDescent="0.35">
      <c r="A83" t="s">
        <v>542</v>
      </c>
      <c r="B83">
        <v>107221231</v>
      </c>
      <c r="C83" t="s">
        <v>564</v>
      </c>
      <c r="D83" t="s">
        <v>541</v>
      </c>
      <c r="E83" t="s">
        <v>539</v>
      </c>
      <c r="F83">
        <v>254</v>
      </c>
      <c r="G83" t="s">
        <v>132</v>
      </c>
      <c r="H83" t="s">
        <v>547</v>
      </c>
      <c r="I83">
        <v>254</v>
      </c>
    </row>
    <row r="84" spans="1:9" x14ac:dyDescent="0.35">
      <c r="A84" t="s">
        <v>542</v>
      </c>
      <c r="B84">
        <v>108120813</v>
      </c>
      <c r="C84" t="s">
        <v>580</v>
      </c>
      <c r="D84" t="s">
        <v>568</v>
      </c>
      <c r="E84" t="s">
        <v>548</v>
      </c>
      <c r="F84">
        <v>113</v>
      </c>
      <c r="G84" t="s">
        <v>111</v>
      </c>
      <c r="H84" t="s">
        <v>547</v>
      </c>
      <c r="I84">
        <v>1111</v>
      </c>
    </row>
    <row r="85" spans="1:9" x14ac:dyDescent="0.35">
      <c r="A85" t="s">
        <v>542</v>
      </c>
      <c r="B85">
        <v>108120813</v>
      </c>
      <c r="C85" t="s">
        <v>580</v>
      </c>
      <c r="D85" t="s">
        <v>568</v>
      </c>
      <c r="E85" t="s">
        <v>548</v>
      </c>
      <c r="F85">
        <v>113</v>
      </c>
      <c r="G85" t="s">
        <v>111</v>
      </c>
      <c r="H85" t="s">
        <v>543</v>
      </c>
      <c r="I85">
        <v>435</v>
      </c>
    </row>
    <row r="86" spans="1:9" x14ac:dyDescent="0.35">
      <c r="A86" t="s">
        <v>542</v>
      </c>
      <c r="B86">
        <v>108120813</v>
      </c>
      <c r="C86" t="s">
        <v>580</v>
      </c>
      <c r="D86" t="s">
        <v>568</v>
      </c>
      <c r="E86" t="s">
        <v>548</v>
      </c>
      <c r="F86">
        <v>113</v>
      </c>
      <c r="G86" t="s">
        <v>111</v>
      </c>
      <c r="H86" t="s">
        <v>544</v>
      </c>
      <c r="I86">
        <v>676</v>
      </c>
    </row>
    <row r="87" spans="1:9" x14ac:dyDescent="0.35">
      <c r="A87" t="s">
        <v>542</v>
      </c>
      <c r="B87">
        <v>108120813</v>
      </c>
      <c r="C87" t="s">
        <v>580</v>
      </c>
      <c r="D87" t="s">
        <v>568</v>
      </c>
      <c r="E87" t="s">
        <v>548</v>
      </c>
      <c r="F87">
        <v>113</v>
      </c>
      <c r="G87" t="s">
        <v>132</v>
      </c>
      <c r="H87" t="s">
        <v>547</v>
      </c>
      <c r="I87">
        <v>113</v>
      </c>
    </row>
    <row r="88" spans="1:9" x14ac:dyDescent="0.35">
      <c r="A88" t="s">
        <v>542</v>
      </c>
      <c r="B88">
        <v>107826201</v>
      </c>
      <c r="C88" t="s">
        <v>577</v>
      </c>
      <c r="D88" t="s">
        <v>541</v>
      </c>
      <c r="E88" t="s">
        <v>548</v>
      </c>
      <c r="F88">
        <v>234</v>
      </c>
      <c r="G88" t="s">
        <v>111</v>
      </c>
      <c r="H88" t="s">
        <v>547</v>
      </c>
      <c r="I88">
        <v>1708</v>
      </c>
    </row>
    <row r="89" spans="1:9" x14ac:dyDescent="0.35">
      <c r="A89" t="s">
        <v>542</v>
      </c>
      <c r="B89">
        <v>107826201</v>
      </c>
      <c r="C89" t="s">
        <v>577</v>
      </c>
      <c r="D89" t="s">
        <v>541</v>
      </c>
      <c r="E89" t="s">
        <v>548</v>
      </c>
      <c r="F89">
        <v>234</v>
      </c>
      <c r="G89" t="s">
        <v>111</v>
      </c>
      <c r="H89" t="s">
        <v>543</v>
      </c>
      <c r="I89">
        <v>384</v>
      </c>
    </row>
    <row r="90" spans="1:9" x14ac:dyDescent="0.35">
      <c r="A90" t="s">
        <v>542</v>
      </c>
      <c r="B90">
        <v>107826201</v>
      </c>
      <c r="C90" t="s">
        <v>577</v>
      </c>
      <c r="D90" t="s">
        <v>541</v>
      </c>
      <c r="E90" t="s">
        <v>548</v>
      </c>
      <c r="F90">
        <v>234</v>
      </c>
      <c r="G90" t="s">
        <v>111</v>
      </c>
      <c r="H90" t="s">
        <v>544</v>
      </c>
      <c r="I90">
        <v>1324</v>
      </c>
    </row>
    <row r="91" spans="1:9" x14ac:dyDescent="0.35">
      <c r="A91" t="s">
        <v>542</v>
      </c>
      <c r="B91">
        <v>107826201</v>
      </c>
      <c r="C91" t="s">
        <v>577</v>
      </c>
      <c r="D91" t="s">
        <v>541</v>
      </c>
      <c r="E91" t="s">
        <v>548</v>
      </c>
      <c r="F91">
        <v>234</v>
      </c>
      <c r="G91" t="s">
        <v>132</v>
      </c>
      <c r="H91" t="s">
        <v>547</v>
      </c>
      <c r="I91">
        <v>234</v>
      </c>
    </row>
    <row r="92" spans="1:9" x14ac:dyDescent="0.35">
      <c r="A92" t="s">
        <v>542</v>
      </c>
      <c r="B92">
        <v>106276317</v>
      </c>
      <c r="C92" t="s">
        <v>555</v>
      </c>
      <c r="D92" t="s">
        <v>551</v>
      </c>
      <c r="E92" t="s">
        <v>539</v>
      </c>
      <c r="F92">
        <v>197</v>
      </c>
      <c r="G92" t="s">
        <v>111</v>
      </c>
      <c r="H92" t="s">
        <v>547</v>
      </c>
      <c r="I92">
        <v>1414</v>
      </c>
    </row>
    <row r="93" spans="1:9" x14ac:dyDescent="0.35">
      <c r="A93" t="s">
        <v>542</v>
      </c>
      <c r="B93">
        <v>106276317</v>
      </c>
      <c r="C93" t="s">
        <v>555</v>
      </c>
      <c r="D93" t="s">
        <v>551</v>
      </c>
      <c r="E93" t="s">
        <v>539</v>
      </c>
      <c r="F93">
        <v>197</v>
      </c>
      <c r="G93" t="s">
        <v>111</v>
      </c>
      <c r="H93" t="s">
        <v>543</v>
      </c>
      <c r="I93">
        <v>296</v>
      </c>
    </row>
    <row r="94" spans="1:9" x14ac:dyDescent="0.35">
      <c r="A94" t="s">
        <v>542</v>
      </c>
      <c r="B94">
        <v>106276317</v>
      </c>
      <c r="C94" t="s">
        <v>555</v>
      </c>
      <c r="D94" t="s">
        <v>551</v>
      </c>
      <c r="E94" t="s">
        <v>539</v>
      </c>
      <c r="F94">
        <v>197</v>
      </c>
      <c r="G94" t="s">
        <v>111</v>
      </c>
      <c r="H94" t="s">
        <v>544</v>
      </c>
      <c r="I94">
        <v>1110</v>
      </c>
    </row>
    <row r="95" spans="1:9" x14ac:dyDescent="0.35">
      <c r="A95" t="s">
        <v>542</v>
      </c>
      <c r="B95">
        <v>106276317</v>
      </c>
      <c r="C95" t="s">
        <v>555</v>
      </c>
      <c r="D95" t="s">
        <v>551</v>
      </c>
      <c r="E95" t="s">
        <v>539</v>
      </c>
      <c r="F95">
        <v>197</v>
      </c>
      <c r="G95" t="s">
        <v>111</v>
      </c>
      <c r="H95" t="s">
        <v>545</v>
      </c>
      <c r="I95">
        <v>8</v>
      </c>
    </row>
    <row r="96" spans="1:9" x14ac:dyDescent="0.35">
      <c r="A96" t="s">
        <v>542</v>
      </c>
      <c r="B96">
        <v>106276317</v>
      </c>
      <c r="C96" t="s">
        <v>555</v>
      </c>
      <c r="D96" t="s">
        <v>551</v>
      </c>
      <c r="E96" t="s">
        <v>539</v>
      </c>
      <c r="F96">
        <v>197</v>
      </c>
      <c r="G96" t="s">
        <v>132</v>
      </c>
      <c r="H96" t="s">
        <v>547</v>
      </c>
      <c r="I96">
        <v>197</v>
      </c>
    </row>
    <row r="97" spans="1:9" x14ac:dyDescent="0.35">
      <c r="A97" t="s">
        <v>542</v>
      </c>
      <c r="B97">
        <v>106576095</v>
      </c>
      <c r="C97" t="s">
        <v>561</v>
      </c>
      <c r="D97" t="s">
        <v>541</v>
      </c>
      <c r="E97" t="s">
        <v>539</v>
      </c>
      <c r="F97">
        <v>199</v>
      </c>
      <c r="G97" t="s">
        <v>111</v>
      </c>
      <c r="H97" t="s">
        <v>547</v>
      </c>
      <c r="I97">
        <v>1102</v>
      </c>
    </row>
    <row r="98" spans="1:9" x14ac:dyDescent="0.35">
      <c r="A98" t="s">
        <v>542</v>
      </c>
      <c r="B98">
        <v>106576095</v>
      </c>
      <c r="C98" t="s">
        <v>561</v>
      </c>
      <c r="D98" t="s">
        <v>541</v>
      </c>
      <c r="E98" t="s">
        <v>539</v>
      </c>
      <c r="F98">
        <v>199</v>
      </c>
      <c r="G98" t="s">
        <v>111</v>
      </c>
      <c r="H98" t="s">
        <v>543</v>
      </c>
      <c r="I98">
        <v>80</v>
      </c>
    </row>
    <row r="99" spans="1:9" x14ac:dyDescent="0.35">
      <c r="A99" t="s">
        <v>542</v>
      </c>
      <c r="B99">
        <v>106576095</v>
      </c>
      <c r="C99" t="s">
        <v>561</v>
      </c>
      <c r="D99" t="s">
        <v>541</v>
      </c>
      <c r="E99" t="s">
        <v>539</v>
      </c>
      <c r="F99">
        <v>199</v>
      </c>
      <c r="G99" t="s">
        <v>111</v>
      </c>
      <c r="H99" t="s">
        <v>544</v>
      </c>
      <c r="I99">
        <v>1022</v>
      </c>
    </row>
    <row r="100" spans="1:9" x14ac:dyDescent="0.35">
      <c r="A100" t="s">
        <v>542</v>
      </c>
      <c r="B100">
        <v>106576095</v>
      </c>
      <c r="C100" t="s">
        <v>561</v>
      </c>
      <c r="D100" t="s">
        <v>541</v>
      </c>
      <c r="E100" t="s">
        <v>539</v>
      </c>
      <c r="F100">
        <v>199</v>
      </c>
      <c r="G100" t="s">
        <v>132</v>
      </c>
      <c r="H100" t="s">
        <v>547</v>
      </c>
      <c r="I100">
        <v>199</v>
      </c>
    </row>
    <row r="101" spans="1:9" x14ac:dyDescent="0.35">
      <c r="A101" t="s">
        <v>542</v>
      </c>
      <c r="B101">
        <v>108422749</v>
      </c>
      <c r="C101" t="s">
        <v>581</v>
      </c>
      <c r="D101" t="s">
        <v>551</v>
      </c>
      <c r="E101" t="s">
        <v>548</v>
      </c>
      <c r="F101">
        <v>94</v>
      </c>
      <c r="G101" t="s">
        <v>111</v>
      </c>
      <c r="H101" t="s">
        <v>547</v>
      </c>
      <c r="I101">
        <v>830</v>
      </c>
    </row>
    <row r="102" spans="1:9" x14ac:dyDescent="0.35">
      <c r="A102" t="s">
        <v>542</v>
      </c>
      <c r="B102">
        <v>108422749</v>
      </c>
      <c r="C102" t="s">
        <v>581</v>
      </c>
      <c r="D102" t="s">
        <v>551</v>
      </c>
      <c r="E102" t="s">
        <v>548</v>
      </c>
      <c r="F102">
        <v>94</v>
      </c>
      <c r="G102" t="s">
        <v>111</v>
      </c>
      <c r="H102" t="s">
        <v>543</v>
      </c>
      <c r="I102">
        <v>346</v>
      </c>
    </row>
    <row r="103" spans="1:9" x14ac:dyDescent="0.35">
      <c r="A103" t="s">
        <v>542</v>
      </c>
      <c r="B103">
        <v>108422749</v>
      </c>
      <c r="C103" t="s">
        <v>581</v>
      </c>
      <c r="D103" t="s">
        <v>551</v>
      </c>
      <c r="E103" t="s">
        <v>548</v>
      </c>
      <c r="F103">
        <v>94</v>
      </c>
      <c r="G103" t="s">
        <v>111</v>
      </c>
      <c r="H103" t="s">
        <v>544</v>
      </c>
      <c r="I103">
        <v>370</v>
      </c>
    </row>
    <row r="104" spans="1:9" x14ac:dyDescent="0.35">
      <c r="A104" t="s">
        <v>542</v>
      </c>
      <c r="B104">
        <v>108422749</v>
      </c>
      <c r="C104" t="s">
        <v>581</v>
      </c>
      <c r="D104" t="s">
        <v>551</v>
      </c>
      <c r="E104" t="s">
        <v>548</v>
      </c>
      <c r="F104">
        <v>94</v>
      </c>
      <c r="G104" t="s">
        <v>111</v>
      </c>
      <c r="H104" t="s">
        <v>545</v>
      </c>
      <c r="I104">
        <v>114</v>
      </c>
    </row>
    <row r="105" spans="1:9" x14ac:dyDescent="0.35">
      <c r="A105" t="s">
        <v>542</v>
      </c>
      <c r="B105">
        <v>108422749</v>
      </c>
      <c r="C105" t="s">
        <v>581</v>
      </c>
      <c r="D105" t="s">
        <v>551</v>
      </c>
      <c r="E105" t="s">
        <v>548</v>
      </c>
      <c r="F105">
        <v>94</v>
      </c>
      <c r="G105" t="s">
        <v>132</v>
      </c>
      <c r="H105" t="s">
        <v>547</v>
      </c>
      <c r="I105">
        <v>94</v>
      </c>
    </row>
    <row r="106" spans="1:9" x14ac:dyDescent="0.35">
      <c r="A106" t="s">
        <v>542</v>
      </c>
      <c r="B106">
        <v>107826193</v>
      </c>
      <c r="C106" t="s">
        <v>576</v>
      </c>
      <c r="D106" t="s">
        <v>541</v>
      </c>
      <c r="E106" t="s">
        <v>548</v>
      </c>
      <c r="F106">
        <v>194</v>
      </c>
      <c r="G106" t="s">
        <v>111</v>
      </c>
      <c r="H106" t="s">
        <v>547</v>
      </c>
      <c r="I106">
        <v>1140</v>
      </c>
    </row>
    <row r="107" spans="1:9" x14ac:dyDescent="0.35">
      <c r="A107" t="s">
        <v>542</v>
      </c>
      <c r="B107">
        <v>107826193</v>
      </c>
      <c r="C107" t="s">
        <v>576</v>
      </c>
      <c r="D107" t="s">
        <v>541</v>
      </c>
      <c r="E107" t="s">
        <v>548</v>
      </c>
      <c r="F107">
        <v>194</v>
      </c>
      <c r="G107" t="s">
        <v>111</v>
      </c>
      <c r="H107" t="s">
        <v>543</v>
      </c>
      <c r="I107">
        <v>132</v>
      </c>
    </row>
    <row r="108" spans="1:9" x14ac:dyDescent="0.35">
      <c r="A108" t="s">
        <v>542</v>
      </c>
      <c r="B108">
        <v>107826193</v>
      </c>
      <c r="C108" t="s">
        <v>576</v>
      </c>
      <c r="D108" t="s">
        <v>541</v>
      </c>
      <c r="E108" t="s">
        <v>548</v>
      </c>
      <c r="F108">
        <v>194</v>
      </c>
      <c r="G108" t="s">
        <v>111</v>
      </c>
      <c r="H108" t="s">
        <v>544</v>
      </c>
      <c r="I108">
        <v>1008</v>
      </c>
    </row>
    <row r="109" spans="1:9" x14ac:dyDescent="0.35">
      <c r="A109" t="s">
        <v>542</v>
      </c>
      <c r="B109">
        <v>107826193</v>
      </c>
      <c r="C109" t="s">
        <v>576</v>
      </c>
      <c r="D109" t="s">
        <v>541</v>
      </c>
      <c r="E109" t="s">
        <v>548</v>
      </c>
      <c r="F109">
        <v>194</v>
      </c>
      <c r="G109" t="s">
        <v>132</v>
      </c>
      <c r="H109" t="s">
        <v>547</v>
      </c>
      <c r="I109">
        <v>194</v>
      </c>
    </row>
    <row r="110" spans="1:9" x14ac:dyDescent="0.35">
      <c r="A110" t="s">
        <v>542</v>
      </c>
      <c r="B110">
        <v>107741579</v>
      </c>
      <c r="C110" t="s">
        <v>572</v>
      </c>
      <c r="D110" t="s">
        <v>541</v>
      </c>
      <c r="E110" t="s">
        <v>539</v>
      </c>
      <c r="F110">
        <v>130</v>
      </c>
      <c r="G110" t="s">
        <v>111</v>
      </c>
      <c r="H110" t="s">
        <v>547</v>
      </c>
      <c r="I110">
        <v>1192</v>
      </c>
    </row>
    <row r="111" spans="1:9" x14ac:dyDescent="0.35">
      <c r="A111" t="s">
        <v>542</v>
      </c>
      <c r="B111">
        <v>107741579</v>
      </c>
      <c r="C111" t="s">
        <v>572</v>
      </c>
      <c r="D111" t="s">
        <v>541</v>
      </c>
      <c r="E111" t="s">
        <v>539</v>
      </c>
      <c r="F111">
        <v>130</v>
      </c>
      <c r="G111" t="s">
        <v>111</v>
      </c>
      <c r="H111" t="s">
        <v>543</v>
      </c>
      <c r="I111">
        <v>312</v>
      </c>
    </row>
    <row r="112" spans="1:9" x14ac:dyDescent="0.35">
      <c r="A112" t="s">
        <v>542</v>
      </c>
      <c r="B112">
        <v>107741579</v>
      </c>
      <c r="C112" t="s">
        <v>572</v>
      </c>
      <c r="D112" t="s">
        <v>541</v>
      </c>
      <c r="E112" t="s">
        <v>539</v>
      </c>
      <c r="F112">
        <v>130</v>
      </c>
      <c r="G112" t="s">
        <v>111</v>
      </c>
      <c r="H112" t="s">
        <v>544</v>
      </c>
      <c r="I112">
        <v>868</v>
      </c>
    </row>
    <row r="113" spans="1:9" x14ac:dyDescent="0.35">
      <c r="A113" t="s">
        <v>542</v>
      </c>
      <c r="B113">
        <v>107741579</v>
      </c>
      <c r="C113" t="s">
        <v>572</v>
      </c>
      <c r="D113" t="s">
        <v>541</v>
      </c>
      <c r="E113" t="s">
        <v>539</v>
      </c>
      <c r="F113">
        <v>130</v>
      </c>
      <c r="G113" t="s">
        <v>111</v>
      </c>
      <c r="H113" t="s">
        <v>545</v>
      </c>
      <c r="I113">
        <v>12</v>
      </c>
    </row>
    <row r="114" spans="1:9" x14ac:dyDescent="0.35">
      <c r="A114" t="s">
        <v>542</v>
      </c>
      <c r="B114">
        <v>107741579</v>
      </c>
      <c r="C114" t="s">
        <v>572</v>
      </c>
      <c r="D114" t="s">
        <v>541</v>
      </c>
      <c r="E114" t="s">
        <v>539</v>
      </c>
      <c r="F114">
        <v>130</v>
      </c>
      <c r="G114" t="s">
        <v>132</v>
      </c>
      <c r="H114" t="s">
        <v>547</v>
      </c>
      <c r="I114">
        <v>129</v>
      </c>
    </row>
    <row r="115" spans="1:9" x14ac:dyDescent="0.35">
      <c r="A115" t="s">
        <v>542</v>
      </c>
      <c r="B115">
        <v>101446428</v>
      </c>
      <c r="C115" t="s">
        <v>552</v>
      </c>
      <c r="D115" t="s">
        <v>541</v>
      </c>
      <c r="E115" t="s">
        <v>548</v>
      </c>
      <c r="F115">
        <v>153</v>
      </c>
      <c r="G115" t="s">
        <v>111</v>
      </c>
      <c r="H115" t="s">
        <v>547</v>
      </c>
      <c r="I115">
        <v>883</v>
      </c>
    </row>
    <row r="116" spans="1:9" x14ac:dyDescent="0.35">
      <c r="A116" t="s">
        <v>542</v>
      </c>
      <c r="B116">
        <v>101446428</v>
      </c>
      <c r="C116" t="s">
        <v>552</v>
      </c>
      <c r="D116" t="s">
        <v>541</v>
      </c>
      <c r="E116" t="s">
        <v>548</v>
      </c>
      <c r="F116">
        <v>153</v>
      </c>
      <c r="G116" t="s">
        <v>111</v>
      </c>
      <c r="H116" t="s">
        <v>543</v>
      </c>
      <c r="I116">
        <v>129</v>
      </c>
    </row>
    <row r="117" spans="1:9" x14ac:dyDescent="0.35">
      <c r="A117" t="s">
        <v>542</v>
      </c>
      <c r="B117">
        <v>101446428</v>
      </c>
      <c r="C117" t="s">
        <v>552</v>
      </c>
      <c r="D117" t="s">
        <v>541</v>
      </c>
      <c r="E117" t="s">
        <v>548</v>
      </c>
      <c r="F117">
        <v>153</v>
      </c>
      <c r="G117" t="s">
        <v>111</v>
      </c>
      <c r="H117" t="s">
        <v>544</v>
      </c>
      <c r="I117">
        <v>754</v>
      </c>
    </row>
    <row r="118" spans="1:9" x14ac:dyDescent="0.35">
      <c r="A118" t="s">
        <v>542</v>
      </c>
      <c r="B118">
        <v>101446428</v>
      </c>
      <c r="C118" t="s">
        <v>552</v>
      </c>
      <c r="D118" t="s">
        <v>541</v>
      </c>
      <c r="E118" t="s">
        <v>548</v>
      </c>
      <c r="F118">
        <v>153</v>
      </c>
      <c r="G118" t="s">
        <v>132</v>
      </c>
      <c r="H118" t="s">
        <v>547</v>
      </c>
      <c r="I118">
        <v>153</v>
      </c>
    </row>
    <row r="119" spans="1:9" x14ac:dyDescent="0.35">
      <c r="A119" t="s">
        <v>542</v>
      </c>
      <c r="B119">
        <v>107221213</v>
      </c>
      <c r="C119" t="s">
        <v>563</v>
      </c>
      <c r="D119" t="s">
        <v>541</v>
      </c>
      <c r="E119" t="s">
        <v>539</v>
      </c>
      <c r="F119">
        <v>104</v>
      </c>
      <c r="G119" t="s">
        <v>111</v>
      </c>
      <c r="H119" t="s">
        <v>547</v>
      </c>
      <c r="I119">
        <v>819</v>
      </c>
    </row>
    <row r="120" spans="1:9" x14ac:dyDescent="0.35">
      <c r="A120" t="s">
        <v>542</v>
      </c>
      <c r="B120">
        <v>107221213</v>
      </c>
      <c r="C120" t="s">
        <v>563</v>
      </c>
      <c r="D120" t="s">
        <v>541</v>
      </c>
      <c r="E120" t="s">
        <v>539</v>
      </c>
      <c r="F120">
        <v>104</v>
      </c>
      <c r="G120" t="s">
        <v>111</v>
      </c>
      <c r="H120" t="s">
        <v>543</v>
      </c>
      <c r="I120">
        <v>104</v>
      </c>
    </row>
    <row r="121" spans="1:9" x14ac:dyDescent="0.35">
      <c r="A121" t="s">
        <v>542</v>
      </c>
      <c r="B121">
        <v>107221213</v>
      </c>
      <c r="C121" t="s">
        <v>563</v>
      </c>
      <c r="D121" t="s">
        <v>541</v>
      </c>
      <c r="E121" t="s">
        <v>539</v>
      </c>
      <c r="F121">
        <v>104</v>
      </c>
      <c r="G121" t="s">
        <v>111</v>
      </c>
      <c r="H121" t="s">
        <v>544</v>
      </c>
      <c r="I121">
        <v>623</v>
      </c>
    </row>
    <row r="122" spans="1:9" x14ac:dyDescent="0.35">
      <c r="A122" t="s">
        <v>542</v>
      </c>
      <c r="B122">
        <v>107221213</v>
      </c>
      <c r="C122" t="s">
        <v>563</v>
      </c>
      <c r="D122" t="s">
        <v>541</v>
      </c>
      <c r="E122" t="s">
        <v>539</v>
      </c>
      <c r="F122">
        <v>104</v>
      </c>
      <c r="G122" t="s">
        <v>111</v>
      </c>
      <c r="H122" t="s">
        <v>545</v>
      </c>
      <c r="I122">
        <v>92</v>
      </c>
    </row>
    <row r="123" spans="1:9" x14ac:dyDescent="0.35">
      <c r="A123" t="s">
        <v>542</v>
      </c>
      <c r="B123">
        <v>107221213</v>
      </c>
      <c r="C123" t="s">
        <v>563</v>
      </c>
      <c r="D123" t="s">
        <v>541</v>
      </c>
      <c r="E123" t="s">
        <v>539</v>
      </c>
      <c r="F123">
        <v>104</v>
      </c>
      <c r="G123" t="s">
        <v>132</v>
      </c>
      <c r="H123" t="s">
        <v>547</v>
      </c>
      <c r="I123">
        <v>104</v>
      </c>
    </row>
    <row r="124" spans="1:9" x14ac:dyDescent="0.35">
      <c r="A124" t="s">
        <v>542</v>
      </c>
      <c r="B124">
        <v>100633196</v>
      </c>
      <c r="C124" t="s">
        <v>549</v>
      </c>
      <c r="D124" t="s">
        <v>541</v>
      </c>
      <c r="E124" t="s">
        <v>548</v>
      </c>
      <c r="F124">
        <v>220</v>
      </c>
      <c r="G124" t="s">
        <v>111</v>
      </c>
      <c r="H124" t="s">
        <v>547</v>
      </c>
      <c r="I124">
        <v>1423</v>
      </c>
    </row>
    <row r="125" spans="1:9" x14ac:dyDescent="0.35">
      <c r="A125" t="s">
        <v>542</v>
      </c>
      <c r="B125">
        <v>100633196</v>
      </c>
      <c r="C125" t="s">
        <v>549</v>
      </c>
      <c r="D125" t="s">
        <v>541</v>
      </c>
      <c r="E125" t="s">
        <v>548</v>
      </c>
      <c r="F125">
        <v>220</v>
      </c>
      <c r="G125" t="s">
        <v>111</v>
      </c>
      <c r="H125" t="s">
        <v>543</v>
      </c>
      <c r="I125">
        <v>36</v>
      </c>
    </row>
    <row r="126" spans="1:9" x14ac:dyDescent="0.35">
      <c r="A126" t="s">
        <v>542</v>
      </c>
      <c r="B126">
        <v>100633196</v>
      </c>
      <c r="C126" t="s">
        <v>549</v>
      </c>
      <c r="D126" t="s">
        <v>541</v>
      </c>
      <c r="E126" t="s">
        <v>548</v>
      </c>
      <c r="F126">
        <v>220</v>
      </c>
      <c r="G126" t="s">
        <v>111</v>
      </c>
      <c r="H126" t="s">
        <v>544</v>
      </c>
      <c r="I126">
        <v>1387</v>
      </c>
    </row>
    <row r="127" spans="1:9" x14ac:dyDescent="0.35">
      <c r="A127" t="s">
        <v>542</v>
      </c>
      <c r="B127">
        <v>100633196</v>
      </c>
      <c r="C127" t="s">
        <v>549</v>
      </c>
      <c r="D127" t="s">
        <v>541</v>
      </c>
      <c r="E127" t="s">
        <v>548</v>
      </c>
      <c r="F127">
        <v>220</v>
      </c>
      <c r="G127" t="s">
        <v>132</v>
      </c>
      <c r="H127" t="s">
        <v>547</v>
      </c>
      <c r="I127">
        <v>220</v>
      </c>
    </row>
    <row r="128" spans="1:9" x14ac:dyDescent="0.35">
      <c r="A128" t="s">
        <v>542</v>
      </c>
      <c r="B128">
        <v>106550610</v>
      </c>
      <c r="C128" t="s">
        <v>560</v>
      </c>
      <c r="D128" t="s">
        <v>551</v>
      </c>
      <c r="E128" t="s">
        <v>539</v>
      </c>
      <c r="F128">
        <v>118</v>
      </c>
      <c r="G128" t="s">
        <v>111</v>
      </c>
      <c r="H128" t="s">
        <v>547</v>
      </c>
      <c r="I128">
        <v>935</v>
      </c>
    </row>
    <row r="129" spans="1:9" x14ac:dyDescent="0.35">
      <c r="A129" t="s">
        <v>542</v>
      </c>
      <c r="B129">
        <v>106550610</v>
      </c>
      <c r="C129" t="s">
        <v>560</v>
      </c>
      <c r="D129" t="s">
        <v>551</v>
      </c>
      <c r="E129" t="s">
        <v>539</v>
      </c>
      <c r="F129">
        <v>118</v>
      </c>
      <c r="G129" t="s">
        <v>111</v>
      </c>
      <c r="H129" t="s">
        <v>543</v>
      </c>
      <c r="I129">
        <v>120</v>
      </c>
    </row>
    <row r="130" spans="1:9" x14ac:dyDescent="0.35">
      <c r="A130" t="s">
        <v>542</v>
      </c>
      <c r="B130">
        <v>106550610</v>
      </c>
      <c r="C130" t="s">
        <v>560</v>
      </c>
      <c r="D130" t="s">
        <v>551</v>
      </c>
      <c r="E130" t="s">
        <v>539</v>
      </c>
      <c r="F130">
        <v>118</v>
      </c>
      <c r="G130" t="s">
        <v>111</v>
      </c>
      <c r="H130" t="s">
        <v>544</v>
      </c>
      <c r="I130">
        <v>815</v>
      </c>
    </row>
    <row r="131" spans="1:9" x14ac:dyDescent="0.35">
      <c r="A131" t="s">
        <v>542</v>
      </c>
      <c r="B131">
        <v>106550610</v>
      </c>
      <c r="C131" t="s">
        <v>560</v>
      </c>
      <c r="D131" t="s">
        <v>551</v>
      </c>
      <c r="E131" t="s">
        <v>539</v>
      </c>
      <c r="F131">
        <v>118</v>
      </c>
      <c r="G131" t="s">
        <v>132</v>
      </c>
      <c r="H131" t="s">
        <v>547</v>
      </c>
      <c r="I131">
        <v>118</v>
      </c>
    </row>
    <row r="132" spans="1:9" x14ac:dyDescent="0.35">
      <c r="A132" t="s">
        <v>542</v>
      </c>
      <c r="B132">
        <v>106616226</v>
      </c>
      <c r="C132" t="s">
        <v>562</v>
      </c>
      <c r="D132" t="s">
        <v>541</v>
      </c>
      <c r="E132" t="s">
        <v>539</v>
      </c>
      <c r="F132">
        <v>206</v>
      </c>
      <c r="G132" t="s">
        <v>111</v>
      </c>
      <c r="H132" t="s">
        <v>547</v>
      </c>
      <c r="I132">
        <v>1370</v>
      </c>
    </row>
    <row r="133" spans="1:9" x14ac:dyDescent="0.35">
      <c r="A133" t="s">
        <v>542</v>
      </c>
      <c r="B133">
        <v>106616226</v>
      </c>
      <c r="C133" t="s">
        <v>562</v>
      </c>
      <c r="D133" t="s">
        <v>541</v>
      </c>
      <c r="E133" t="s">
        <v>539</v>
      </c>
      <c r="F133">
        <v>206</v>
      </c>
      <c r="G133" t="s">
        <v>111</v>
      </c>
      <c r="H133" t="s">
        <v>543</v>
      </c>
      <c r="I133">
        <v>390</v>
      </c>
    </row>
    <row r="134" spans="1:9" x14ac:dyDescent="0.35">
      <c r="A134" t="s">
        <v>542</v>
      </c>
      <c r="B134">
        <v>106616226</v>
      </c>
      <c r="C134" t="s">
        <v>562</v>
      </c>
      <c r="D134" t="s">
        <v>541</v>
      </c>
      <c r="E134" t="s">
        <v>539</v>
      </c>
      <c r="F134">
        <v>206</v>
      </c>
      <c r="G134" t="s">
        <v>111</v>
      </c>
      <c r="H134" t="s">
        <v>544</v>
      </c>
      <c r="I134">
        <v>972</v>
      </c>
    </row>
    <row r="135" spans="1:9" x14ac:dyDescent="0.35">
      <c r="A135" t="s">
        <v>542</v>
      </c>
      <c r="B135">
        <v>106616226</v>
      </c>
      <c r="C135" t="s">
        <v>562</v>
      </c>
      <c r="D135" t="s">
        <v>541</v>
      </c>
      <c r="E135" t="s">
        <v>539</v>
      </c>
      <c r="F135">
        <v>206</v>
      </c>
      <c r="G135" t="s">
        <v>111</v>
      </c>
      <c r="H135" t="s">
        <v>545</v>
      </c>
      <c r="I135">
        <v>8</v>
      </c>
    </row>
    <row r="136" spans="1:9" x14ac:dyDescent="0.35">
      <c r="A136" t="s">
        <v>542</v>
      </c>
      <c r="B136">
        <v>106616226</v>
      </c>
      <c r="C136" t="s">
        <v>562</v>
      </c>
      <c r="D136" t="s">
        <v>541</v>
      </c>
      <c r="E136" t="s">
        <v>539</v>
      </c>
      <c r="F136">
        <v>206</v>
      </c>
      <c r="G136" t="s">
        <v>132</v>
      </c>
      <c r="H136" t="s">
        <v>547</v>
      </c>
      <c r="I136">
        <v>206</v>
      </c>
    </row>
    <row r="137" spans="1:9" x14ac:dyDescent="0.35">
      <c r="A137" t="s">
        <v>542</v>
      </c>
      <c r="B137">
        <v>108457659</v>
      </c>
      <c r="C137" t="s">
        <v>582</v>
      </c>
      <c r="D137" t="s">
        <v>541</v>
      </c>
      <c r="E137" t="s">
        <v>548</v>
      </c>
      <c r="F137">
        <v>143</v>
      </c>
      <c r="G137" t="s">
        <v>111</v>
      </c>
      <c r="H137" t="s">
        <v>547</v>
      </c>
      <c r="I137">
        <v>653</v>
      </c>
    </row>
    <row r="138" spans="1:9" x14ac:dyDescent="0.35">
      <c r="A138" t="s">
        <v>542</v>
      </c>
      <c r="B138">
        <v>108457659</v>
      </c>
      <c r="C138" t="s">
        <v>582</v>
      </c>
      <c r="D138" t="s">
        <v>541</v>
      </c>
      <c r="E138" t="s">
        <v>548</v>
      </c>
      <c r="F138">
        <v>143</v>
      </c>
      <c r="G138" t="s">
        <v>111</v>
      </c>
      <c r="H138" t="s">
        <v>543</v>
      </c>
      <c r="I138">
        <v>12</v>
      </c>
    </row>
    <row r="139" spans="1:9" x14ac:dyDescent="0.35">
      <c r="A139" t="s">
        <v>542</v>
      </c>
      <c r="B139">
        <v>108457659</v>
      </c>
      <c r="C139" t="s">
        <v>582</v>
      </c>
      <c r="D139" t="s">
        <v>541</v>
      </c>
      <c r="E139" t="s">
        <v>548</v>
      </c>
      <c r="F139">
        <v>143</v>
      </c>
      <c r="G139" t="s">
        <v>111</v>
      </c>
      <c r="H139" t="s">
        <v>544</v>
      </c>
      <c r="I139">
        <v>637</v>
      </c>
    </row>
    <row r="140" spans="1:9" x14ac:dyDescent="0.35">
      <c r="A140" t="s">
        <v>542</v>
      </c>
      <c r="B140">
        <v>108457659</v>
      </c>
      <c r="C140" t="s">
        <v>582</v>
      </c>
      <c r="D140" t="s">
        <v>541</v>
      </c>
      <c r="E140" t="s">
        <v>548</v>
      </c>
      <c r="F140">
        <v>143</v>
      </c>
      <c r="G140" t="s">
        <v>111</v>
      </c>
      <c r="H140" t="s">
        <v>545</v>
      </c>
      <c r="I140">
        <v>4</v>
      </c>
    </row>
    <row r="141" spans="1:9" x14ac:dyDescent="0.35">
      <c r="A141" t="s">
        <v>542</v>
      </c>
      <c r="B141">
        <v>108457659</v>
      </c>
      <c r="C141" t="s">
        <v>582</v>
      </c>
      <c r="D141" t="s">
        <v>541</v>
      </c>
      <c r="E141" t="s">
        <v>548</v>
      </c>
      <c r="F141">
        <v>143</v>
      </c>
      <c r="G141" t="s">
        <v>132</v>
      </c>
      <c r="H141" t="s">
        <v>547</v>
      </c>
      <c r="I141">
        <v>143</v>
      </c>
    </row>
    <row r="142" spans="1:9" x14ac:dyDescent="0.35">
      <c r="A142" t="s">
        <v>542</v>
      </c>
      <c r="B142">
        <v>107826262</v>
      </c>
      <c r="C142" t="s">
        <v>579</v>
      </c>
      <c r="D142" t="s">
        <v>541</v>
      </c>
      <c r="E142" t="s">
        <v>539</v>
      </c>
      <c r="F142">
        <v>178</v>
      </c>
      <c r="G142" t="s">
        <v>111</v>
      </c>
      <c r="H142" t="s">
        <v>547</v>
      </c>
      <c r="I142">
        <v>1446</v>
      </c>
    </row>
    <row r="143" spans="1:9" x14ac:dyDescent="0.35">
      <c r="A143" t="s">
        <v>542</v>
      </c>
      <c r="B143">
        <v>107826262</v>
      </c>
      <c r="C143" t="s">
        <v>579</v>
      </c>
      <c r="D143" t="s">
        <v>541</v>
      </c>
      <c r="E143" t="s">
        <v>539</v>
      </c>
      <c r="F143">
        <v>178</v>
      </c>
      <c r="G143" t="s">
        <v>111</v>
      </c>
      <c r="H143" t="s">
        <v>543</v>
      </c>
      <c r="I143">
        <v>244</v>
      </c>
    </row>
    <row r="144" spans="1:9" x14ac:dyDescent="0.35">
      <c r="A144" t="s">
        <v>542</v>
      </c>
      <c r="B144">
        <v>107826262</v>
      </c>
      <c r="C144" t="s">
        <v>579</v>
      </c>
      <c r="D144" t="s">
        <v>541</v>
      </c>
      <c r="E144" t="s">
        <v>539</v>
      </c>
      <c r="F144">
        <v>178</v>
      </c>
      <c r="G144" t="s">
        <v>111</v>
      </c>
      <c r="H144" t="s">
        <v>544</v>
      </c>
      <c r="I144">
        <v>1162</v>
      </c>
    </row>
    <row r="145" spans="1:9" x14ac:dyDescent="0.35">
      <c r="A145" t="s">
        <v>542</v>
      </c>
      <c r="B145">
        <v>107826262</v>
      </c>
      <c r="C145" t="s">
        <v>579</v>
      </c>
      <c r="D145" t="s">
        <v>541</v>
      </c>
      <c r="E145" t="s">
        <v>539</v>
      </c>
      <c r="F145">
        <v>178</v>
      </c>
      <c r="G145" t="s">
        <v>111</v>
      </c>
      <c r="H145" t="s">
        <v>545</v>
      </c>
      <c r="I145">
        <v>40</v>
      </c>
    </row>
    <row r="146" spans="1:9" x14ac:dyDescent="0.35">
      <c r="A146" t="s">
        <v>542</v>
      </c>
      <c r="B146">
        <v>107826262</v>
      </c>
      <c r="C146" t="s">
        <v>579</v>
      </c>
      <c r="D146" t="s">
        <v>541</v>
      </c>
      <c r="E146" t="s">
        <v>539</v>
      </c>
      <c r="F146">
        <v>178</v>
      </c>
      <c r="G146" t="s">
        <v>132</v>
      </c>
      <c r="H146" t="s">
        <v>547</v>
      </c>
      <c r="I146">
        <v>178</v>
      </c>
    </row>
    <row r="147" spans="1:9" x14ac:dyDescent="0.35">
      <c r="A147" t="s">
        <v>542</v>
      </c>
      <c r="B147">
        <v>106488400</v>
      </c>
      <c r="C147" t="s">
        <v>556</v>
      </c>
      <c r="D147" t="s">
        <v>541</v>
      </c>
      <c r="E147" t="s">
        <v>539</v>
      </c>
      <c r="F147">
        <v>134</v>
      </c>
      <c r="G147" t="s">
        <v>111</v>
      </c>
      <c r="H147" t="s">
        <v>547</v>
      </c>
      <c r="I147">
        <v>893</v>
      </c>
    </row>
    <row r="148" spans="1:9" x14ac:dyDescent="0.35">
      <c r="A148" t="s">
        <v>542</v>
      </c>
      <c r="B148">
        <v>106488400</v>
      </c>
      <c r="C148" t="s">
        <v>556</v>
      </c>
      <c r="D148" t="s">
        <v>541</v>
      </c>
      <c r="E148" t="s">
        <v>539</v>
      </c>
      <c r="F148">
        <v>134</v>
      </c>
      <c r="G148" t="s">
        <v>111</v>
      </c>
      <c r="H148" t="s">
        <v>543</v>
      </c>
      <c r="I148">
        <v>120</v>
      </c>
    </row>
    <row r="149" spans="1:9" x14ac:dyDescent="0.35">
      <c r="A149" t="s">
        <v>542</v>
      </c>
      <c r="B149">
        <v>106488400</v>
      </c>
      <c r="C149" t="s">
        <v>556</v>
      </c>
      <c r="D149" t="s">
        <v>541</v>
      </c>
      <c r="E149" t="s">
        <v>539</v>
      </c>
      <c r="F149">
        <v>134</v>
      </c>
      <c r="G149" t="s">
        <v>111</v>
      </c>
      <c r="H149" t="s">
        <v>544</v>
      </c>
      <c r="I149">
        <v>773</v>
      </c>
    </row>
    <row r="150" spans="1:9" x14ac:dyDescent="0.35">
      <c r="A150" t="s">
        <v>542</v>
      </c>
      <c r="B150">
        <v>106488400</v>
      </c>
      <c r="C150" t="s">
        <v>556</v>
      </c>
      <c r="D150" t="s">
        <v>541</v>
      </c>
      <c r="E150" t="s">
        <v>539</v>
      </c>
      <c r="F150">
        <v>134</v>
      </c>
      <c r="G150" t="s">
        <v>132</v>
      </c>
      <c r="H150" t="s">
        <v>547</v>
      </c>
      <c r="I150">
        <v>134</v>
      </c>
    </row>
    <row r="151" spans="1:9" x14ac:dyDescent="0.35">
      <c r="A151" t="s">
        <v>542</v>
      </c>
      <c r="B151">
        <v>107819512</v>
      </c>
      <c r="C151" t="s">
        <v>574</v>
      </c>
      <c r="D151" t="s">
        <v>541</v>
      </c>
      <c r="E151" t="s">
        <v>548</v>
      </c>
      <c r="F151">
        <v>108</v>
      </c>
      <c r="G151" t="s">
        <v>111</v>
      </c>
      <c r="H151" t="s">
        <v>547</v>
      </c>
      <c r="I151">
        <v>1157</v>
      </c>
    </row>
    <row r="152" spans="1:9" x14ac:dyDescent="0.35">
      <c r="A152" t="s">
        <v>542</v>
      </c>
      <c r="B152">
        <v>107819512</v>
      </c>
      <c r="C152" t="s">
        <v>574</v>
      </c>
      <c r="D152" t="s">
        <v>541</v>
      </c>
      <c r="E152" t="s">
        <v>548</v>
      </c>
      <c r="F152">
        <v>108</v>
      </c>
      <c r="G152" t="s">
        <v>111</v>
      </c>
      <c r="H152" t="s">
        <v>543</v>
      </c>
      <c r="I152">
        <v>404</v>
      </c>
    </row>
    <row r="153" spans="1:9" x14ac:dyDescent="0.35">
      <c r="A153" t="s">
        <v>542</v>
      </c>
      <c r="B153">
        <v>107819512</v>
      </c>
      <c r="C153" t="s">
        <v>574</v>
      </c>
      <c r="D153" t="s">
        <v>541</v>
      </c>
      <c r="E153" t="s">
        <v>548</v>
      </c>
      <c r="F153">
        <v>108</v>
      </c>
      <c r="G153" t="s">
        <v>111</v>
      </c>
      <c r="H153" t="s">
        <v>544</v>
      </c>
      <c r="I153">
        <v>737</v>
      </c>
    </row>
    <row r="154" spans="1:9" x14ac:dyDescent="0.35">
      <c r="A154" t="s">
        <v>542</v>
      </c>
      <c r="B154">
        <v>107819512</v>
      </c>
      <c r="C154" t="s">
        <v>574</v>
      </c>
      <c r="D154" t="s">
        <v>541</v>
      </c>
      <c r="E154" t="s">
        <v>548</v>
      </c>
      <c r="F154">
        <v>108</v>
      </c>
      <c r="G154" t="s">
        <v>111</v>
      </c>
      <c r="H154" t="s">
        <v>545</v>
      </c>
      <c r="I154">
        <v>16</v>
      </c>
    </row>
    <row r="155" spans="1:9" x14ac:dyDescent="0.35">
      <c r="A155" t="s">
        <v>542</v>
      </c>
      <c r="B155">
        <v>107819512</v>
      </c>
      <c r="C155" t="s">
        <v>574</v>
      </c>
      <c r="D155" t="s">
        <v>541</v>
      </c>
      <c r="E155" t="s">
        <v>548</v>
      </c>
      <c r="F155">
        <v>108</v>
      </c>
      <c r="G155" t="s">
        <v>132</v>
      </c>
      <c r="H155" t="s">
        <v>547</v>
      </c>
      <c r="I155">
        <v>108</v>
      </c>
    </row>
    <row r="156" spans="1:9" x14ac:dyDescent="0.35">
      <c r="A156" t="s">
        <v>542</v>
      </c>
      <c r="B156">
        <v>107463281</v>
      </c>
      <c r="C156" t="s">
        <v>570</v>
      </c>
      <c r="D156" t="s">
        <v>541</v>
      </c>
      <c r="E156" t="s">
        <v>539</v>
      </c>
      <c r="F156">
        <v>177</v>
      </c>
      <c r="G156" t="s">
        <v>111</v>
      </c>
      <c r="H156" t="s">
        <v>547</v>
      </c>
      <c r="I156">
        <v>1780</v>
      </c>
    </row>
    <row r="157" spans="1:9" x14ac:dyDescent="0.35">
      <c r="A157" t="s">
        <v>542</v>
      </c>
      <c r="B157">
        <v>107463281</v>
      </c>
      <c r="C157" t="s">
        <v>570</v>
      </c>
      <c r="D157" t="s">
        <v>541</v>
      </c>
      <c r="E157" t="s">
        <v>539</v>
      </c>
      <c r="F157">
        <v>177</v>
      </c>
      <c r="G157" t="s">
        <v>111</v>
      </c>
      <c r="H157" t="s">
        <v>543</v>
      </c>
      <c r="I157">
        <v>914</v>
      </c>
    </row>
    <row r="158" spans="1:9" x14ac:dyDescent="0.35">
      <c r="A158" t="s">
        <v>542</v>
      </c>
      <c r="B158">
        <v>107463281</v>
      </c>
      <c r="C158" t="s">
        <v>570</v>
      </c>
      <c r="D158" t="s">
        <v>541</v>
      </c>
      <c r="E158" t="s">
        <v>539</v>
      </c>
      <c r="F158">
        <v>177</v>
      </c>
      <c r="G158" t="s">
        <v>111</v>
      </c>
      <c r="H158" t="s">
        <v>544</v>
      </c>
      <c r="I158">
        <v>860</v>
      </c>
    </row>
    <row r="159" spans="1:9" x14ac:dyDescent="0.35">
      <c r="A159" t="s">
        <v>542</v>
      </c>
      <c r="B159">
        <v>107463281</v>
      </c>
      <c r="C159" t="s">
        <v>570</v>
      </c>
      <c r="D159" t="s">
        <v>541</v>
      </c>
      <c r="E159" t="s">
        <v>539</v>
      </c>
      <c r="F159">
        <v>177</v>
      </c>
      <c r="G159" t="s">
        <v>111</v>
      </c>
      <c r="H159" t="s">
        <v>545</v>
      </c>
      <c r="I159">
        <v>6</v>
      </c>
    </row>
    <row r="160" spans="1:9" x14ac:dyDescent="0.35">
      <c r="A160" t="s">
        <v>542</v>
      </c>
      <c r="B160">
        <v>107463281</v>
      </c>
      <c r="C160" t="s">
        <v>570</v>
      </c>
      <c r="D160" t="s">
        <v>541</v>
      </c>
      <c r="E160" t="s">
        <v>539</v>
      </c>
      <c r="F160">
        <v>177</v>
      </c>
      <c r="G160" t="s">
        <v>132</v>
      </c>
      <c r="H160" t="s">
        <v>547</v>
      </c>
      <c r="I160">
        <v>177</v>
      </c>
    </row>
    <row r="161" spans="1:1" x14ac:dyDescent="0.35">
      <c r="A161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8169</v>
      </c>
      <c r="I2">
        <v>3</v>
      </c>
      <c r="J2">
        <v>2723</v>
      </c>
      <c r="K2">
        <v>995.00000399999999</v>
      </c>
      <c r="L2">
        <v>8.21005021825105</v>
      </c>
      <c r="M2">
        <v>5.21005021825105</v>
      </c>
      <c r="N2">
        <v>2.7366834060836802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62</v>
      </c>
      <c r="I4">
        <v>1.3783333333333301</v>
      </c>
      <c r="J4">
        <v>44.981862152357898</v>
      </c>
      <c r="K4">
        <v>101.999988</v>
      </c>
      <c r="L4">
        <v>0.60784320876586695</v>
      </c>
      <c r="M4">
        <v>-0.77049012456746502</v>
      </c>
      <c r="N4">
        <v>0.440998700434728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62</v>
      </c>
      <c r="I7">
        <v>1.3783333333333301</v>
      </c>
      <c r="J7">
        <v>44.981862152357898</v>
      </c>
      <c r="K7">
        <v>101.999988</v>
      </c>
      <c r="L7">
        <v>0.60784320876586695</v>
      </c>
      <c r="M7">
        <v>-0.77049012456746502</v>
      </c>
      <c r="N7">
        <v>0.440998700434728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716</v>
      </c>
      <c r="I14">
        <v>4.8333333333333298E-2</v>
      </c>
      <c r="J14">
        <v>14813.793103448201</v>
      </c>
      <c r="K14">
        <v>524.99998800000003</v>
      </c>
      <c r="L14">
        <v>1.3638095549823099</v>
      </c>
      <c r="M14">
        <v>1.3154762216489799</v>
      </c>
      <c r="N14">
        <v>28.216749413427099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8169</v>
      </c>
      <c r="I16">
        <v>5.4666666666666597</v>
      </c>
      <c r="J16">
        <v>1494.3292682926799</v>
      </c>
      <c r="K16">
        <v>2000.00001599999</v>
      </c>
      <c r="L16">
        <v>4.0844999673239997</v>
      </c>
      <c r="M16">
        <v>-1.38216669934266</v>
      </c>
      <c r="N16">
        <v>0.74716462816902396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8169</v>
      </c>
      <c r="I17">
        <v>9.8933333333333309</v>
      </c>
      <c r="J17">
        <v>825.70754716981105</v>
      </c>
      <c r="K17">
        <v>572.61206987017601</v>
      </c>
      <c r="L17">
        <v>14.266202949323199</v>
      </c>
      <c r="M17">
        <v>4.3728696159898996</v>
      </c>
      <c r="N17">
        <v>1.44200164582108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4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4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901</v>
      </c>
      <c r="I46">
        <v>10.8291666666666</v>
      </c>
      <c r="J46">
        <v>83.201231242785596</v>
      </c>
      <c r="K46">
        <v>86.000004000000004</v>
      </c>
      <c r="L46">
        <v>10.476743698756099</v>
      </c>
      <c r="M46">
        <v>-0.35242296791055999</v>
      </c>
      <c r="N46">
        <v>0.96745613224373395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12107</v>
      </c>
      <c r="I50">
        <v>2.0166666666666599</v>
      </c>
      <c r="J50">
        <v>6003.4710743801597</v>
      </c>
      <c r="K50">
        <v>15000.0000119999</v>
      </c>
      <c r="L50">
        <v>0.80713333268762599</v>
      </c>
      <c r="M50">
        <v>-1.2095333339790399</v>
      </c>
      <c r="N50">
        <v>0.40023140463849199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12107</v>
      </c>
      <c r="I51">
        <v>12.845833333333299</v>
      </c>
      <c r="J51">
        <v>942.48459292896496</v>
      </c>
      <c r="K51">
        <v>1072.9468219356199</v>
      </c>
      <c r="L51">
        <v>11.2838770314437</v>
      </c>
      <c r="M51">
        <v>-1.5619563018896001</v>
      </c>
      <c r="N51">
        <v>0.87840755353438005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8173</v>
      </c>
      <c r="I52">
        <v>1</v>
      </c>
      <c r="J52">
        <v>8173</v>
      </c>
      <c r="K52">
        <v>4500</v>
      </c>
      <c r="L52">
        <v>1.81622222222222</v>
      </c>
      <c r="M52">
        <v>0.81622222222222196</v>
      </c>
      <c r="N52">
        <v>1.81622222222222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8173</v>
      </c>
      <c r="I53">
        <v>1.5725</v>
      </c>
      <c r="J53">
        <v>5197.4562798092202</v>
      </c>
      <c r="K53">
        <v>1850.000004</v>
      </c>
      <c r="L53">
        <v>4.4178378282857498</v>
      </c>
      <c r="M53">
        <v>2.84533782828575</v>
      </c>
      <c r="N53">
        <v>2.8094358208494401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8173</v>
      </c>
      <c r="I54">
        <v>25.3116666666666</v>
      </c>
      <c r="J54">
        <v>322.89458089155198</v>
      </c>
      <c r="K54">
        <v>257.14082532854201</v>
      </c>
      <c r="L54">
        <v>31.784140031274902</v>
      </c>
      <c r="M54">
        <v>6.4724733646082697</v>
      </c>
      <c r="N54">
        <v>1.2557110699127501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12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897</v>
      </c>
      <c r="I65">
        <v>0.91527777777777697</v>
      </c>
      <c r="J65">
        <v>980.03034901365697</v>
      </c>
      <c r="K65">
        <v>1244.000016</v>
      </c>
      <c r="L65">
        <v>0.72106108397349</v>
      </c>
      <c r="M65">
        <v>-0.19421669380428599</v>
      </c>
      <c r="N65">
        <v>0.78780573666299403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3991</v>
      </c>
      <c r="I66">
        <v>17.0694444444444</v>
      </c>
      <c r="J66">
        <v>233.809601301871</v>
      </c>
      <c r="K66">
        <v>288</v>
      </c>
      <c r="L66">
        <v>13.8576388888888</v>
      </c>
      <c r="M66">
        <v>-3.21180555555555</v>
      </c>
      <c r="N66">
        <v>0.81183889340927495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88</v>
      </c>
      <c r="I67">
        <v>0.48194444444444401</v>
      </c>
      <c r="J67">
        <v>182.59365994236299</v>
      </c>
      <c r="K67">
        <v>117</v>
      </c>
      <c r="L67">
        <v>0.75213675213675202</v>
      </c>
      <c r="M67">
        <v>0.27019230769230701</v>
      </c>
      <c r="N67">
        <v>1.5606295721569401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4976</v>
      </c>
      <c r="I69">
        <v>18.466666666666601</v>
      </c>
      <c r="J69">
        <v>269.45848375451197</v>
      </c>
      <c r="K69">
        <v>324.57458710560201</v>
      </c>
      <c r="L69">
        <v>15.3308367249991</v>
      </c>
      <c r="M69">
        <v>-3.1358299416675299</v>
      </c>
      <c r="N69">
        <v>0.830189714350133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3934</v>
      </c>
      <c r="I70">
        <v>2.5219444444444399</v>
      </c>
      <c r="J70">
        <v>1559.9074787972199</v>
      </c>
      <c r="K70">
        <v>3465</v>
      </c>
      <c r="L70">
        <v>1.13535353535353</v>
      </c>
      <c r="M70">
        <v>-1.3865909090909001</v>
      </c>
      <c r="N70">
        <v>0.45018974857062699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3934</v>
      </c>
      <c r="I71">
        <v>2.2608333333333301</v>
      </c>
      <c r="J71">
        <v>1740.0663472171</v>
      </c>
      <c r="K71">
        <v>1524.999996</v>
      </c>
      <c r="L71">
        <v>2.5796721379138901</v>
      </c>
      <c r="M71">
        <v>0.31883880458056002</v>
      </c>
      <c r="N71">
        <v>1.1410271159220999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3934</v>
      </c>
      <c r="I72">
        <v>2.8</v>
      </c>
      <c r="J72">
        <v>1405</v>
      </c>
      <c r="K72">
        <v>3499.999992</v>
      </c>
      <c r="L72">
        <v>1.1240000025691399</v>
      </c>
      <c r="M72">
        <v>-1.6759999974308499</v>
      </c>
      <c r="N72">
        <v>0.401428572346122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3934</v>
      </c>
      <c r="I73">
        <v>0</v>
      </c>
      <c r="J73">
        <v>0</v>
      </c>
      <c r="K73">
        <v>5000.0000040000004</v>
      </c>
      <c r="L73">
        <v>0.786799999370559</v>
      </c>
      <c r="M73">
        <v>0.786799999370559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3934</v>
      </c>
      <c r="I74">
        <v>26.049444444444401</v>
      </c>
      <c r="J74">
        <v>151.02049521209599</v>
      </c>
      <c r="K74">
        <v>187.72073171161401</v>
      </c>
      <c r="L74">
        <v>20.956662400206199</v>
      </c>
      <c r="M74">
        <v>-5.0927820442381799</v>
      </c>
      <c r="N74">
        <v>0.80449556016061896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4976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3934</v>
      </c>
      <c r="I161">
        <v>3.68333333333333</v>
      </c>
      <c r="J161">
        <v>1068.0542986425301</v>
      </c>
      <c r="K161">
        <v>47.725342715030898</v>
      </c>
      <c r="L161">
        <v>82.43</v>
      </c>
      <c r="M161">
        <v>78.746666666666599</v>
      </c>
      <c r="N161">
        <v>22.379185520361901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3934</v>
      </c>
      <c r="I162">
        <v>0</v>
      </c>
      <c r="J162">
        <v>0</v>
      </c>
      <c r="K162">
        <v>342.384682332463</v>
      </c>
      <c r="L162">
        <v>11.49</v>
      </c>
      <c r="M162">
        <v>11.49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3934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3934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12107</v>
      </c>
      <c r="I165">
        <v>2.9666666666666601</v>
      </c>
      <c r="J165">
        <v>4081.0112359550499</v>
      </c>
      <c r="K165">
        <v>2499.999984</v>
      </c>
      <c r="L165">
        <v>4.8428000309939199</v>
      </c>
      <c r="M165">
        <v>1.87613336432725</v>
      </c>
      <c r="N165">
        <v>1.63240450482941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3934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8169</v>
      </c>
      <c r="I170">
        <v>25.3116666666666</v>
      </c>
      <c r="J170">
        <v>322.73655099756297</v>
      </c>
      <c r="K170">
        <v>257.014976398979</v>
      </c>
      <c r="L170">
        <v>31.784140031274902</v>
      </c>
      <c r="M170">
        <v>6.4724733646082697</v>
      </c>
      <c r="N170">
        <v>1.2557110699127501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4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8173</v>
      </c>
      <c r="I172">
        <v>25.3116666666666</v>
      </c>
      <c r="J172">
        <v>322.89458089155198</v>
      </c>
      <c r="K172">
        <v>257.14082532854201</v>
      </c>
      <c r="L172">
        <v>31.784140031274902</v>
      </c>
      <c r="M172">
        <v>6.4724733646082697</v>
      </c>
      <c r="N172">
        <v>1.2557110699127501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3934</v>
      </c>
      <c r="I174">
        <v>26.049444444444401</v>
      </c>
      <c r="J174">
        <v>151.02049521209599</v>
      </c>
      <c r="K174">
        <v>187.72073171161401</v>
      </c>
      <c r="L174">
        <v>20.956662400206199</v>
      </c>
      <c r="M174">
        <v>-5.0927820442381799</v>
      </c>
      <c r="N174">
        <v>0.80449556016061896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3934</v>
      </c>
      <c r="I177">
        <v>6.65</v>
      </c>
      <c r="J177">
        <v>591.57894736842104</v>
      </c>
      <c r="K177">
        <v>39.832811531927199</v>
      </c>
      <c r="L177">
        <v>98.762800030993901</v>
      </c>
      <c r="M177">
        <v>92.112800030993895</v>
      </c>
      <c r="N177">
        <v>14.8515488768411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12107</v>
      </c>
      <c r="I179">
        <v>58.011111111111099</v>
      </c>
      <c r="J179">
        <v>208.70139819957799</v>
      </c>
      <c r="K179">
        <v>79.912291214320703</v>
      </c>
      <c r="L179">
        <v>151.50360246247499</v>
      </c>
      <c r="M179">
        <v>93.492491351363995</v>
      </c>
      <c r="N179">
        <v>2.6116307645322201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8173</v>
      </c>
      <c r="I180">
        <v>25.3116666666666</v>
      </c>
      <c r="J180">
        <v>322.89458089155198</v>
      </c>
      <c r="K180">
        <v>257.14082532854201</v>
      </c>
      <c r="L180">
        <v>31.784140031274902</v>
      </c>
      <c r="M180">
        <v>6.4724733646082697</v>
      </c>
      <c r="N180">
        <v>1.2557110699127501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3934</v>
      </c>
      <c r="I181">
        <v>26.049444444444401</v>
      </c>
      <c r="J181">
        <v>151.02049521209599</v>
      </c>
      <c r="K181">
        <v>187.72073171161401</v>
      </c>
      <c r="L181">
        <v>20.956662400206199</v>
      </c>
      <c r="M181">
        <v>-5.0927820442381799</v>
      </c>
      <c r="N181">
        <v>0.80449556016061896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3934</v>
      </c>
      <c r="I183">
        <v>6.65</v>
      </c>
      <c r="J183">
        <v>591.57894736842104</v>
      </c>
      <c r="K183">
        <v>39.832811531927199</v>
      </c>
      <c r="L183">
        <v>98.762800030993901</v>
      </c>
      <c r="M183">
        <v>92.112800030993895</v>
      </c>
      <c r="N183">
        <v>14.8515488768411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12107</v>
      </c>
      <c r="I185">
        <v>58.011111111111099</v>
      </c>
      <c r="J185">
        <v>208.70139819957799</v>
      </c>
      <c r="K185">
        <v>79.912291214320703</v>
      </c>
      <c r="L185">
        <v>151.50360246247499</v>
      </c>
      <c r="M185">
        <v>93.492491351363995</v>
      </c>
      <c r="N185">
        <v>2.6116307645322201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18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  <col min="3" max="3" width="34.6328125" bestFit="1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590</v>
      </c>
    </row>
    <row r="3" spans="1:2" x14ac:dyDescent="0.35">
      <c r="A3" t="s">
        <v>505</v>
      </c>
      <c r="B3" t="s">
        <v>506</v>
      </c>
    </row>
    <row r="4" spans="1:2" x14ac:dyDescent="0.35">
      <c r="A4" t="s">
        <v>507</v>
      </c>
      <c r="B4">
        <v>5</v>
      </c>
    </row>
    <row r="5" spans="1:2" x14ac:dyDescent="0.35">
      <c r="A5" t="s">
        <v>508</v>
      </c>
      <c r="B5">
        <v>669.75</v>
      </c>
    </row>
    <row r="6" spans="1:2" x14ac:dyDescent="0.35">
      <c r="A6" t="s">
        <v>509</v>
      </c>
      <c r="B6">
        <v>1003</v>
      </c>
    </row>
    <row r="7" spans="1:2" x14ac:dyDescent="0.35">
      <c r="A7" t="s">
        <v>510</v>
      </c>
      <c r="B7">
        <v>5</v>
      </c>
    </row>
    <row r="8" spans="1:2" x14ac:dyDescent="0.35">
      <c r="A8" t="s">
        <v>511</v>
      </c>
      <c r="B8">
        <v>793</v>
      </c>
    </row>
    <row r="9" spans="1:2" x14ac:dyDescent="0.35">
      <c r="A9" t="s">
        <v>512</v>
      </c>
      <c r="B9">
        <v>1003</v>
      </c>
    </row>
    <row r="10" spans="1:2" x14ac:dyDescent="0.35">
      <c r="A10" t="s">
        <v>513</v>
      </c>
      <c r="B10">
        <v>878</v>
      </c>
    </row>
    <row r="11" spans="1:2" x14ac:dyDescent="0.35">
      <c r="A11" t="s">
        <v>514</v>
      </c>
    </row>
    <row r="12" spans="1:2" x14ac:dyDescent="0.35">
      <c r="A12" t="s">
        <v>515</v>
      </c>
    </row>
    <row r="13" spans="1:2" x14ac:dyDescent="0.35">
      <c r="A13" t="s">
        <v>516</v>
      </c>
    </row>
    <row r="14" spans="1:2" x14ac:dyDescent="0.35">
      <c r="A14" t="s">
        <v>517</v>
      </c>
    </row>
    <row r="15" spans="1:2" x14ac:dyDescent="0.35">
      <c r="A15" t="s">
        <v>518</v>
      </c>
    </row>
    <row r="16" spans="1:2" x14ac:dyDescent="0.35">
      <c r="A16" t="s">
        <v>519</v>
      </c>
    </row>
    <row r="17" spans="1:1" x14ac:dyDescent="0.35">
      <c r="A17" t="s">
        <v>520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21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521</v>
      </c>
      <c r="B1" t="s">
        <v>522</v>
      </c>
      <c r="C1" t="s">
        <v>523</v>
      </c>
      <c r="D1" t="s">
        <v>524</v>
      </c>
      <c r="E1" t="s">
        <v>525</v>
      </c>
      <c r="F1" t="s">
        <v>526</v>
      </c>
      <c r="G1" t="s">
        <v>527</v>
      </c>
      <c r="H1" t="s">
        <v>528</v>
      </c>
      <c r="I1" t="s">
        <v>529</v>
      </c>
      <c r="J1" t="s">
        <v>530</v>
      </c>
      <c r="K1" t="s">
        <v>531</v>
      </c>
      <c r="L1" t="s">
        <v>532</v>
      </c>
      <c r="M1" t="s">
        <v>533</v>
      </c>
      <c r="N1" t="s">
        <v>534</v>
      </c>
      <c r="O1" t="s">
        <v>92</v>
      </c>
      <c r="P1" t="s">
        <v>535</v>
      </c>
      <c r="Q1" t="s">
        <v>536</v>
      </c>
      <c r="R1" t="s">
        <v>537</v>
      </c>
    </row>
    <row r="2" spans="1:18" x14ac:dyDescent="0.35">
      <c r="A2" t="s">
        <v>248</v>
      </c>
      <c r="B2" t="s">
        <v>538</v>
      </c>
      <c r="C2" t="s">
        <v>539</v>
      </c>
      <c r="D2">
        <v>100400993</v>
      </c>
      <c r="E2" t="s">
        <v>540</v>
      </c>
      <c r="F2" t="s">
        <v>541</v>
      </c>
      <c r="G2">
        <v>0</v>
      </c>
      <c r="H2">
        <v>0.57999999999999996</v>
      </c>
      <c r="I2">
        <v>0</v>
      </c>
      <c r="J2">
        <v>0</v>
      </c>
      <c r="K2">
        <v>0.57999999999999996</v>
      </c>
      <c r="L2" t="s">
        <v>542</v>
      </c>
      <c r="M2">
        <v>47</v>
      </c>
      <c r="N2">
        <v>80.569999999999993</v>
      </c>
      <c r="O2" t="s">
        <v>111</v>
      </c>
      <c r="P2" t="s">
        <v>543</v>
      </c>
      <c r="Q2">
        <v>0</v>
      </c>
      <c r="R2">
        <v>0</v>
      </c>
    </row>
    <row r="3" spans="1:18" x14ac:dyDescent="0.35">
      <c r="A3" t="s">
        <v>248</v>
      </c>
      <c r="B3" t="s">
        <v>538</v>
      </c>
      <c r="C3" t="s">
        <v>539</v>
      </c>
      <c r="D3">
        <v>100400993</v>
      </c>
      <c r="E3" t="s">
        <v>540</v>
      </c>
      <c r="F3" t="s">
        <v>541</v>
      </c>
      <c r="G3">
        <v>0</v>
      </c>
      <c r="H3">
        <v>0.57999999999999996</v>
      </c>
      <c r="I3">
        <v>0</v>
      </c>
      <c r="J3">
        <v>0</v>
      </c>
      <c r="K3">
        <v>0.57999999999999996</v>
      </c>
      <c r="L3" t="s">
        <v>542</v>
      </c>
      <c r="M3">
        <v>47</v>
      </c>
      <c r="N3">
        <v>80.569999999999993</v>
      </c>
      <c r="O3" t="s">
        <v>111</v>
      </c>
      <c r="P3" t="s">
        <v>544</v>
      </c>
      <c r="Q3">
        <v>201</v>
      </c>
      <c r="R3">
        <v>344.57</v>
      </c>
    </row>
    <row r="4" spans="1:18" x14ac:dyDescent="0.35">
      <c r="A4" t="s">
        <v>248</v>
      </c>
      <c r="B4" t="s">
        <v>538</v>
      </c>
      <c r="C4" t="s">
        <v>539</v>
      </c>
      <c r="D4">
        <v>100400993</v>
      </c>
      <c r="E4" t="s">
        <v>540</v>
      </c>
      <c r="F4" t="s">
        <v>541</v>
      </c>
      <c r="G4">
        <v>0</v>
      </c>
      <c r="H4">
        <v>0.57999999999999996</v>
      </c>
      <c r="I4">
        <v>0</v>
      </c>
      <c r="J4">
        <v>0</v>
      </c>
      <c r="K4">
        <v>0.57999999999999996</v>
      </c>
      <c r="L4" t="s">
        <v>542</v>
      </c>
      <c r="M4">
        <v>47</v>
      </c>
      <c r="N4">
        <v>80.569999999999993</v>
      </c>
      <c r="O4" t="s">
        <v>111</v>
      </c>
      <c r="P4" t="s">
        <v>545</v>
      </c>
      <c r="Q4">
        <v>0</v>
      </c>
      <c r="R4">
        <v>0</v>
      </c>
    </row>
    <row r="5" spans="1:18" x14ac:dyDescent="0.35">
      <c r="A5" t="s">
        <v>248</v>
      </c>
      <c r="B5" t="s">
        <v>538</v>
      </c>
      <c r="C5" t="s">
        <v>539</v>
      </c>
      <c r="D5">
        <v>100400993</v>
      </c>
      <c r="E5" t="s">
        <v>540</v>
      </c>
      <c r="F5" t="s">
        <v>541</v>
      </c>
      <c r="G5">
        <v>0</v>
      </c>
      <c r="H5">
        <v>0.57999999999999996</v>
      </c>
      <c r="I5">
        <v>0</v>
      </c>
      <c r="J5">
        <v>0</v>
      </c>
      <c r="K5">
        <v>0.57999999999999996</v>
      </c>
      <c r="L5" t="s">
        <v>542</v>
      </c>
      <c r="M5">
        <v>47</v>
      </c>
      <c r="N5">
        <v>80.569999999999993</v>
      </c>
      <c r="O5" t="s">
        <v>111</v>
      </c>
      <c r="P5" t="s">
        <v>546</v>
      </c>
      <c r="Q5">
        <v>0</v>
      </c>
      <c r="R5">
        <v>0</v>
      </c>
    </row>
    <row r="6" spans="1:18" x14ac:dyDescent="0.35">
      <c r="A6" t="s">
        <v>248</v>
      </c>
      <c r="B6" t="s">
        <v>538</v>
      </c>
      <c r="C6" t="s">
        <v>539</v>
      </c>
      <c r="D6">
        <v>100400993</v>
      </c>
      <c r="E6" t="s">
        <v>540</v>
      </c>
      <c r="F6" t="s">
        <v>541</v>
      </c>
      <c r="G6">
        <v>0</v>
      </c>
      <c r="H6">
        <v>0.57999999999999996</v>
      </c>
      <c r="I6">
        <v>0</v>
      </c>
      <c r="J6">
        <v>0</v>
      </c>
      <c r="K6">
        <v>0.57999999999999996</v>
      </c>
      <c r="L6" t="s">
        <v>542</v>
      </c>
      <c r="M6">
        <v>47</v>
      </c>
      <c r="N6">
        <v>80.569999999999993</v>
      </c>
      <c r="O6" t="s">
        <v>111</v>
      </c>
      <c r="P6" t="s">
        <v>547</v>
      </c>
      <c r="Q6">
        <v>201</v>
      </c>
      <c r="R6">
        <v>344.57</v>
      </c>
    </row>
    <row r="7" spans="1:18" x14ac:dyDescent="0.35">
      <c r="A7" t="s">
        <v>248</v>
      </c>
      <c r="B7" t="s">
        <v>538</v>
      </c>
      <c r="C7" t="s">
        <v>539</v>
      </c>
      <c r="D7">
        <v>100400993</v>
      </c>
      <c r="E7" t="s">
        <v>540</v>
      </c>
      <c r="F7" t="s">
        <v>541</v>
      </c>
      <c r="G7">
        <v>0</v>
      </c>
      <c r="H7">
        <v>0.57999999999999996</v>
      </c>
      <c r="I7">
        <v>0</v>
      </c>
      <c r="J7">
        <v>0</v>
      </c>
      <c r="K7">
        <v>0.57999999999999996</v>
      </c>
      <c r="L7" t="s">
        <v>542</v>
      </c>
      <c r="M7">
        <v>47</v>
      </c>
      <c r="N7">
        <v>80.569999999999993</v>
      </c>
      <c r="O7" t="s">
        <v>132</v>
      </c>
      <c r="P7" t="s">
        <v>547</v>
      </c>
      <c r="Q7">
        <v>47</v>
      </c>
      <c r="R7">
        <v>80.569999999999993</v>
      </c>
    </row>
    <row r="8" spans="1:18" x14ac:dyDescent="0.35">
      <c r="A8" t="s">
        <v>248</v>
      </c>
      <c r="B8" t="s">
        <v>538</v>
      </c>
      <c r="C8" t="s">
        <v>548</v>
      </c>
      <c r="D8">
        <v>100633196</v>
      </c>
      <c r="E8" t="s">
        <v>549</v>
      </c>
      <c r="F8" t="s">
        <v>541</v>
      </c>
      <c r="G8">
        <v>0</v>
      </c>
      <c r="H8">
        <v>0.56999999999999995</v>
      </c>
      <c r="I8">
        <v>0</v>
      </c>
      <c r="J8">
        <v>0</v>
      </c>
      <c r="K8">
        <v>0.56999999999999995</v>
      </c>
      <c r="L8" t="s">
        <v>542</v>
      </c>
      <c r="M8">
        <v>28</v>
      </c>
      <c r="N8">
        <v>49.41</v>
      </c>
      <c r="O8" t="s">
        <v>111</v>
      </c>
      <c r="P8" t="s">
        <v>543</v>
      </c>
      <c r="Q8">
        <v>0</v>
      </c>
      <c r="R8">
        <v>0</v>
      </c>
    </row>
    <row r="9" spans="1:18" x14ac:dyDescent="0.35">
      <c r="A9" t="s">
        <v>248</v>
      </c>
      <c r="B9" t="s">
        <v>538</v>
      </c>
      <c r="C9" t="s">
        <v>548</v>
      </c>
      <c r="D9">
        <v>100633196</v>
      </c>
      <c r="E9" t="s">
        <v>549</v>
      </c>
      <c r="F9" t="s">
        <v>541</v>
      </c>
      <c r="G9">
        <v>0</v>
      </c>
      <c r="H9">
        <v>0.56999999999999995</v>
      </c>
      <c r="I9">
        <v>0</v>
      </c>
      <c r="J9">
        <v>0</v>
      </c>
      <c r="K9">
        <v>0.56999999999999995</v>
      </c>
      <c r="L9" t="s">
        <v>542</v>
      </c>
      <c r="M9">
        <v>28</v>
      </c>
      <c r="N9">
        <v>49.41</v>
      </c>
      <c r="O9" t="s">
        <v>111</v>
      </c>
      <c r="P9" t="s">
        <v>544</v>
      </c>
      <c r="Q9">
        <v>174</v>
      </c>
      <c r="R9">
        <v>307.06</v>
      </c>
    </row>
    <row r="10" spans="1:18" x14ac:dyDescent="0.35">
      <c r="A10" t="s">
        <v>248</v>
      </c>
      <c r="B10" t="s">
        <v>538</v>
      </c>
      <c r="C10" t="s">
        <v>548</v>
      </c>
      <c r="D10">
        <v>100633196</v>
      </c>
      <c r="E10" t="s">
        <v>549</v>
      </c>
      <c r="F10" t="s">
        <v>541</v>
      </c>
      <c r="G10">
        <v>0</v>
      </c>
      <c r="H10">
        <v>0.56999999999999995</v>
      </c>
      <c r="I10">
        <v>0</v>
      </c>
      <c r="J10">
        <v>0</v>
      </c>
      <c r="K10">
        <v>0.56999999999999995</v>
      </c>
      <c r="L10" t="s">
        <v>542</v>
      </c>
      <c r="M10">
        <v>28</v>
      </c>
      <c r="N10">
        <v>49.41</v>
      </c>
      <c r="O10" t="s">
        <v>111</v>
      </c>
      <c r="P10" t="s">
        <v>545</v>
      </c>
      <c r="Q10">
        <v>0</v>
      </c>
      <c r="R10">
        <v>0</v>
      </c>
    </row>
    <row r="11" spans="1:18" x14ac:dyDescent="0.35">
      <c r="A11" t="s">
        <v>248</v>
      </c>
      <c r="B11" t="s">
        <v>538</v>
      </c>
      <c r="C11" t="s">
        <v>548</v>
      </c>
      <c r="D11">
        <v>100633196</v>
      </c>
      <c r="E11" t="s">
        <v>549</v>
      </c>
      <c r="F11" t="s">
        <v>541</v>
      </c>
      <c r="G11">
        <v>0</v>
      </c>
      <c r="H11">
        <v>0.56999999999999995</v>
      </c>
      <c r="I11">
        <v>0</v>
      </c>
      <c r="J11">
        <v>0</v>
      </c>
      <c r="K11">
        <v>0.56999999999999995</v>
      </c>
      <c r="L11" t="s">
        <v>542</v>
      </c>
      <c r="M11">
        <v>28</v>
      </c>
      <c r="N11">
        <v>49.41</v>
      </c>
      <c r="O11" t="s">
        <v>111</v>
      </c>
      <c r="P11" t="s">
        <v>546</v>
      </c>
      <c r="Q11">
        <v>0</v>
      </c>
      <c r="R11">
        <v>0</v>
      </c>
    </row>
    <row r="12" spans="1:18" x14ac:dyDescent="0.35">
      <c r="A12" t="s">
        <v>248</v>
      </c>
      <c r="B12" t="s">
        <v>538</v>
      </c>
      <c r="C12" t="s">
        <v>548</v>
      </c>
      <c r="D12">
        <v>100633196</v>
      </c>
      <c r="E12" t="s">
        <v>549</v>
      </c>
      <c r="F12" t="s">
        <v>541</v>
      </c>
      <c r="G12">
        <v>0</v>
      </c>
      <c r="H12">
        <v>0.56999999999999995</v>
      </c>
      <c r="I12">
        <v>0</v>
      </c>
      <c r="J12">
        <v>0</v>
      </c>
      <c r="K12">
        <v>0.56999999999999995</v>
      </c>
      <c r="L12" t="s">
        <v>542</v>
      </c>
      <c r="M12">
        <v>28</v>
      </c>
      <c r="N12">
        <v>49.41</v>
      </c>
      <c r="O12" t="s">
        <v>111</v>
      </c>
      <c r="P12" t="s">
        <v>547</v>
      </c>
      <c r="Q12">
        <v>174</v>
      </c>
      <c r="R12">
        <v>307.06</v>
      </c>
    </row>
    <row r="13" spans="1:18" x14ac:dyDescent="0.35">
      <c r="A13" t="s">
        <v>248</v>
      </c>
      <c r="B13" t="s">
        <v>538</v>
      </c>
      <c r="C13" t="s">
        <v>548</v>
      </c>
      <c r="D13">
        <v>100633196</v>
      </c>
      <c r="E13" t="s">
        <v>549</v>
      </c>
      <c r="F13" t="s">
        <v>541</v>
      </c>
      <c r="G13">
        <v>0</v>
      </c>
      <c r="H13">
        <v>0.56999999999999995</v>
      </c>
      <c r="I13">
        <v>0</v>
      </c>
      <c r="J13">
        <v>0</v>
      </c>
      <c r="K13">
        <v>0.56999999999999995</v>
      </c>
      <c r="L13" t="s">
        <v>542</v>
      </c>
      <c r="M13">
        <v>28</v>
      </c>
      <c r="N13">
        <v>49.41</v>
      </c>
      <c r="O13" t="s">
        <v>132</v>
      </c>
      <c r="P13" t="s">
        <v>547</v>
      </c>
      <c r="Q13">
        <v>28</v>
      </c>
      <c r="R13">
        <v>49.41</v>
      </c>
    </row>
    <row r="14" spans="1:18" x14ac:dyDescent="0.35">
      <c r="A14" t="s">
        <v>248</v>
      </c>
      <c r="B14" t="s">
        <v>538</v>
      </c>
      <c r="C14" t="s">
        <v>548</v>
      </c>
      <c r="D14">
        <v>100951150</v>
      </c>
      <c r="E14" t="s">
        <v>550</v>
      </c>
      <c r="F14" t="s">
        <v>551</v>
      </c>
      <c r="G14">
        <v>0</v>
      </c>
      <c r="H14">
        <v>0.55000000000000004</v>
      </c>
      <c r="I14">
        <v>0.05</v>
      </c>
      <c r="J14">
        <v>0</v>
      </c>
      <c r="K14">
        <v>0.6</v>
      </c>
      <c r="L14" t="s">
        <v>542</v>
      </c>
      <c r="M14">
        <v>12</v>
      </c>
      <c r="N14">
        <v>20</v>
      </c>
      <c r="O14" t="s">
        <v>111</v>
      </c>
      <c r="P14" t="s">
        <v>543</v>
      </c>
      <c r="Q14">
        <v>0</v>
      </c>
      <c r="R14">
        <v>0</v>
      </c>
    </row>
    <row r="15" spans="1:18" x14ac:dyDescent="0.35">
      <c r="A15" t="s">
        <v>248</v>
      </c>
      <c r="B15" t="s">
        <v>538</v>
      </c>
      <c r="C15" t="s">
        <v>548</v>
      </c>
      <c r="D15">
        <v>100951150</v>
      </c>
      <c r="E15" t="s">
        <v>550</v>
      </c>
      <c r="F15" t="s">
        <v>551</v>
      </c>
      <c r="G15">
        <v>0</v>
      </c>
      <c r="H15">
        <v>0.55000000000000004</v>
      </c>
      <c r="I15">
        <v>0.05</v>
      </c>
      <c r="J15">
        <v>0</v>
      </c>
      <c r="K15">
        <v>0.6</v>
      </c>
      <c r="L15" t="s">
        <v>542</v>
      </c>
      <c r="M15">
        <v>12</v>
      </c>
      <c r="N15">
        <v>20</v>
      </c>
      <c r="O15" t="s">
        <v>111</v>
      </c>
      <c r="P15" t="s">
        <v>544</v>
      </c>
      <c r="Q15">
        <v>51</v>
      </c>
      <c r="R15">
        <v>93.58</v>
      </c>
    </row>
    <row r="16" spans="1:18" x14ac:dyDescent="0.35">
      <c r="A16" t="s">
        <v>248</v>
      </c>
      <c r="B16" t="s">
        <v>538</v>
      </c>
      <c r="C16" t="s">
        <v>548</v>
      </c>
      <c r="D16">
        <v>100951150</v>
      </c>
      <c r="E16" t="s">
        <v>550</v>
      </c>
      <c r="F16" t="s">
        <v>551</v>
      </c>
      <c r="G16">
        <v>0</v>
      </c>
      <c r="H16">
        <v>0.55000000000000004</v>
      </c>
      <c r="I16">
        <v>0.05</v>
      </c>
      <c r="J16">
        <v>0</v>
      </c>
      <c r="K16">
        <v>0.6</v>
      </c>
      <c r="L16" t="s">
        <v>542</v>
      </c>
      <c r="M16">
        <v>12</v>
      </c>
      <c r="N16">
        <v>20</v>
      </c>
      <c r="O16" t="s">
        <v>111</v>
      </c>
      <c r="P16" t="s">
        <v>545</v>
      </c>
      <c r="Q16">
        <v>4</v>
      </c>
      <c r="R16">
        <v>73.099999999999994</v>
      </c>
    </row>
    <row r="17" spans="1:18" x14ac:dyDescent="0.35">
      <c r="A17" t="s">
        <v>248</v>
      </c>
      <c r="B17" t="s">
        <v>538</v>
      </c>
      <c r="C17" t="s">
        <v>548</v>
      </c>
      <c r="D17">
        <v>100951150</v>
      </c>
      <c r="E17" t="s">
        <v>550</v>
      </c>
      <c r="F17" t="s">
        <v>551</v>
      </c>
      <c r="G17">
        <v>0</v>
      </c>
      <c r="H17">
        <v>0.55000000000000004</v>
      </c>
      <c r="I17">
        <v>0.05</v>
      </c>
      <c r="J17">
        <v>0</v>
      </c>
      <c r="K17">
        <v>0.6</v>
      </c>
      <c r="L17" t="s">
        <v>542</v>
      </c>
      <c r="M17">
        <v>12</v>
      </c>
      <c r="N17">
        <v>20</v>
      </c>
      <c r="O17" t="s">
        <v>111</v>
      </c>
      <c r="P17" t="s">
        <v>546</v>
      </c>
      <c r="Q17">
        <v>0</v>
      </c>
      <c r="R17">
        <v>0</v>
      </c>
    </row>
    <row r="18" spans="1:18" x14ac:dyDescent="0.35">
      <c r="A18" t="s">
        <v>248</v>
      </c>
      <c r="B18" t="s">
        <v>538</v>
      </c>
      <c r="C18" t="s">
        <v>548</v>
      </c>
      <c r="D18">
        <v>100951150</v>
      </c>
      <c r="E18" t="s">
        <v>550</v>
      </c>
      <c r="F18" t="s">
        <v>551</v>
      </c>
      <c r="G18">
        <v>0</v>
      </c>
      <c r="H18">
        <v>0.55000000000000004</v>
      </c>
      <c r="I18">
        <v>0.05</v>
      </c>
      <c r="J18">
        <v>0</v>
      </c>
      <c r="K18">
        <v>0.6</v>
      </c>
      <c r="L18" t="s">
        <v>542</v>
      </c>
      <c r="M18">
        <v>12</v>
      </c>
      <c r="N18">
        <v>20</v>
      </c>
      <c r="O18" t="s">
        <v>111</v>
      </c>
      <c r="P18" t="s">
        <v>547</v>
      </c>
      <c r="Q18">
        <v>55</v>
      </c>
      <c r="R18">
        <v>91.67</v>
      </c>
    </row>
    <row r="19" spans="1:18" x14ac:dyDescent="0.35">
      <c r="A19" t="s">
        <v>248</v>
      </c>
      <c r="B19" t="s">
        <v>538</v>
      </c>
      <c r="C19" t="s">
        <v>548</v>
      </c>
      <c r="D19">
        <v>100951150</v>
      </c>
      <c r="E19" t="s">
        <v>550</v>
      </c>
      <c r="F19" t="s">
        <v>551</v>
      </c>
      <c r="G19">
        <v>0</v>
      </c>
      <c r="H19">
        <v>0.55000000000000004</v>
      </c>
      <c r="I19">
        <v>0.05</v>
      </c>
      <c r="J19">
        <v>0</v>
      </c>
      <c r="K19">
        <v>0.6</v>
      </c>
      <c r="L19" t="s">
        <v>542</v>
      </c>
      <c r="M19">
        <v>12</v>
      </c>
      <c r="N19">
        <v>20</v>
      </c>
      <c r="O19" t="s">
        <v>132</v>
      </c>
      <c r="P19" t="s">
        <v>547</v>
      </c>
      <c r="Q19">
        <v>12</v>
      </c>
      <c r="R19">
        <v>20</v>
      </c>
    </row>
    <row r="20" spans="1:18" x14ac:dyDescent="0.35">
      <c r="A20" t="s">
        <v>248</v>
      </c>
      <c r="B20" t="s">
        <v>538</v>
      </c>
      <c r="C20" t="s">
        <v>548</v>
      </c>
      <c r="D20">
        <v>101446428</v>
      </c>
      <c r="E20" t="s">
        <v>552</v>
      </c>
      <c r="F20" t="s">
        <v>541</v>
      </c>
      <c r="G20">
        <v>0</v>
      </c>
      <c r="H20">
        <v>0.56999999999999995</v>
      </c>
      <c r="I20">
        <v>0</v>
      </c>
      <c r="J20">
        <v>0</v>
      </c>
      <c r="K20">
        <v>0.56999999999999995</v>
      </c>
      <c r="L20" t="s">
        <v>542</v>
      </c>
      <c r="M20">
        <v>21</v>
      </c>
      <c r="N20">
        <v>37.06</v>
      </c>
      <c r="O20" t="s">
        <v>111</v>
      </c>
      <c r="P20" t="s">
        <v>543</v>
      </c>
      <c r="Q20">
        <v>0</v>
      </c>
      <c r="R20">
        <v>0</v>
      </c>
    </row>
    <row r="21" spans="1:18" x14ac:dyDescent="0.35">
      <c r="A21" t="s">
        <v>248</v>
      </c>
      <c r="B21" t="s">
        <v>538</v>
      </c>
      <c r="C21" t="s">
        <v>548</v>
      </c>
      <c r="D21">
        <v>101446428</v>
      </c>
      <c r="E21" t="s">
        <v>552</v>
      </c>
      <c r="F21" t="s">
        <v>541</v>
      </c>
      <c r="G21">
        <v>0</v>
      </c>
      <c r="H21">
        <v>0.56999999999999995</v>
      </c>
      <c r="I21">
        <v>0</v>
      </c>
      <c r="J21">
        <v>0</v>
      </c>
      <c r="K21">
        <v>0.56999999999999995</v>
      </c>
      <c r="L21" t="s">
        <v>542</v>
      </c>
      <c r="M21">
        <v>21</v>
      </c>
      <c r="N21">
        <v>37.06</v>
      </c>
      <c r="O21" t="s">
        <v>111</v>
      </c>
      <c r="P21" t="s">
        <v>544</v>
      </c>
      <c r="Q21">
        <v>131</v>
      </c>
      <c r="R21">
        <v>231.18</v>
      </c>
    </row>
    <row r="22" spans="1:18" x14ac:dyDescent="0.35">
      <c r="A22" t="s">
        <v>248</v>
      </c>
      <c r="B22" t="s">
        <v>538</v>
      </c>
      <c r="C22" t="s">
        <v>548</v>
      </c>
      <c r="D22">
        <v>101446428</v>
      </c>
      <c r="E22" t="s">
        <v>552</v>
      </c>
      <c r="F22" t="s">
        <v>541</v>
      </c>
      <c r="G22">
        <v>0</v>
      </c>
      <c r="H22">
        <v>0.56999999999999995</v>
      </c>
      <c r="I22">
        <v>0</v>
      </c>
      <c r="J22">
        <v>0</v>
      </c>
      <c r="K22">
        <v>0.56999999999999995</v>
      </c>
      <c r="L22" t="s">
        <v>542</v>
      </c>
      <c r="M22">
        <v>21</v>
      </c>
      <c r="N22">
        <v>37.06</v>
      </c>
      <c r="O22" t="s">
        <v>111</v>
      </c>
      <c r="P22" t="s">
        <v>545</v>
      </c>
      <c r="Q22">
        <v>0</v>
      </c>
      <c r="R22">
        <v>0</v>
      </c>
    </row>
    <row r="23" spans="1:18" x14ac:dyDescent="0.35">
      <c r="A23" t="s">
        <v>248</v>
      </c>
      <c r="B23" t="s">
        <v>538</v>
      </c>
      <c r="C23" t="s">
        <v>548</v>
      </c>
      <c r="D23">
        <v>101446428</v>
      </c>
      <c r="E23" t="s">
        <v>552</v>
      </c>
      <c r="F23" t="s">
        <v>541</v>
      </c>
      <c r="G23">
        <v>0</v>
      </c>
      <c r="H23">
        <v>0.56999999999999995</v>
      </c>
      <c r="I23">
        <v>0</v>
      </c>
      <c r="J23">
        <v>0</v>
      </c>
      <c r="K23">
        <v>0.56999999999999995</v>
      </c>
      <c r="L23" t="s">
        <v>542</v>
      </c>
      <c r="M23">
        <v>21</v>
      </c>
      <c r="N23">
        <v>37.06</v>
      </c>
      <c r="O23" t="s">
        <v>111</v>
      </c>
      <c r="P23" t="s">
        <v>546</v>
      </c>
      <c r="Q23">
        <v>0</v>
      </c>
      <c r="R23">
        <v>0</v>
      </c>
    </row>
    <row r="24" spans="1:18" x14ac:dyDescent="0.35">
      <c r="A24" t="s">
        <v>248</v>
      </c>
      <c r="B24" t="s">
        <v>538</v>
      </c>
      <c r="C24" t="s">
        <v>548</v>
      </c>
      <c r="D24">
        <v>101446428</v>
      </c>
      <c r="E24" t="s">
        <v>552</v>
      </c>
      <c r="F24" t="s">
        <v>541</v>
      </c>
      <c r="G24">
        <v>0</v>
      </c>
      <c r="H24">
        <v>0.56999999999999995</v>
      </c>
      <c r="I24">
        <v>0</v>
      </c>
      <c r="J24">
        <v>0</v>
      </c>
      <c r="K24">
        <v>0.56999999999999995</v>
      </c>
      <c r="L24" t="s">
        <v>542</v>
      </c>
      <c r="M24">
        <v>21</v>
      </c>
      <c r="N24">
        <v>37.06</v>
      </c>
      <c r="O24" t="s">
        <v>111</v>
      </c>
      <c r="P24" t="s">
        <v>547</v>
      </c>
      <c r="Q24">
        <v>131</v>
      </c>
      <c r="R24">
        <v>231.18</v>
      </c>
    </row>
    <row r="25" spans="1:18" x14ac:dyDescent="0.35">
      <c r="A25" t="s">
        <v>248</v>
      </c>
      <c r="B25" t="s">
        <v>538</v>
      </c>
      <c r="C25" t="s">
        <v>548</v>
      </c>
      <c r="D25">
        <v>101446428</v>
      </c>
      <c r="E25" t="s">
        <v>552</v>
      </c>
      <c r="F25" t="s">
        <v>541</v>
      </c>
      <c r="G25">
        <v>0</v>
      </c>
      <c r="H25">
        <v>0.56999999999999995</v>
      </c>
      <c r="I25">
        <v>0</v>
      </c>
      <c r="J25">
        <v>0</v>
      </c>
      <c r="K25">
        <v>0.56999999999999995</v>
      </c>
      <c r="L25" t="s">
        <v>542</v>
      </c>
      <c r="M25">
        <v>21</v>
      </c>
      <c r="N25">
        <v>37.06</v>
      </c>
      <c r="O25" t="s">
        <v>132</v>
      </c>
      <c r="P25" t="s">
        <v>547</v>
      </c>
      <c r="Q25">
        <v>21</v>
      </c>
      <c r="R25">
        <v>37.06</v>
      </c>
    </row>
    <row r="26" spans="1:18" x14ac:dyDescent="0.35">
      <c r="A26" t="s">
        <v>248</v>
      </c>
      <c r="B26" t="s">
        <v>538</v>
      </c>
      <c r="C26" t="s">
        <v>539</v>
      </c>
      <c r="D26">
        <v>102530855</v>
      </c>
      <c r="E26" t="s">
        <v>553</v>
      </c>
      <c r="F26" t="s">
        <v>541</v>
      </c>
      <c r="G26">
        <v>0.05</v>
      </c>
      <c r="H26">
        <v>0.48</v>
      </c>
      <c r="I26">
        <v>0</v>
      </c>
      <c r="J26">
        <v>0</v>
      </c>
      <c r="K26">
        <v>0.53</v>
      </c>
      <c r="L26" t="s">
        <v>542</v>
      </c>
      <c r="M26">
        <v>7</v>
      </c>
      <c r="N26">
        <v>13.12</v>
      </c>
      <c r="O26" t="s">
        <v>111</v>
      </c>
      <c r="P26" t="s">
        <v>543</v>
      </c>
      <c r="Q26">
        <v>45</v>
      </c>
      <c r="R26">
        <v>826.53</v>
      </c>
    </row>
    <row r="27" spans="1:18" x14ac:dyDescent="0.35">
      <c r="A27" t="s">
        <v>248</v>
      </c>
      <c r="B27" t="s">
        <v>538</v>
      </c>
      <c r="C27" t="s">
        <v>539</v>
      </c>
      <c r="D27">
        <v>102530855</v>
      </c>
      <c r="E27" t="s">
        <v>553</v>
      </c>
      <c r="F27" t="s">
        <v>541</v>
      </c>
      <c r="G27">
        <v>0.05</v>
      </c>
      <c r="H27">
        <v>0.48</v>
      </c>
      <c r="I27">
        <v>0</v>
      </c>
      <c r="J27">
        <v>0</v>
      </c>
      <c r="K27">
        <v>0.53</v>
      </c>
      <c r="L27" t="s">
        <v>542</v>
      </c>
      <c r="M27">
        <v>7</v>
      </c>
      <c r="N27">
        <v>13.12</v>
      </c>
      <c r="O27" t="s">
        <v>111</v>
      </c>
      <c r="P27" t="s">
        <v>544</v>
      </c>
      <c r="Q27">
        <v>94</v>
      </c>
      <c r="R27">
        <v>196.4</v>
      </c>
    </row>
    <row r="28" spans="1:18" x14ac:dyDescent="0.35">
      <c r="A28" t="s">
        <v>248</v>
      </c>
      <c r="B28" t="s">
        <v>538</v>
      </c>
      <c r="C28" t="s">
        <v>539</v>
      </c>
      <c r="D28">
        <v>102530855</v>
      </c>
      <c r="E28" t="s">
        <v>553</v>
      </c>
      <c r="F28" t="s">
        <v>541</v>
      </c>
      <c r="G28">
        <v>0.05</v>
      </c>
      <c r="H28">
        <v>0.48</v>
      </c>
      <c r="I28">
        <v>0</v>
      </c>
      <c r="J28">
        <v>0</v>
      </c>
      <c r="K28">
        <v>0.53</v>
      </c>
      <c r="L28" t="s">
        <v>542</v>
      </c>
      <c r="M28">
        <v>7</v>
      </c>
      <c r="N28">
        <v>13.12</v>
      </c>
      <c r="O28" t="s">
        <v>111</v>
      </c>
      <c r="P28" t="s">
        <v>545</v>
      </c>
      <c r="Q28">
        <v>0</v>
      </c>
      <c r="R28">
        <v>0</v>
      </c>
    </row>
    <row r="29" spans="1:18" x14ac:dyDescent="0.35">
      <c r="A29" t="s">
        <v>248</v>
      </c>
      <c r="B29" t="s">
        <v>538</v>
      </c>
      <c r="C29" t="s">
        <v>539</v>
      </c>
      <c r="D29">
        <v>102530855</v>
      </c>
      <c r="E29" t="s">
        <v>553</v>
      </c>
      <c r="F29" t="s">
        <v>541</v>
      </c>
      <c r="G29">
        <v>0.05</v>
      </c>
      <c r="H29">
        <v>0.48</v>
      </c>
      <c r="I29">
        <v>0</v>
      </c>
      <c r="J29">
        <v>0</v>
      </c>
      <c r="K29">
        <v>0.53</v>
      </c>
      <c r="L29" t="s">
        <v>542</v>
      </c>
      <c r="M29">
        <v>7</v>
      </c>
      <c r="N29">
        <v>13.12</v>
      </c>
      <c r="O29" t="s">
        <v>111</v>
      </c>
      <c r="P29" t="s">
        <v>546</v>
      </c>
      <c r="Q29">
        <v>0</v>
      </c>
      <c r="R29">
        <v>0</v>
      </c>
    </row>
    <row r="30" spans="1:18" x14ac:dyDescent="0.35">
      <c r="A30" t="s">
        <v>248</v>
      </c>
      <c r="B30" t="s">
        <v>538</v>
      </c>
      <c r="C30" t="s">
        <v>539</v>
      </c>
      <c r="D30">
        <v>102530855</v>
      </c>
      <c r="E30" t="s">
        <v>553</v>
      </c>
      <c r="F30" t="s">
        <v>541</v>
      </c>
      <c r="G30">
        <v>0.05</v>
      </c>
      <c r="H30">
        <v>0.48</v>
      </c>
      <c r="I30">
        <v>0</v>
      </c>
      <c r="J30">
        <v>0</v>
      </c>
      <c r="K30">
        <v>0.53</v>
      </c>
      <c r="L30" t="s">
        <v>542</v>
      </c>
      <c r="M30">
        <v>7</v>
      </c>
      <c r="N30">
        <v>13.12</v>
      </c>
      <c r="O30" t="s">
        <v>111</v>
      </c>
      <c r="P30" t="s">
        <v>547</v>
      </c>
      <c r="Q30">
        <v>139</v>
      </c>
      <c r="R30">
        <v>260.62</v>
      </c>
    </row>
    <row r="31" spans="1:18" x14ac:dyDescent="0.35">
      <c r="A31" t="s">
        <v>248</v>
      </c>
      <c r="B31" t="s">
        <v>538</v>
      </c>
      <c r="C31" t="s">
        <v>539</v>
      </c>
      <c r="D31">
        <v>102530855</v>
      </c>
      <c r="E31" t="s">
        <v>553</v>
      </c>
      <c r="F31" t="s">
        <v>541</v>
      </c>
      <c r="G31">
        <v>0.05</v>
      </c>
      <c r="H31">
        <v>0.48</v>
      </c>
      <c r="I31">
        <v>0</v>
      </c>
      <c r="J31">
        <v>0</v>
      </c>
      <c r="K31">
        <v>0.53</v>
      </c>
      <c r="L31" t="s">
        <v>542</v>
      </c>
      <c r="M31">
        <v>7</v>
      </c>
      <c r="N31">
        <v>13.12</v>
      </c>
      <c r="O31" t="s">
        <v>132</v>
      </c>
      <c r="P31" t="s">
        <v>547</v>
      </c>
      <c r="Q31">
        <v>7</v>
      </c>
      <c r="R31">
        <v>13.12</v>
      </c>
    </row>
    <row r="32" spans="1:18" x14ac:dyDescent="0.35">
      <c r="A32" t="s">
        <v>248</v>
      </c>
      <c r="B32" t="s">
        <v>538</v>
      </c>
      <c r="C32" t="s">
        <v>539</v>
      </c>
      <c r="D32">
        <v>105766578</v>
      </c>
      <c r="E32" t="s">
        <v>554</v>
      </c>
      <c r="F32" t="s">
        <v>551</v>
      </c>
      <c r="G32">
        <v>0</v>
      </c>
      <c r="H32">
        <v>0</v>
      </c>
      <c r="I32">
        <v>0</v>
      </c>
      <c r="J32">
        <v>0</v>
      </c>
      <c r="K32">
        <v>0.52</v>
      </c>
      <c r="L32" t="s">
        <v>542</v>
      </c>
      <c r="M32">
        <v>0</v>
      </c>
      <c r="N32">
        <v>0</v>
      </c>
      <c r="O32" t="s">
        <v>111</v>
      </c>
      <c r="P32" t="s">
        <v>543</v>
      </c>
      <c r="Q32">
        <v>0</v>
      </c>
      <c r="R32">
        <v>0</v>
      </c>
    </row>
    <row r="33" spans="1:18" x14ac:dyDescent="0.35">
      <c r="A33" t="s">
        <v>248</v>
      </c>
      <c r="B33" t="s">
        <v>538</v>
      </c>
      <c r="C33" t="s">
        <v>539</v>
      </c>
      <c r="D33">
        <v>105766578</v>
      </c>
      <c r="E33" t="s">
        <v>554</v>
      </c>
      <c r="F33" t="s">
        <v>551</v>
      </c>
      <c r="G33">
        <v>0</v>
      </c>
      <c r="H33">
        <v>0</v>
      </c>
      <c r="I33">
        <v>0</v>
      </c>
      <c r="J33">
        <v>0</v>
      </c>
      <c r="K33">
        <v>0.52</v>
      </c>
      <c r="L33" t="s">
        <v>542</v>
      </c>
      <c r="M33">
        <v>0</v>
      </c>
      <c r="N33">
        <v>0</v>
      </c>
      <c r="O33" t="s">
        <v>111</v>
      </c>
      <c r="P33" t="s">
        <v>544</v>
      </c>
      <c r="Q33">
        <v>0</v>
      </c>
      <c r="R33">
        <v>0</v>
      </c>
    </row>
    <row r="34" spans="1:18" x14ac:dyDescent="0.35">
      <c r="A34" t="s">
        <v>248</v>
      </c>
      <c r="B34" t="s">
        <v>538</v>
      </c>
      <c r="C34" t="s">
        <v>539</v>
      </c>
      <c r="D34">
        <v>105766578</v>
      </c>
      <c r="E34" t="s">
        <v>554</v>
      </c>
      <c r="F34" t="s">
        <v>551</v>
      </c>
      <c r="G34">
        <v>0</v>
      </c>
      <c r="H34">
        <v>0</v>
      </c>
      <c r="I34">
        <v>0</v>
      </c>
      <c r="J34">
        <v>0</v>
      </c>
      <c r="K34">
        <v>0.52</v>
      </c>
      <c r="L34" t="s">
        <v>542</v>
      </c>
      <c r="M34">
        <v>0</v>
      </c>
      <c r="N34">
        <v>0</v>
      </c>
      <c r="O34" t="s">
        <v>111</v>
      </c>
      <c r="P34" t="s">
        <v>545</v>
      </c>
      <c r="Q34">
        <v>0</v>
      </c>
      <c r="R34">
        <v>0</v>
      </c>
    </row>
    <row r="35" spans="1:18" x14ac:dyDescent="0.35">
      <c r="A35" t="s">
        <v>248</v>
      </c>
      <c r="B35" t="s">
        <v>538</v>
      </c>
      <c r="C35" t="s">
        <v>539</v>
      </c>
      <c r="D35">
        <v>105766578</v>
      </c>
      <c r="E35" t="s">
        <v>554</v>
      </c>
      <c r="F35" t="s">
        <v>551</v>
      </c>
      <c r="G35">
        <v>0</v>
      </c>
      <c r="H35">
        <v>0</v>
      </c>
      <c r="I35">
        <v>0</v>
      </c>
      <c r="J35">
        <v>0</v>
      </c>
      <c r="K35">
        <v>0.52</v>
      </c>
      <c r="L35" t="s">
        <v>542</v>
      </c>
      <c r="M35">
        <v>0</v>
      </c>
      <c r="N35">
        <v>0</v>
      </c>
      <c r="O35" t="s">
        <v>111</v>
      </c>
      <c r="P35" t="s">
        <v>546</v>
      </c>
      <c r="Q35">
        <v>0</v>
      </c>
      <c r="R35">
        <v>0</v>
      </c>
    </row>
    <row r="36" spans="1:18" x14ac:dyDescent="0.35">
      <c r="A36" t="s">
        <v>248</v>
      </c>
      <c r="B36" t="s">
        <v>538</v>
      </c>
      <c r="C36" t="s">
        <v>539</v>
      </c>
      <c r="D36">
        <v>105766578</v>
      </c>
      <c r="E36" t="s">
        <v>554</v>
      </c>
      <c r="F36" t="s">
        <v>551</v>
      </c>
      <c r="G36">
        <v>0</v>
      </c>
      <c r="H36">
        <v>0</v>
      </c>
      <c r="I36">
        <v>0</v>
      </c>
      <c r="J36">
        <v>0</v>
      </c>
      <c r="K36">
        <v>0.52</v>
      </c>
      <c r="L36" t="s">
        <v>542</v>
      </c>
      <c r="M36">
        <v>0</v>
      </c>
      <c r="N36">
        <v>0</v>
      </c>
      <c r="O36" t="s">
        <v>111</v>
      </c>
      <c r="P36" t="s">
        <v>547</v>
      </c>
      <c r="Q36">
        <v>0</v>
      </c>
      <c r="R36">
        <v>0</v>
      </c>
    </row>
    <row r="37" spans="1:18" x14ac:dyDescent="0.35">
      <c r="A37" t="s">
        <v>248</v>
      </c>
      <c r="B37" t="s">
        <v>538</v>
      </c>
      <c r="C37" t="s">
        <v>539</v>
      </c>
      <c r="D37">
        <v>105766578</v>
      </c>
      <c r="E37" t="s">
        <v>554</v>
      </c>
      <c r="F37" t="s">
        <v>551</v>
      </c>
      <c r="G37">
        <v>0</v>
      </c>
      <c r="H37">
        <v>0</v>
      </c>
      <c r="I37">
        <v>0</v>
      </c>
      <c r="J37">
        <v>0</v>
      </c>
      <c r="K37">
        <v>0.52</v>
      </c>
      <c r="L37" t="s">
        <v>542</v>
      </c>
      <c r="M37">
        <v>0</v>
      </c>
      <c r="N37">
        <v>0</v>
      </c>
      <c r="O37" t="s">
        <v>132</v>
      </c>
      <c r="P37" t="s">
        <v>547</v>
      </c>
      <c r="Q37">
        <v>0</v>
      </c>
      <c r="R37">
        <v>0</v>
      </c>
    </row>
    <row r="38" spans="1:18" x14ac:dyDescent="0.35">
      <c r="A38" t="s">
        <v>248</v>
      </c>
      <c r="B38" t="s">
        <v>538</v>
      </c>
      <c r="C38" t="s">
        <v>539</v>
      </c>
      <c r="D38">
        <v>106276317</v>
      </c>
      <c r="E38" t="s">
        <v>555</v>
      </c>
      <c r="F38" t="s">
        <v>551</v>
      </c>
      <c r="G38">
        <v>0.01</v>
      </c>
      <c r="H38">
        <v>0.57999999999999996</v>
      </c>
      <c r="I38">
        <v>0.01</v>
      </c>
      <c r="J38">
        <v>0</v>
      </c>
      <c r="K38">
        <v>0.6</v>
      </c>
      <c r="L38" t="s">
        <v>542</v>
      </c>
      <c r="M38">
        <v>41</v>
      </c>
      <c r="N38">
        <v>68.33</v>
      </c>
      <c r="O38" t="s">
        <v>111</v>
      </c>
      <c r="P38" t="s">
        <v>543</v>
      </c>
      <c r="Q38">
        <v>12</v>
      </c>
      <c r="R38">
        <v>1800</v>
      </c>
    </row>
    <row r="39" spans="1:18" x14ac:dyDescent="0.35">
      <c r="A39" t="s">
        <v>248</v>
      </c>
      <c r="B39" t="s">
        <v>538</v>
      </c>
      <c r="C39" t="s">
        <v>539</v>
      </c>
      <c r="D39">
        <v>106276317</v>
      </c>
      <c r="E39" t="s">
        <v>555</v>
      </c>
      <c r="F39" t="s">
        <v>551</v>
      </c>
      <c r="G39">
        <v>0.01</v>
      </c>
      <c r="H39">
        <v>0.57999999999999996</v>
      </c>
      <c r="I39">
        <v>0.01</v>
      </c>
      <c r="J39">
        <v>0</v>
      </c>
      <c r="K39">
        <v>0.6</v>
      </c>
      <c r="L39" t="s">
        <v>542</v>
      </c>
      <c r="M39">
        <v>41</v>
      </c>
      <c r="N39">
        <v>68.33</v>
      </c>
      <c r="O39" t="s">
        <v>111</v>
      </c>
      <c r="P39" t="s">
        <v>544</v>
      </c>
      <c r="Q39">
        <v>246</v>
      </c>
      <c r="R39">
        <v>423.33</v>
      </c>
    </row>
    <row r="40" spans="1:18" x14ac:dyDescent="0.35">
      <c r="A40" t="s">
        <v>248</v>
      </c>
      <c r="B40" t="s">
        <v>538</v>
      </c>
      <c r="C40" t="s">
        <v>539</v>
      </c>
      <c r="D40">
        <v>106276317</v>
      </c>
      <c r="E40" t="s">
        <v>555</v>
      </c>
      <c r="F40" t="s">
        <v>551</v>
      </c>
      <c r="G40">
        <v>0.01</v>
      </c>
      <c r="H40">
        <v>0.57999999999999996</v>
      </c>
      <c r="I40">
        <v>0.01</v>
      </c>
      <c r="J40">
        <v>0</v>
      </c>
      <c r="K40">
        <v>0.6</v>
      </c>
      <c r="L40" t="s">
        <v>542</v>
      </c>
      <c r="M40">
        <v>41</v>
      </c>
      <c r="N40">
        <v>68.33</v>
      </c>
      <c r="O40" t="s">
        <v>111</v>
      </c>
      <c r="P40" t="s">
        <v>545</v>
      </c>
      <c r="Q40">
        <v>4</v>
      </c>
      <c r="R40">
        <v>334.88</v>
      </c>
    </row>
    <row r="41" spans="1:18" x14ac:dyDescent="0.35">
      <c r="A41" t="s">
        <v>248</v>
      </c>
      <c r="B41" t="s">
        <v>538</v>
      </c>
      <c r="C41" t="s">
        <v>539</v>
      </c>
      <c r="D41">
        <v>106276317</v>
      </c>
      <c r="E41" t="s">
        <v>555</v>
      </c>
      <c r="F41" t="s">
        <v>551</v>
      </c>
      <c r="G41">
        <v>0.01</v>
      </c>
      <c r="H41">
        <v>0.57999999999999996</v>
      </c>
      <c r="I41">
        <v>0.01</v>
      </c>
      <c r="J41">
        <v>0</v>
      </c>
      <c r="K41">
        <v>0.6</v>
      </c>
      <c r="L41" t="s">
        <v>542</v>
      </c>
      <c r="M41">
        <v>41</v>
      </c>
      <c r="N41">
        <v>68.33</v>
      </c>
      <c r="O41" t="s">
        <v>111</v>
      </c>
      <c r="P41" t="s">
        <v>546</v>
      </c>
      <c r="Q41">
        <v>0</v>
      </c>
      <c r="R41">
        <v>0</v>
      </c>
    </row>
    <row r="42" spans="1:18" x14ac:dyDescent="0.35">
      <c r="A42" t="s">
        <v>248</v>
      </c>
      <c r="B42" t="s">
        <v>538</v>
      </c>
      <c r="C42" t="s">
        <v>539</v>
      </c>
      <c r="D42">
        <v>106276317</v>
      </c>
      <c r="E42" t="s">
        <v>555</v>
      </c>
      <c r="F42" t="s">
        <v>551</v>
      </c>
      <c r="G42">
        <v>0.01</v>
      </c>
      <c r="H42">
        <v>0.57999999999999996</v>
      </c>
      <c r="I42">
        <v>0.01</v>
      </c>
      <c r="J42">
        <v>0</v>
      </c>
      <c r="K42">
        <v>0.6</v>
      </c>
      <c r="L42" t="s">
        <v>542</v>
      </c>
      <c r="M42">
        <v>41</v>
      </c>
      <c r="N42">
        <v>68.33</v>
      </c>
      <c r="O42" t="s">
        <v>111</v>
      </c>
      <c r="P42" t="s">
        <v>547</v>
      </c>
      <c r="Q42">
        <v>262</v>
      </c>
      <c r="R42">
        <v>436.67</v>
      </c>
    </row>
    <row r="43" spans="1:18" x14ac:dyDescent="0.35">
      <c r="A43" t="s">
        <v>248</v>
      </c>
      <c r="B43" t="s">
        <v>538</v>
      </c>
      <c r="C43" t="s">
        <v>539</v>
      </c>
      <c r="D43">
        <v>106276317</v>
      </c>
      <c r="E43" t="s">
        <v>555</v>
      </c>
      <c r="F43" t="s">
        <v>551</v>
      </c>
      <c r="G43">
        <v>0.01</v>
      </c>
      <c r="H43">
        <v>0.57999999999999996</v>
      </c>
      <c r="I43">
        <v>0.01</v>
      </c>
      <c r="J43">
        <v>0</v>
      </c>
      <c r="K43">
        <v>0.6</v>
      </c>
      <c r="L43" t="s">
        <v>542</v>
      </c>
      <c r="M43">
        <v>41</v>
      </c>
      <c r="N43">
        <v>68.33</v>
      </c>
      <c r="O43" t="s">
        <v>132</v>
      </c>
      <c r="P43" t="s">
        <v>547</v>
      </c>
      <c r="Q43">
        <v>41</v>
      </c>
      <c r="R43">
        <v>68.33</v>
      </c>
    </row>
    <row r="44" spans="1:18" x14ac:dyDescent="0.35">
      <c r="A44" t="s">
        <v>248</v>
      </c>
      <c r="B44" t="s">
        <v>538</v>
      </c>
      <c r="C44" t="s">
        <v>539</v>
      </c>
      <c r="D44">
        <v>106488400</v>
      </c>
      <c r="E44" t="s">
        <v>556</v>
      </c>
      <c r="F44" t="s">
        <v>541</v>
      </c>
      <c r="G44">
        <v>0</v>
      </c>
      <c r="H44">
        <v>0.42</v>
      </c>
      <c r="I44">
        <v>0</v>
      </c>
      <c r="J44">
        <v>0</v>
      </c>
      <c r="K44">
        <v>0.42</v>
      </c>
      <c r="L44" t="s">
        <v>542</v>
      </c>
      <c r="M44">
        <v>4</v>
      </c>
      <c r="N44">
        <v>9.6</v>
      </c>
      <c r="O44" t="s">
        <v>111</v>
      </c>
      <c r="P44" t="s">
        <v>543</v>
      </c>
      <c r="Q44">
        <v>0</v>
      </c>
      <c r="R44">
        <v>0</v>
      </c>
    </row>
    <row r="45" spans="1:18" x14ac:dyDescent="0.35">
      <c r="A45" t="s">
        <v>248</v>
      </c>
      <c r="B45" t="s">
        <v>538</v>
      </c>
      <c r="C45" t="s">
        <v>539</v>
      </c>
      <c r="D45">
        <v>106488400</v>
      </c>
      <c r="E45" t="s">
        <v>556</v>
      </c>
      <c r="F45" t="s">
        <v>541</v>
      </c>
      <c r="G45">
        <v>0</v>
      </c>
      <c r="H45">
        <v>0.42</v>
      </c>
      <c r="I45">
        <v>0</v>
      </c>
      <c r="J45">
        <v>0</v>
      </c>
      <c r="K45">
        <v>0.42</v>
      </c>
      <c r="L45" t="s">
        <v>542</v>
      </c>
      <c r="M45">
        <v>4</v>
      </c>
      <c r="N45">
        <v>9.6</v>
      </c>
      <c r="O45" t="s">
        <v>111</v>
      </c>
      <c r="P45" t="s">
        <v>544</v>
      </c>
      <c r="Q45">
        <v>52</v>
      </c>
      <c r="R45">
        <v>124.8</v>
      </c>
    </row>
    <row r="46" spans="1:18" x14ac:dyDescent="0.35">
      <c r="A46" t="s">
        <v>248</v>
      </c>
      <c r="B46" t="s">
        <v>538</v>
      </c>
      <c r="C46" t="s">
        <v>539</v>
      </c>
      <c r="D46">
        <v>106488400</v>
      </c>
      <c r="E46" t="s">
        <v>556</v>
      </c>
      <c r="F46" t="s">
        <v>541</v>
      </c>
      <c r="G46">
        <v>0</v>
      </c>
      <c r="H46">
        <v>0.42</v>
      </c>
      <c r="I46">
        <v>0</v>
      </c>
      <c r="J46">
        <v>0</v>
      </c>
      <c r="K46">
        <v>0.42</v>
      </c>
      <c r="L46" t="s">
        <v>542</v>
      </c>
      <c r="M46">
        <v>4</v>
      </c>
      <c r="N46">
        <v>9.6</v>
      </c>
      <c r="O46" t="s">
        <v>111</v>
      </c>
      <c r="P46" t="s">
        <v>545</v>
      </c>
      <c r="Q46">
        <v>0</v>
      </c>
      <c r="R46">
        <v>0</v>
      </c>
    </row>
    <row r="47" spans="1:18" x14ac:dyDescent="0.35">
      <c r="A47" t="s">
        <v>248</v>
      </c>
      <c r="B47" t="s">
        <v>538</v>
      </c>
      <c r="C47" t="s">
        <v>539</v>
      </c>
      <c r="D47">
        <v>106488400</v>
      </c>
      <c r="E47" t="s">
        <v>556</v>
      </c>
      <c r="F47" t="s">
        <v>541</v>
      </c>
      <c r="G47">
        <v>0</v>
      </c>
      <c r="H47">
        <v>0.42</v>
      </c>
      <c r="I47">
        <v>0</v>
      </c>
      <c r="J47">
        <v>0</v>
      </c>
      <c r="K47">
        <v>0.42</v>
      </c>
      <c r="L47" t="s">
        <v>542</v>
      </c>
      <c r="M47">
        <v>4</v>
      </c>
      <c r="N47">
        <v>9.6</v>
      </c>
      <c r="O47" t="s">
        <v>111</v>
      </c>
      <c r="P47" t="s">
        <v>546</v>
      </c>
      <c r="Q47">
        <v>0</v>
      </c>
      <c r="R47">
        <v>0</v>
      </c>
    </row>
    <row r="48" spans="1:18" x14ac:dyDescent="0.35">
      <c r="A48" t="s">
        <v>248</v>
      </c>
      <c r="B48" t="s">
        <v>538</v>
      </c>
      <c r="C48" t="s">
        <v>539</v>
      </c>
      <c r="D48">
        <v>106488400</v>
      </c>
      <c r="E48" t="s">
        <v>556</v>
      </c>
      <c r="F48" t="s">
        <v>541</v>
      </c>
      <c r="G48">
        <v>0</v>
      </c>
      <c r="H48">
        <v>0.42</v>
      </c>
      <c r="I48">
        <v>0</v>
      </c>
      <c r="J48">
        <v>0</v>
      </c>
      <c r="K48">
        <v>0.42</v>
      </c>
      <c r="L48" t="s">
        <v>542</v>
      </c>
      <c r="M48">
        <v>4</v>
      </c>
      <c r="N48">
        <v>9.6</v>
      </c>
      <c r="O48" t="s">
        <v>111</v>
      </c>
      <c r="P48" t="s">
        <v>547</v>
      </c>
      <c r="Q48">
        <v>52</v>
      </c>
      <c r="R48">
        <v>124.8</v>
      </c>
    </row>
    <row r="49" spans="1:18" x14ac:dyDescent="0.35">
      <c r="A49" t="s">
        <v>248</v>
      </c>
      <c r="B49" t="s">
        <v>538</v>
      </c>
      <c r="C49" t="s">
        <v>539</v>
      </c>
      <c r="D49">
        <v>106488400</v>
      </c>
      <c r="E49" t="s">
        <v>556</v>
      </c>
      <c r="F49" t="s">
        <v>541</v>
      </c>
      <c r="G49">
        <v>0</v>
      </c>
      <c r="H49">
        <v>0.42</v>
      </c>
      <c r="I49">
        <v>0</v>
      </c>
      <c r="J49">
        <v>0</v>
      </c>
      <c r="K49">
        <v>0.42</v>
      </c>
      <c r="L49" t="s">
        <v>542</v>
      </c>
      <c r="M49">
        <v>4</v>
      </c>
      <c r="N49">
        <v>9.6</v>
      </c>
      <c r="O49" t="s">
        <v>132</v>
      </c>
      <c r="P49" t="s">
        <v>547</v>
      </c>
      <c r="Q49">
        <v>4</v>
      </c>
      <c r="R49">
        <v>9.6</v>
      </c>
    </row>
    <row r="50" spans="1:18" x14ac:dyDescent="0.35">
      <c r="A50" t="s">
        <v>248</v>
      </c>
      <c r="B50" t="s">
        <v>538</v>
      </c>
      <c r="C50" t="s">
        <v>539</v>
      </c>
      <c r="D50">
        <v>106533893</v>
      </c>
      <c r="E50" t="s">
        <v>557</v>
      </c>
      <c r="F50" t="s">
        <v>541</v>
      </c>
      <c r="G50">
        <v>0</v>
      </c>
      <c r="H50">
        <v>0</v>
      </c>
      <c r="I50">
        <v>0</v>
      </c>
      <c r="J50">
        <v>0</v>
      </c>
      <c r="K50">
        <v>0.25</v>
      </c>
      <c r="L50" t="s">
        <v>542</v>
      </c>
      <c r="M50">
        <v>0</v>
      </c>
      <c r="N50">
        <v>0</v>
      </c>
      <c r="O50" t="s">
        <v>111</v>
      </c>
      <c r="P50" t="s">
        <v>543</v>
      </c>
      <c r="Q50">
        <v>0</v>
      </c>
      <c r="R50">
        <v>0</v>
      </c>
    </row>
    <row r="51" spans="1:18" x14ac:dyDescent="0.35">
      <c r="A51" t="s">
        <v>248</v>
      </c>
      <c r="B51" t="s">
        <v>538</v>
      </c>
      <c r="C51" t="s">
        <v>539</v>
      </c>
      <c r="D51">
        <v>106533893</v>
      </c>
      <c r="E51" t="s">
        <v>557</v>
      </c>
      <c r="F51" t="s">
        <v>541</v>
      </c>
      <c r="G51">
        <v>0</v>
      </c>
      <c r="H51">
        <v>0</v>
      </c>
      <c r="I51">
        <v>0</v>
      </c>
      <c r="J51">
        <v>0</v>
      </c>
      <c r="K51">
        <v>0.25</v>
      </c>
      <c r="L51" t="s">
        <v>542</v>
      </c>
      <c r="M51">
        <v>0</v>
      </c>
      <c r="N51">
        <v>0</v>
      </c>
      <c r="O51" t="s">
        <v>111</v>
      </c>
      <c r="P51" t="s">
        <v>544</v>
      </c>
      <c r="Q51">
        <v>0</v>
      </c>
      <c r="R51">
        <v>0</v>
      </c>
    </row>
    <row r="52" spans="1:18" x14ac:dyDescent="0.35">
      <c r="A52" t="s">
        <v>248</v>
      </c>
      <c r="B52" t="s">
        <v>538</v>
      </c>
      <c r="C52" t="s">
        <v>539</v>
      </c>
      <c r="D52">
        <v>106533893</v>
      </c>
      <c r="E52" t="s">
        <v>557</v>
      </c>
      <c r="F52" t="s">
        <v>541</v>
      </c>
      <c r="G52">
        <v>0</v>
      </c>
      <c r="H52">
        <v>0</v>
      </c>
      <c r="I52">
        <v>0</v>
      </c>
      <c r="J52">
        <v>0</v>
      </c>
      <c r="K52">
        <v>0.25</v>
      </c>
      <c r="L52" t="s">
        <v>542</v>
      </c>
      <c r="M52">
        <v>0</v>
      </c>
      <c r="N52">
        <v>0</v>
      </c>
      <c r="O52" t="s">
        <v>111</v>
      </c>
      <c r="P52" t="s">
        <v>545</v>
      </c>
      <c r="Q52">
        <v>0</v>
      </c>
      <c r="R52">
        <v>0</v>
      </c>
    </row>
    <row r="53" spans="1:18" x14ac:dyDescent="0.35">
      <c r="A53" t="s">
        <v>248</v>
      </c>
      <c r="B53" t="s">
        <v>538</v>
      </c>
      <c r="C53" t="s">
        <v>539</v>
      </c>
      <c r="D53">
        <v>106533893</v>
      </c>
      <c r="E53" t="s">
        <v>557</v>
      </c>
      <c r="F53" t="s">
        <v>541</v>
      </c>
      <c r="G53">
        <v>0</v>
      </c>
      <c r="H53">
        <v>0</v>
      </c>
      <c r="I53">
        <v>0</v>
      </c>
      <c r="J53">
        <v>0</v>
      </c>
      <c r="K53">
        <v>0.25</v>
      </c>
      <c r="L53" t="s">
        <v>542</v>
      </c>
      <c r="M53">
        <v>0</v>
      </c>
      <c r="N53">
        <v>0</v>
      </c>
      <c r="O53" t="s">
        <v>111</v>
      </c>
      <c r="P53" t="s">
        <v>546</v>
      </c>
      <c r="Q53">
        <v>0</v>
      </c>
      <c r="R53">
        <v>0</v>
      </c>
    </row>
    <row r="54" spans="1:18" x14ac:dyDescent="0.35">
      <c r="A54" t="s">
        <v>248</v>
      </c>
      <c r="B54" t="s">
        <v>538</v>
      </c>
      <c r="C54" t="s">
        <v>539</v>
      </c>
      <c r="D54">
        <v>106533893</v>
      </c>
      <c r="E54" t="s">
        <v>557</v>
      </c>
      <c r="F54" t="s">
        <v>541</v>
      </c>
      <c r="G54">
        <v>0</v>
      </c>
      <c r="H54">
        <v>0</v>
      </c>
      <c r="I54">
        <v>0</v>
      </c>
      <c r="J54">
        <v>0</v>
      </c>
      <c r="K54">
        <v>0.25</v>
      </c>
      <c r="L54" t="s">
        <v>542</v>
      </c>
      <c r="M54">
        <v>0</v>
      </c>
      <c r="N54">
        <v>0</v>
      </c>
      <c r="O54" t="s">
        <v>111</v>
      </c>
      <c r="P54" t="s">
        <v>547</v>
      </c>
      <c r="Q54">
        <v>0</v>
      </c>
      <c r="R54">
        <v>0</v>
      </c>
    </row>
    <row r="55" spans="1:18" x14ac:dyDescent="0.35">
      <c r="A55" t="s">
        <v>248</v>
      </c>
      <c r="B55" t="s">
        <v>538</v>
      </c>
      <c r="C55" t="s">
        <v>539</v>
      </c>
      <c r="D55">
        <v>106533893</v>
      </c>
      <c r="E55" t="s">
        <v>557</v>
      </c>
      <c r="F55" t="s">
        <v>541</v>
      </c>
      <c r="G55">
        <v>0</v>
      </c>
      <c r="H55">
        <v>0</v>
      </c>
      <c r="I55">
        <v>0</v>
      </c>
      <c r="J55">
        <v>0</v>
      </c>
      <c r="K55">
        <v>0.25</v>
      </c>
      <c r="L55" t="s">
        <v>542</v>
      </c>
      <c r="M55">
        <v>0</v>
      </c>
      <c r="N55">
        <v>0</v>
      </c>
      <c r="O55" t="s">
        <v>132</v>
      </c>
      <c r="P55" t="s">
        <v>547</v>
      </c>
      <c r="Q55">
        <v>0</v>
      </c>
      <c r="R55">
        <v>0</v>
      </c>
    </row>
    <row r="56" spans="1:18" x14ac:dyDescent="0.35">
      <c r="A56" t="s">
        <v>248</v>
      </c>
      <c r="B56" t="s">
        <v>538</v>
      </c>
      <c r="C56" t="s">
        <v>539</v>
      </c>
      <c r="D56">
        <v>106534472</v>
      </c>
      <c r="E56" t="s">
        <v>558</v>
      </c>
      <c r="F56" t="s">
        <v>541</v>
      </c>
      <c r="G56">
        <v>0</v>
      </c>
      <c r="H56">
        <v>0.52</v>
      </c>
      <c r="I56">
        <v>0</v>
      </c>
      <c r="J56">
        <v>0</v>
      </c>
      <c r="K56">
        <v>0.52</v>
      </c>
      <c r="L56" t="s">
        <v>542</v>
      </c>
      <c r="M56">
        <v>6</v>
      </c>
      <c r="N56">
        <v>11.61</v>
      </c>
      <c r="O56" t="s">
        <v>111</v>
      </c>
      <c r="P56" t="s">
        <v>543</v>
      </c>
      <c r="Q56">
        <v>0</v>
      </c>
      <c r="R56">
        <v>0</v>
      </c>
    </row>
    <row r="57" spans="1:18" x14ac:dyDescent="0.35">
      <c r="A57" t="s">
        <v>248</v>
      </c>
      <c r="B57" t="s">
        <v>538</v>
      </c>
      <c r="C57" t="s">
        <v>539</v>
      </c>
      <c r="D57">
        <v>106534472</v>
      </c>
      <c r="E57" t="s">
        <v>558</v>
      </c>
      <c r="F57" t="s">
        <v>541</v>
      </c>
      <c r="G57">
        <v>0</v>
      </c>
      <c r="H57">
        <v>0.52</v>
      </c>
      <c r="I57">
        <v>0</v>
      </c>
      <c r="J57">
        <v>0</v>
      </c>
      <c r="K57">
        <v>0.52</v>
      </c>
      <c r="L57" t="s">
        <v>542</v>
      </c>
      <c r="M57">
        <v>6</v>
      </c>
      <c r="N57">
        <v>11.61</v>
      </c>
      <c r="O57" t="s">
        <v>111</v>
      </c>
      <c r="P57" t="s">
        <v>544</v>
      </c>
      <c r="Q57">
        <v>40</v>
      </c>
      <c r="R57">
        <v>77.42</v>
      </c>
    </row>
    <row r="58" spans="1:18" x14ac:dyDescent="0.35">
      <c r="A58" t="s">
        <v>248</v>
      </c>
      <c r="B58" t="s">
        <v>538</v>
      </c>
      <c r="C58" t="s">
        <v>539</v>
      </c>
      <c r="D58">
        <v>106534472</v>
      </c>
      <c r="E58" t="s">
        <v>558</v>
      </c>
      <c r="F58" t="s">
        <v>541</v>
      </c>
      <c r="G58">
        <v>0</v>
      </c>
      <c r="H58">
        <v>0.52</v>
      </c>
      <c r="I58">
        <v>0</v>
      </c>
      <c r="J58">
        <v>0</v>
      </c>
      <c r="K58">
        <v>0.52</v>
      </c>
      <c r="L58" t="s">
        <v>542</v>
      </c>
      <c r="M58">
        <v>6</v>
      </c>
      <c r="N58">
        <v>11.61</v>
      </c>
      <c r="O58" t="s">
        <v>111</v>
      </c>
      <c r="P58" t="s">
        <v>545</v>
      </c>
      <c r="Q58">
        <v>0</v>
      </c>
      <c r="R58">
        <v>0</v>
      </c>
    </row>
    <row r="59" spans="1:18" x14ac:dyDescent="0.35">
      <c r="A59" t="s">
        <v>248</v>
      </c>
      <c r="B59" t="s">
        <v>538</v>
      </c>
      <c r="C59" t="s">
        <v>539</v>
      </c>
      <c r="D59">
        <v>106534472</v>
      </c>
      <c r="E59" t="s">
        <v>558</v>
      </c>
      <c r="F59" t="s">
        <v>541</v>
      </c>
      <c r="G59">
        <v>0</v>
      </c>
      <c r="H59">
        <v>0.52</v>
      </c>
      <c r="I59">
        <v>0</v>
      </c>
      <c r="J59">
        <v>0</v>
      </c>
      <c r="K59">
        <v>0.52</v>
      </c>
      <c r="L59" t="s">
        <v>542</v>
      </c>
      <c r="M59">
        <v>6</v>
      </c>
      <c r="N59">
        <v>11.61</v>
      </c>
      <c r="O59" t="s">
        <v>111</v>
      </c>
      <c r="P59" t="s">
        <v>546</v>
      </c>
      <c r="Q59">
        <v>0</v>
      </c>
      <c r="R59">
        <v>0</v>
      </c>
    </row>
    <row r="60" spans="1:18" x14ac:dyDescent="0.35">
      <c r="A60" t="s">
        <v>248</v>
      </c>
      <c r="B60" t="s">
        <v>538</v>
      </c>
      <c r="C60" t="s">
        <v>539</v>
      </c>
      <c r="D60">
        <v>106534472</v>
      </c>
      <c r="E60" t="s">
        <v>558</v>
      </c>
      <c r="F60" t="s">
        <v>541</v>
      </c>
      <c r="G60">
        <v>0</v>
      </c>
      <c r="H60">
        <v>0.52</v>
      </c>
      <c r="I60">
        <v>0</v>
      </c>
      <c r="J60">
        <v>0</v>
      </c>
      <c r="K60">
        <v>0.52</v>
      </c>
      <c r="L60" t="s">
        <v>542</v>
      </c>
      <c r="M60">
        <v>6</v>
      </c>
      <c r="N60">
        <v>11.61</v>
      </c>
      <c r="O60" t="s">
        <v>111</v>
      </c>
      <c r="P60" t="s">
        <v>547</v>
      </c>
      <c r="Q60">
        <v>40</v>
      </c>
      <c r="R60">
        <v>77.42</v>
      </c>
    </row>
    <row r="61" spans="1:18" x14ac:dyDescent="0.35">
      <c r="A61" t="s">
        <v>248</v>
      </c>
      <c r="B61" t="s">
        <v>538</v>
      </c>
      <c r="C61" t="s">
        <v>539</v>
      </c>
      <c r="D61">
        <v>106534472</v>
      </c>
      <c r="E61" t="s">
        <v>558</v>
      </c>
      <c r="F61" t="s">
        <v>541</v>
      </c>
      <c r="G61">
        <v>0</v>
      </c>
      <c r="H61">
        <v>0.52</v>
      </c>
      <c r="I61">
        <v>0</v>
      </c>
      <c r="J61">
        <v>0</v>
      </c>
      <c r="K61">
        <v>0.52</v>
      </c>
      <c r="L61" t="s">
        <v>542</v>
      </c>
      <c r="M61">
        <v>6</v>
      </c>
      <c r="N61">
        <v>11.61</v>
      </c>
      <c r="O61" t="s">
        <v>132</v>
      </c>
      <c r="P61" t="s">
        <v>547</v>
      </c>
      <c r="Q61">
        <v>6</v>
      </c>
      <c r="R61">
        <v>11.61</v>
      </c>
    </row>
    <row r="62" spans="1:18" x14ac:dyDescent="0.35">
      <c r="A62" t="s">
        <v>248</v>
      </c>
      <c r="B62" t="s">
        <v>538</v>
      </c>
      <c r="C62" t="s">
        <v>548</v>
      </c>
      <c r="D62">
        <v>106550554</v>
      </c>
      <c r="E62" t="s">
        <v>559</v>
      </c>
      <c r="F62" t="s">
        <v>541</v>
      </c>
      <c r="G62">
        <v>0.02</v>
      </c>
      <c r="H62">
        <v>0.56999999999999995</v>
      </c>
      <c r="I62">
        <v>0</v>
      </c>
      <c r="J62">
        <v>0</v>
      </c>
      <c r="K62">
        <v>0.57999999999999996</v>
      </c>
      <c r="L62" t="s">
        <v>542</v>
      </c>
      <c r="M62">
        <v>34</v>
      </c>
      <c r="N62">
        <v>58.29</v>
      </c>
      <c r="O62" t="s">
        <v>111</v>
      </c>
      <c r="P62" t="s">
        <v>543</v>
      </c>
      <c r="Q62">
        <v>36</v>
      </c>
      <c r="R62">
        <v>2124.59</v>
      </c>
    </row>
    <row r="63" spans="1:18" x14ac:dyDescent="0.35">
      <c r="A63" t="s">
        <v>248</v>
      </c>
      <c r="B63" t="s">
        <v>538</v>
      </c>
      <c r="C63" t="s">
        <v>548</v>
      </c>
      <c r="D63">
        <v>106550554</v>
      </c>
      <c r="E63" t="s">
        <v>559</v>
      </c>
      <c r="F63" t="s">
        <v>541</v>
      </c>
      <c r="G63">
        <v>0.02</v>
      </c>
      <c r="H63">
        <v>0.56999999999999995</v>
      </c>
      <c r="I63">
        <v>0</v>
      </c>
      <c r="J63">
        <v>0</v>
      </c>
      <c r="K63">
        <v>0.57999999999999996</v>
      </c>
      <c r="L63" t="s">
        <v>542</v>
      </c>
      <c r="M63">
        <v>34</v>
      </c>
      <c r="N63">
        <v>58.29</v>
      </c>
      <c r="O63" t="s">
        <v>111</v>
      </c>
      <c r="P63" t="s">
        <v>544</v>
      </c>
      <c r="Q63">
        <v>284</v>
      </c>
      <c r="R63">
        <v>501.67</v>
      </c>
    </row>
    <row r="64" spans="1:18" x14ac:dyDescent="0.35">
      <c r="A64" t="s">
        <v>248</v>
      </c>
      <c r="B64" t="s">
        <v>538</v>
      </c>
      <c r="C64" t="s">
        <v>548</v>
      </c>
      <c r="D64">
        <v>106550554</v>
      </c>
      <c r="E64" t="s">
        <v>559</v>
      </c>
      <c r="F64" t="s">
        <v>541</v>
      </c>
      <c r="G64">
        <v>0.02</v>
      </c>
      <c r="H64">
        <v>0.56999999999999995</v>
      </c>
      <c r="I64">
        <v>0</v>
      </c>
      <c r="J64">
        <v>0</v>
      </c>
      <c r="K64">
        <v>0.57999999999999996</v>
      </c>
      <c r="L64" t="s">
        <v>542</v>
      </c>
      <c r="M64">
        <v>34</v>
      </c>
      <c r="N64">
        <v>58.29</v>
      </c>
      <c r="O64" t="s">
        <v>111</v>
      </c>
      <c r="P64" t="s">
        <v>545</v>
      </c>
      <c r="Q64">
        <v>0</v>
      </c>
      <c r="R64">
        <v>0</v>
      </c>
    </row>
    <row r="65" spans="1:18" x14ac:dyDescent="0.35">
      <c r="A65" t="s">
        <v>248</v>
      </c>
      <c r="B65" t="s">
        <v>538</v>
      </c>
      <c r="C65" t="s">
        <v>548</v>
      </c>
      <c r="D65">
        <v>106550554</v>
      </c>
      <c r="E65" t="s">
        <v>559</v>
      </c>
      <c r="F65" t="s">
        <v>541</v>
      </c>
      <c r="G65">
        <v>0.02</v>
      </c>
      <c r="H65">
        <v>0.56999999999999995</v>
      </c>
      <c r="I65">
        <v>0</v>
      </c>
      <c r="J65">
        <v>0</v>
      </c>
      <c r="K65">
        <v>0.57999999999999996</v>
      </c>
      <c r="L65" t="s">
        <v>542</v>
      </c>
      <c r="M65">
        <v>34</v>
      </c>
      <c r="N65">
        <v>58.29</v>
      </c>
      <c r="O65" t="s">
        <v>111</v>
      </c>
      <c r="P65" t="s">
        <v>546</v>
      </c>
      <c r="Q65">
        <v>0</v>
      </c>
      <c r="R65">
        <v>0</v>
      </c>
    </row>
    <row r="66" spans="1:18" x14ac:dyDescent="0.35">
      <c r="A66" t="s">
        <v>248</v>
      </c>
      <c r="B66" t="s">
        <v>538</v>
      </c>
      <c r="C66" t="s">
        <v>548</v>
      </c>
      <c r="D66">
        <v>106550554</v>
      </c>
      <c r="E66" t="s">
        <v>559</v>
      </c>
      <c r="F66" t="s">
        <v>541</v>
      </c>
      <c r="G66">
        <v>0.02</v>
      </c>
      <c r="H66">
        <v>0.56999999999999995</v>
      </c>
      <c r="I66">
        <v>0</v>
      </c>
      <c r="J66">
        <v>0</v>
      </c>
      <c r="K66">
        <v>0.57999999999999996</v>
      </c>
      <c r="L66" t="s">
        <v>542</v>
      </c>
      <c r="M66">
        <v>34</v>
      </c>
      <c r="N66">
        <v>58.29</v>
      </c>
      <c r="O66" t="s">
        <v>111</v>
      </c>
      <c r="P66" t="s">
        <v>547</v>
      </c>
      <c r="Q66">
        <v>320</v>
      </c>
      <c r="R66">
        <v>548.57000000000005</v>
      </c>
    </row>
    <row r="67" spans="1:18" x14ac:dyDescent="0.35">
      <c r="A67" t="s">
        <v>248</v>
      </c>
      <c r="B67" t="s">
        <v>538</v>
      </c>
      <c r="C67" t="s">
        <v>548</v>
      </c>
      <c r="D67">
        <v>106550554</v>
      </c>
      <c r="E67" t="s">
        <v>559</v>
      </c>
      <c r="F67" t="s">
        <v>541</v>
      </c>
      <c r="G67">
        <v>0.02</v>
      </c>
      <c r="H67">
        <v>0.56999999999999995</v>
      </c>
      <c r="I67">
        <v>0</v>
      </c>
      <c r="J67">
        <v>0</v>
      </c>
      <c r="K67">
        <v>0.57999999999999996</v>
      </c>
      <c r="L67" t="s">
        <v>542</v>
      </c>
      <c r="M67">
        <v>34</v>
      </c>
      <c r="N67">
        <v>58.29</v>
      </c>
      <c r="O67" t="s">
        <v>132</v>
      </c>
      <c r="P67" t="s">
        <v>547</v>
      </c>
      <c r="Q67">
        <v>34</v>
      </c>
      <c r="R67">
        <v>58.29</v>
      </c>
    </row>
    <row r="68" spans="1:18" x14ac:dyDescent="0.35">
      <c r="A68" t="s">
        <v>248</v>
      </c>
      <c r="B68" t="s">
        <v>538</v>
      </c>
      <c r="C68" t="s">
        <v>539</v>
      </c>
      <c r="D68">
        <v>106550610</v>
      </c>
      <c r="E68" t="s">
        <v>560</v>
      </c>
      <c r="F68" t="s">
        <v>551</v>
      </c>
      <c r="G68">
        <v>0</v>
      </c>
      <c r="H68">
        <v>0</v>
      </c>
      <c r="I68">
        <v>0</v>
      </c>
      <c r="J68">
        <v>0</v>
      </c>
      <c r="K68">
        <v>0.42</v>
      </c>
      <c r="L68" t="s">
        <v>542</v>
      </c>
      <c r="M68">
        <v>0</v>
      </c>
      <c r="N68">
        <v>0</v>
      </c>
      <c r="O68" t="s">
        <v>111</v>
      </c>
      <c r="P68" t="s">
        <v>543</v>
      </c>
      <c r="Q68">
        <v>0</v>
      </c>
      <c r="R68">
        <v>0</v>
      </c>
    </row>
    <row r="69" spans="1:18" x14ac:dyDescent="0.35">
      <c r="A69" t="s">
        <v>248</v>
      </c>
      <c r="B69" t="s">
        <v>538</v>
      </c>
      <c r="C69" t="s">
        <v>539</v>
      </c>
      <c r="D69">
        <v>106550610</v>
      </c>
      <c r="E69" t="s">
        <v>560</v>
      </c>
      <c r="F69" t="s">
        <v>551</v>
      </c>
      <c r="G69">
        <v>0</v>
      </c>
      <c r="H69">
        <v>0</v>
      </c>
      <c r="I69">
        <v>0</v>
      </c>
      <c r="J69">
        <v>0</v>
      </c>
      <c r="K69">
        <v>0.42</v>
      </c>
      <c r="L69" t="s">
        <v>542</v>
      </c>
      <c r="M69">
        <v>0</v>
      </c>
      <c r="N69">
        <v>0</v>
      </c>
      <c r="O69" t="s">
        <v>111</v>
      </c>
      <c r="P69" t="s">
        <v>544</v>
      </c>
      <c r="Q69">
        <v>0</v>
      </c>
      <c r="R69">
        <v>0</v>
      </c>
    </row>
    <row r="70" spans="1:18" x14ac:dyDescent="0.35">
      <c r="A70" t="s">
        <v>248</v>
      </c>
      <c r="B70" t="s">
        <v>538</v>
      </c>
      <c r="C70" t="s">
        <v>539</v>
      </c>
      <c r="D70">
        <v>106550610</v>
      </c>
      <c r="E70" t="s">
        <v>560</v>
      </c>
      <c r="F70" t="s">
        <v>551</v>
      </c>
      <c r="G70">
        <v>0</v>
      </c>
      <c r="H70">
        <v>0</v>
      </c>
      <c r="I70">
        <v>0</v>
      </c>
      <c r="J70">
        <v>0</v>
      </c>
      <c r="K70">
        <v>0.42</v>
      </c>
      <c r="L70" t="s">
        <v>542</v>
      </c>
      <c r="M70">
        <v>0</v>
      </c>
      <c r="N70">
        <v>0</v>
      </c>
      <c r="O70" t="s">
        <v>111</v>
      </c>
      <c r="P70" t="s">
        <v>545</v>
      </c>
      <c r="Q70">
        <v>0</v>
      </c>
      <c r="R70">
        <v>0</v>
      </c>
    </row>
    <row r="71" spans="1:18" x14ac:dyDescent="0.35">
      <c r="A71" t="s">
        <v>248</v>
      </c>
      <c r="B71" t="s">
        <v>538</v>
      </c>
      <c r="C71" t="s">
        <v>539</v>
      </c>
      <c r="D71">
        <v>106550610</v>
      </c>
      <c r="E71" t="s">
        <v>560</v>
      </c>
      <c r="F71" t="s">
        <v>551</v>
      </c>
      <c r="G71">
        <v>0</v>
      </c>
      <c r="H71">
        <v>0</v>
      </c>
      <c r="I71">
        <v>0</v>
      </c>
      <c r="J71">
        <v>0</v>
      </c>
      <c r="K71">
        <v>0.42</v>
      </c>
      <c r="L71" t="s">
        <v>542</v>
      </c>
      <c r="M71">
        <v>0</v>
      </c>
      <c r="N71">
        <v>0</v>
      </c>
      <c r="O71" t="s">
        <v>111</v>
      </c>
      <c r="P71" t="s">
        <v>546</v>
      </c>
      <c r="Q71">
        <v>0</v>
      </c>
      <c r="R71">
        <v>0</v>
      </c>
    </row>
    <row r="72" spans="1:18" x14ac:dyDescent="0.35">
      <c r="A72" t="s">
        <v>248</v>
      </c>
      <c r="B72" t="s">
        <v>538</v>
      </c>
      <c r="C72" t="s">
        <v>539</v>
      </c>
      <c r="D72">
        <v>106550610</v>
      </c>
      <c r="E72" t="s">
        <v>560</v>
      </c>
      <c r="F72" t="s">
        <v>551</v>
      </c>
      <c r="G72">
        <v>0</v>
      </c>
      <c r="H72">
        <v>0</v>
      </c>
      <c r="I72">
        <v>0</v>
      </c>
      <c r="J72">
        <v>0</v>
      </c>
      <c r="K72">
        <v>0.42</v>
      </c>
      <c r="L72" t="s">
        <v>542</v>
      </c>
      <c r="M72">
        <v>0</v>
      </c>
      <c r="N72">
        <v>0</v>
      </c>
      <c r="O72" t="s">
        <v>111</v>
      </c>
      <c r="P72" t="s">
        <v>547</v>
      </c>
      <c r="Q72">
        <v>0</v>
      </c>
      <c r="R72">
        <v>0</v>
      </c>
    </row>
    <row r="73" spans="1:18" x14ac:dyDescent="0.35">
      <c r="A73" t="s">
        <v>248</v>
      </c>
      <c r="B73" t="s">
        <v>538</v>
      </c>
      <c r="C73" t="s">
        <v>539</v>
      </c>
      <c r="D73">
        <v>106550610</v>
      </c>
      <c r="E73" t="s">
        <v>560</v>
      </c>
      <c r="F73" t="s">
        <v>551</v>
      </c>
      <c r="G73">
        <v>0</v>
      </c>
      <c r="H73">
        <v>0</v>
      </c>
      <c r="I73">
        <v>0</v>
      </c>
      <c r="J73">
        <v>0</v>
      </c>
      <c r="K73">
        <v>0.42</v>
      </c>
      <c r="L73" t="s">
        <v>542</v>
      </c>
      <c r="M73">
        <v>0</v>
      </c>
      <c r="N73">
        <v>0</v>
      </c>
      <c r="O73" t="s">
        <v>132</v>
      </c>
      <c r="P73" t="s">
        <v>547</v>
      </c>
      <c r="Q73">
        <v>0</v>
      </c>
      <c r="R73">
        <v>0</v>
      </c>
    </row>
    <row r="74" spans="1:18" x14ac:dyDescent="0.35">
      <c r="A74" t="s">
        <v>248</v>
      </c>
      <c r="B74" t="s">
        <v>538</v>
      </c>
      <c r="C74" t="s">
        <v>539</v>
      </c>
      <c r="D74">
        <v>106576095</v>
      </c>
      <c r="E74" t="s">
        <v>561</v>
      </c>
      <c r="F74" t="s">
        <v>541</v>
      </c>
      <c r="G74">
        <v>0</v>
      </c>
      <c r="H74">
        <v>0.57999999999999996</v>
      </c>
      <c r="I74">
        <v>0</v>
      </c>
      <c r="J74">
        <v>0</v>
      </c>
      <c r="K74">
        <v>0.57999999999999996</v>
      </c>
      <c r="L74" t="s">
        <v>542</v>
      </c>
      <c r="M74">
        <v>33</v>
      </c>
      <c r="N74">
        <v>56.57</v>
      </c>
      <c r="O74" t="s">
        <v>111</v>
      </c>
      <c r="P74" t="s">
        <v>543</v>
      </c>
      <c r="Q74">
        <v>0</v>
      </c>
      <c r="R74">
        <v>0</v>
      </c>
    </row>
    <row r="75" spans="1:18" x14ac:dyDescent="0.35">
      <c r="A75" t="s">
        <v>248</v>
      </c>
      <c r="B75" t="s">
        <v>538</v>
      </c>
      <c r="C75" t="s">
        <v>539</v>
      </c>
      <c r="D75">
        <v>106576095</v>
      </c>
      <c r="E75" t="s">
        <v>561</v>
      </c>
      <c r="F75" t="s">
        <v>541</v>
      </c>
      <c r="G75">
        <v>0</v>
      </c>
      <c r="H75">
        <v>0.57999999999999996</v>
      </c>
      <c r="I75">
        <v>0</v>
      </c>
      <c r="J75">
        <v>0</v>
      </c>
      <c r="K75">
        <v>0.57999999999999996</v>
      </c>
      <c r="L75" t="s">
        <v>542</v>
      </c>
      <c r="M75">
        <v>33</v>
      </c>
      <c r="N75">
        <v>56.57</v>
      </c>
      <c r="O75" t="s">
        <v>111</v>
      </c>
      <c r="P75" t="s">
        <v>544</v>
      </c>
      <c r="Q75">
        <v>143</v>
      </c>
      <c r="R75">
        <v>245.14</v>
      </c>
    </row>
    <row r="76" spans="1:18" x14ac:dyDescent="0.35">
      <c r="A76" t="s">
        <v>248</v>
      </c>
      <c r="B76" t="s">
        <v>538</v>
      </c>
      <c r="C76" t="s">
        <v>539</v>
      </c>
      <c r="D76">
        <v>106576095</v>
      </c>
      <c r="E76" t="s">
        <v>561</v>
      </c>
      <c r="F76" t="s">
        <v>541</v>
      </c>
      <c r="G76">
        <v>0</v>
      </c>
      <c r="H76">
        <v>0.57999999999999996</v>
      </c>
      <c r="I76">
        <v>0</v>
      </c>
      <c r="J76">
        <v>0</v>
      </c>
      <c r="K76">
        <v>0.57999999999999996</v>
      </c>
      <c r="L76" t="s">
        <v>542</v>
      </c>
      <c r="M76">
        <v>33</v>
      </c>
      <c r="N76">
        <v>56.57</v>
      </c>
      <c r="O76" t="s">
        <v>111</v>
      </c>
      <c r="P76" t="s">
        <v>545</v>
      </c>
      <c r="Q76">
        <v>0</v>
      </c>
      <c r="R76">
        <v>0</v>
      </c>
    </row>
    <row r="77" spans="1:18" x14ac:dyDescent="0.35">
      <c r="A77" t="s">
        <v>248</v>
      </c>
      <c r="B77" t="s">
        <v>538</v>
      </c>
      <c r="C77" t="s">
        <v>539</v>
      </c>
      <c r="D77">
        <v>106576095</v>
      </c>
      <c r="E77" t="s">
        <v>561</v>
      </c>
      <c r="F77" t="s">
        <v>541</v>
      </c>
      <c r="G77">
        <v>0</v>
      </c>
      <c r="H77">
        <v>0.57999999999999996</v>
      </c>
      <c r="I77">
        <v>0</v>
      </c>
      <c r="J77">
        <v>0</v>
      </c>
      <c r="K77">
        <v>0.57999999999999996</v>
      </c>
      <c r="L77" t="s">
        <v>542</v>
      </c>
      <c r="M77">
        <v>33</v>
      </c>
      <c r="N77">
        <v>56.57</v>
      </c>
      <c r="O77" t="s">
        <v>111</v>
      </c>
      <c r="P77" t="s">
        <v>546</v>
      </c>
      <c r="Q77">
        <v>0</v>
      </c>
      <c r="R77">
        <v>0</v>
      </c>
    </row>
    <row r="78" spans="1:18" x14ac:dyDescent="0.35">
      <c r="A78" t="s">
        <v>248</v>
      </c>
      <c r="B78" t="s">
        <v>538</v>
      </c>
      <c r="C78" t="s">
        <v>539</v>
      </c>
      <c r="D78">
        <v>106576095</v>
      </c>
      <c r="E78" t="s">
        <v>561</v>
      </c>
      <c r="F78" t="s">
        <v>541</v>
      </c>
      <c r="G78">
        <v>0</v>
      </c>
      <c r="H78">
        <v>0.57999999999999996</v>
      </c>
      <c r="I78">
        <v>0</v>
      </c>
      <c r="J78">
        <v>0</v>
      </c>
      <c r="K78">
        <v>0.57999999999999996</v>
      </c>
      <c r="L78" t="s">
        <v>542</v>
      </c>
      <c r="M78">
        <v>33</v>
      </c>
      <c r="N78">
        <v>56.57</v>
      </c>
      <c r="O78" t="s">
        <v>111</v>
      </c>
      <c r="P78" t="s">
        <v>547</v>
      </c>
      <c r="Q78">
        <v>143</v>
      </c>
      <c r="R78">
        <v>245.14</v>
      </c>
    </row>
    <row r="79" spans="1:18" x14ac:dyDescent="0.35">
      <c r="A79" t="s">
        <v>248</v>
      </c>
      <c r="B79" t="s">
        <v>538</v>
      </c>
      <c r="C79" t="s">
        <v>539</v>
      </c>
      <c r="D79">
        <v>106576095</v>
      </c>
      <c r="E79" t="s">
        <v>561</v>
      </c>
      <c r="F79" t="s">
        <v>541</v>
      </c>
      <c r="G79">
        <v>0</v>
      </c>
      <c r="H79">
        <v>0.57999999999999996</v>
      </c>
      <c r="I79">
        <v>0</v>
      </c>
      <c r="J79">
        <v>0</v>
      </c>
      <c r="K79">
        <v>0.57999999999999996</v>
      </c>
      <c r="L79" t="s">
        <v>542</v>
      </c>
      <c r="M79">
        <v>33</v>
      </c>
      <c r="N79">
        <v>56.57</v>
      </c>
      <c r="O79" t="s">
        <v>132</v>
      </c>
      <c r="P79" t="s">
        <v>547</v>
      </c>
      <c r="Q79">
        <v>33</v>
      </c>
      <c r="R79">
        <v>56.57</v>
      </c>
    </row>
    <row r="80" spans="1:18" x14ac:dyDescent="0.35">
      <c r="A80" t="s">
        <v>248</v>
      </c>
      <c r="B80" t="s">
        <v>538</v>
      </c>
      <c r="C80" t="s">
        <v>539</v>
      </c>
      <c r="D80">
        <v>106616226</v>
      </c>
      <c r="E80" t="s">
        <v>562</v>
      </c>
      <c r="F80" t="s">
        <v>541</v>
      </c>
      <c r="G80">
        <v>0.14000000000000001</v>
      </c>
      <c r="H80">
        <v>0.36</v>
      </c>
      <c r="I80">
        <v>0</v>
      </c>
      <c r="J80">
        <v>0</v>
      </c>
      <c r="K80">
        <v>0.5</v>
      </c>
      <c r="L80" t="s">
        <v>542</v>
      </c>
      <c r="M80">
        <v>41</v>
      </c>
      <c r="N80">
        <v>82</v>
      </c>
      <c r="O80" t="s">
        <v>111</v>
      </c>
      <c r="P80" t="s">
        <v>543</v>
      </c>
      <c r="Q80">
        <v>184</v>
      </c>
      <c r="R80">
        <v>1340.89</v>
      </c>
    </row>
    <row r="81" spans="1:18" x14ac:dyDescent="0.35">
      <c r="A81" t="s">
        <v>248</v>
      </c>
      <c r="B81" t="s">
        <v>538</v>
      </c>
      <c r="C81" t="s">
        <v>539</v>
      </c>
      <c r="D81">
        <v>106616226</v>
      </c>
      <c r="E81" t="s">
        <v>562</v>
      </c>
      <c r="F81" t="s">
        <v>541</v>
      </c>
      <c r="G81">
        <v>0.14000000000000001</v>
      </c>
      <c r="H81">
        <v>0.36</v>
      </c>
      <c r="I81">
        <v>0</v>
      </c>
      <c r="J81">
        <v>0</v>
      </c>
      <c r="K81">
        <v>0.5</v>
      </c>
      <c r="L81" t="s">
        <v>542</v>
      </c>
      <c r="M81">
        <v>41</v>
      </c>
      <c r="N81">
        <v>82</v>
      </c>
      <c r="O81" t="s">
        <v>111</v>
      </c>
      <c r="P81" t="s">
        <v>544</v>
      </c>
      <c r="Q81">
        <v>116</v>
      </c>
      <c r="R81">
        <v>320</v>
      </c>
    </row>
    <row r="82" spans="1:18" x14ac:dyDescent="0.35">
      <c r="A82" t="s">
        <v>248</v>
      </c>
      <c r="B82" t="s">
        <v>538</v>
      </c>
      <c r="C82" t="s">
        <v>539</v>
      </c>
      <c r="D82">
        <v>106616226</v>
      </c>
      <c r="E82" t="s">
        <v>562</v>
      </c>
      <c r="F82" t="s">
        <v>541</v>
      </c>
      <c r="G82">
        <v>0.14000000000000001</v>
      </c>
      <c r="H82">
        <v>0.36</v>
      </c>
      <c r="I82">
        <v>0</v>
      </c>
      <c r="J82">
        <v>0</v>
      </c>
      <c r="K82">
        <v>0.5</v>
      </c>
      <c r="L82" t="s">
        <v>542</v>
      </c>
      <c r="M82">
        <v>41</v>
      </c>
      <c r="N82">
        <v>82</v>
      </c>
      <c r="O82" t="s">
        <v>111</v>
      </c>
      <c r="P82" t="s">
        <v>545</v>
      </c>
      <c r="Q82">
        <v>0</v>
      </c>
      <c r="R82">
        <v>0</v>
      </c>
    </row>
    <row r="83" spans="1:18" x14ac:dyDescent="0.35">
      <c r="A83" t="s">
        <v>248</v>
      </c>
      <c r="B83" t="s">
        <v>538</v>
      </c>
      <c r="C83" t="s">
        <v>539</v>
      </c>
      <c r="D83">
        <v>106616226</v>
      </c>
      <c r="E83" t="s">
        <v>562</v>
      </c>
      <c r="F83" t="s">
        <v>541</v>
      </c>
      <c r="G83">
        <v>0.14000000000000001</v>
      </c>
      <c r="H83">
        <v>0.36</v>
      </c>
      <c r="I83">
        <v>0</v>
      </c>
      <c r="J83">
        <v>0</v>
      </c>
      <c r="K83">
        <v>0.5</v>
      </c>
      <c r="L83" t="s">
        <v>542</v>
      </c>
      <c r="M83">
        <v>41</v>
      </c>
      <c r="N83">
        <v>82</v>
      </c>
      <c r="O83" t="s">
        <v>111</v>
      </c>
      <c r="P83" t="s">
        <v>546</v>
      </c>
      <c r="Q83">
        <v>0</v>
      </c>
      <c r="R83">
        <v>0</v>
      </c>
    </row>
    <row r="84" spans="1:18" x14ac:dyDescent="0.35">
      <c r="A84" t="s">
        <v>248</v>
      </c>
      <c r="B84" t="s">
        <v>538</v>
      </c>
      <c r="C84" t="s">
        <v>539</v>
      </c>
      <c r="D84">
        <v>106616226</v>
      </c>
      <c r="E84" t="s">
        <v>562</v>
      </c>
      <c r="F84" t="s">
        <v>541</v>
      </c>
      <c r="G84">
        <v>0.14000000000000001</v>
      </c>
      <c r="H84">
        <v>0.36</v>
      </c>
      <c r="I84">
        <v>0</v>
      </c>
      <c r="J84">
        <v>0</v>
      </c>
      <c r="K84">
        <v>0.5</v>
      </c>
      <c r="L84" t="s">
        <v>542</v>
      </c>
      <c r="M84">
        <v>41</v>
      </c>
      <c r="N84">
        <v>82</v>
      </c>
      <c r="O84" t="s">
        <v>111</v>
      </c>
      <c r="P84" t="s">
        <v>547</v>
      </c>
      <c r="Q84">
        <v>300</v>
      </c>
      <c r="R84">
        <v>600</v>
      </c>
    </row>
    <row r="85" spans="1:18" x14ac:dyDescent="0.35">
      <c r="A85" t="s">
        <v>248</v>
      </c>
      <c r="B85" t="s">
        <v>538</v>
      </c>
      <c r="C85" t="s">
        <v>539</v>
      </c>
      <c r="D85">
        <v>106616226</v>
      </c>
      <c r="E85" t="s">
        <v>562</v>
      </c>
      <c r="F85" t="s">
        <v>541</v>
      </c>
      <c r="G85">
        <v>0.14000000000000001</v>
      </c>
      <c r="H85">
        <v>0.36</v>
      </c>
      <c r="I85">
        <v>0</v>
      </c>
      <c r="J85">
        <v>0</v>
      </c>
      <c r="K85">
        <v>0.5</v>
      </c>
      <c r="L85" t="s">
        <v>542</v>
      </c>
      <c r="M85">
        <v>41</v>
      </c>
      <c r="N85">
        <v>82</v>
      </c>
      <c r="O85" t="s">
        <v>132</v>
      </c>
      <c r="P85" t="s">
        <v>547</v>
      </c>
      <c r="Q85">
        <v>41</v>
      </c>
      <c r="R85">
        <v>82</v>
      </c>
    </row>
    <row r="86" spans="1:18" x14ac:dyDescent="0.35">
      <c r="A86" t="s">
        <v>248</v>
      </c>
      <c r="B86" t="s">
        <v>538</v>
      </c>
      <c r="C86" t="s">
        <v>539</v>
      </c>
      <c r="D86">
        <v>107221213</v>
      </c>
      <c r="E86" t="s">
        <v>563</v>
      </c>
      <c r="F86" t="s">
        <v>541</v>
      </c>
      <c r="G86">
        <v>0</v>
      </c>
      <c r="H86">
        <v>0.48</v>
      </c>
      <c r="I86">
        <v>0.04</v>
      </c>
      <c r="J86">
        <v>0</v>
      </c>
      <c r="K86">
        <v>0.52</v>
      </c>
      <c r="L86" t="s">
        <v>542</v>
      </c>
      <c r="M86">
        <v>17</v>
      </c>
      <c r="N86">
        <v>32.9</v>
      </c>
      <c r="O86" t="s">
        <v>111</v>
      </c>
      <c r="P86" t="s">
        <v>543</v>
      </c>
      <c r="Q86">
        <v>0</v>
      </c>
      <c r="R86">
        <v>0</v>
      </c>
    </row>
    <row r="87" spans="1:18" x14ac:dyDescent="0.35">
      <c r="A87" t="s">
        <v>248</v>
      </c>
      <c r="B87" t="s">
        <v>538</v>
      </c>
      <c r="C87" t="s">
        <v>539</v>
      </c>
      <c r="D87">
        <v>107221213</v>
      </c>
      <c r="E87" t="s">
        <v>563</v>
      </c>
      <c r="F87" t="s">
        <v>541</v>
      </c>
      <c r="G87">
        <v>0</v>
      </c>
      <c r="H87">
        <v>0.48</v>
      </c>
      <c r="I87">
        <v>0.04</v>
      </c>
      <c r="J87">
        <v>0</v>
      </c>
      <c r="K87">
        <v>0.52</v>
      </c>
      <c r="L87" t="s">
        <v>542</v>
      </c>
      <c r="M87">
        <v>17</v>
      </c>
      <c r="N87">
        <v>32.9</v>
      </c>
      <c r="O87" t="s">
        <v>111</v>
      </c>
      <c r="P87" t="s">
        <v>544</v>
      </c>
      <c r="Q87">
        <v>131</v>
      </c>
      <c r="R87">
        <v>273.39</v>
      </c>
    </row>
    <row r="88" spans="1:18" x14ac:dyDescent="0.35">
      <c r="A88" t="s">
        <v>248</v>
      </c>
      <c r="B88" t="s">
        <v>538</v>
      </c>
      <c r="C88" t="s">
        <v>539</v>
      </c>
      <c r="D88">
        <v>107221213</v>
      </c>
      <c r="E88" t="s">
        <v>563</v>
      </c>
      <c r="F88" t="s">
        <v>541</v>
      </c>
      <c r="G88">
        <v>0</v>
      </c>
      <c r="H88">
        <v>0.48</v>
      </c>
      <c r="I88">
        <v>0.04</v>
      </c>
      <c r="J88">
        <v>0</v>
      </c>
      <c r="K88">
        <v>0.52</v>
      </c>
      <c r="L88" t="s">
        <v>542</v>
      </c>
      <c r="M88">
        <v>17</v>
      </c>
      <c r="N88">
        <v>32.9</v>
      </c>
      <c r="O88" t="s">
        <v>111</v>
      </c>
      <c r="P88" t="s">
        <v>545</v>
      </c>
      <c r="Q88">
        <v>8</v>
      </c>
      <c r="R88">
        <v>214.93</v>
      </c>
    </row>
    <row r="89" spans="1:18" x14ac:dyDescent="0.35">
      <c r="A89" t="s">
        <v>248</v>
      </c>
      <c r="B89" t="s">
        <v>538</v>
      </c>
      <c r="C89" t="s">
        <v>539</v>
      </c>
      <c r="D89">
        <v>107221213</v>
      </c>
      <c r="E89" t="s">
        <v>563</v>
      </c>
      <c r="F89" t="s">
        <v>541</v>
      </c>
      <c r="G89">
        <v>0</v>
      </c>
      <c r="H89">
        <v>0.48</v>
      </c>
      <c r="I89">
        <v>0.04</v>
      </c>
      <c r="J89">
        <v>0</v>
      </c>
      <c r="K89">
        <v>0.52</v>
      </c>
      <c r="L89" t="s">
        <v>542</v>
      </c>
      <c r="M89">
        <v>17</v>
      </c>
      <c r="N89">
        <v>32.9</v>
      </c>
      <c r="O89" t="s">
        <v>111</v>
      </c>
      <c r="P89" t="s">
        <v>546</v>
      </c>
      <c r="Q89">
        <v>0</v>
      </c>
      <c r="R89">
        <v>0</v>
      </c>
    </row>
    <row r="90" spans="1:18" x14ac:dyDescent="0.35">
      <c r="A90" t="s">
        <v>248</v>
      </c>
      <c r="B90" t="s">
        <v>538</v>
      </c>
      <c r="C90" t="s">
        <v>539</v>
      </c>
      <c r="D90">
        <v>107221213</v>
      </c>
      <c r="E90" t="s">
        <v>563</v>
      </c>
      <c r="F90" t="s">
        <v>541</v>
      </c>
      <c r="G90">
        <v>0</v>
      </c>
      <c r="H90">
        <v>0.48</v>
      </c>
      <c r="I90">
        <v>0.04</v>
      </c>
      <c r="J90">
        <v>0</v>
      </c>
      <c r="K90">
        <v>0.52</v>
      </c>
      <c r="L90" t="s">
        <v>542</v>
      </c>
      <c r="M90">
        <v>17</v>
      </c>
      <c r="N90">
        <v>32.9</v>
      </c>
      <c r="O90" t="s">
        <v>111</v>
      </c>
      <c r="P90" t="s">
        <v>547</v>
      </c>
      <c r="Q90">
        <v>139</v>
      </c>
      <c r="R90">
        <v>269.02999999999997</v>
      </c>
    </row>
    <row r="91" spans="1:18" x14ac:dyDescent="0.35">
      <c r="A91" t="s">
        <v>248</v>
      </c>
      <c r="B91" t="s">
        <v>538</v>
      </c>
      <c r="C91" t="s">
        <v>539</v>
      </c>
      <c r="D91">
        <v>107221213</v>
      </c>
      <c r="E91" t="s">
        <v>563</v>
      </c>
      <c r="F91" t="s">
        <v>541</v>
      </c>
      <c r="G91">
        <v>0</v>
      </c>
      <c r="H91">
        <v>0.48</v>
      </c>
      <c r="I91">
        <v>0.04</v>
      </c>
      <c r="J91">
        <v>0</v>
      </c>
      <c r="K91">
        <v>0.52</v>
      </c>
      <c r="L91" t="s">
        <v>542</v>
      </c>
      <c r="M91">
        <v>17</v>
      </c>
      <c r="N91">
        <v>32.9</v>
      </c>
      <c r="O91" t="s">
        <v>132</v>
      </c>
      <c r="P91" t="s">
        <v>547</v>
      </c>
      <c r="Q91">
        <v>17</v>
      </c>
      <c r="R91">
        <v>32.9</v>
      </c>
    </row>
    <row r="92" spans="1:18" x14ac:dyDescent="0.35">
      <c r="A92" t="s">
        <v>248</v>
      </c>
      <c r="B92" t="s">
        <v>538</v>
      </c>
      <c r="C92" t="s">
        <v>539</v>
      </c>
      <c r="D92">
        <v>107221231</v>
      </c>
      <c r="E92" t="s">
        <v>564</v>
      </c>
      <c r="F92" t="s">
        <v>541</v>
      </c>
      <c r="G92">
        <v>0</v>
      </c>
      <c r="H92">
        <v>0.68</v>
      </c>
      <c r="I92">
        <v>0</v>
      </c>
      <c r="J92">
        <v>0</v>
      </c>
      <c r="K92">
        <v>0.68</v>
      </c>
      <c r="L92" t="s">
        <v>542</v>
      </c>
      <c r="M92">
        <v>51</v>
      </c>
      <c r="N92">
        <v>74.63</v>
      </c>
      <c r="O92" t="s">
        <v>111</v>
      </c>
      <c r="P92" t="s">
        <v>543</v>
      </c>
      <c r="Q92">
        <v>0</v>
      </c>
      <c r="R92">
        <v>0</v>
      </c>
    </row>
    <row r="93" spans="1:18" x14ac:dyDescent="0.35">
      <c r="A93" t="s">
        <v>248</v>
      </c>
      <c r="B93" t="s">
        <v>538</v>
      </c>
      <c r="C93" t="s">
        <v>539</v>
      </c>
      <c r="D93">
        <v>107221231</v>
      </c>
      <c r="E93" t="s">
        <v>564</v>
      </c>
      <c r="F93" t="s">
        <v>541</v>
      </c>
      <c r="G93">
        <v>0</v>
      </c>
      <c r="H93">
        <v>0.68</v>
      </c>
      <c r="I93">
        <v>0</v>
      </c>
      <c r="J93">
        <v>0</v>
      </c>
      <c r="K93">
        <v>0.68</v>
      </c>
      <c r="L93" t="s">
        <v>542</v>
      </c>
      <c r="M93">
        <v>51</v>
      </c>
      <c r="N93">
        <v>74.63</v>
      </c>
      <c r="O93" t="s">
        <v>111</v>
      </c>
      <c r="P93" t="s">
        <v>544</v>
      </c>
      <c r="Q93">
        <v>153</v>
      </c>
      <c r="R93">
        <v>223.9</v>
      </c>
    </row>
    <row r="94" spans="1:18" x14ac:dyDescent="0.35">
      <c r="A94" t="s">
        <v>248</v>
      </c>
      <c r="B94" t="s">
        <v>538</v>
      </c>
      <c r="C94" t="s">
        <v>539</v>
      </c>
      <c r="D94">
        <v>107221231</v>
      </c>
      <c r="E94" t="s">
        <v>564</v>
      </c>
      <c r="F94" t="s">
        <v>541</v>
      </c>
      <c r="G94">
        <v>0</v>
      </c>
      <c r="H94">
        <v>0.68</v>
      </c>
      <c r="I94">
        <v>0</v>
      </c>
      <c r="J94">
        <v>0</v>
      </c>
      <c r="K94">
        <v>0.68</v>
      </c>
      <c r="L94" t="s">
        <v>542</v>
      </c>
      <c r="M94">
        <v>51</v>
      </c>
      <c r="N94">
        <v>74.63</v>
      </c>
      <c r="O94" t="s">
        <v>111</v>
      </c>
      <c r="P94" t="s">
        <v>545</v>
      </c>
      <c r="Q94">
        <v>0</v>
      </c>
      <c r="R94">
        <v>0</v>
      </c>
    </row>
    <row r="95" spans="1:18" x14ac:dyDescent="0.35">
      <c r="A95" t="s">
        <v>248</v>
      </c>
      <c r="B95" t="s">
        <v>538</v>
      </c>
      <c r="C95" t="s">
        <v>539</v>
      </c>
      <c r="D95">
        <v>107221231</v>
      </c>
      <c r="E95" t="s">
        <v>564</v>
      </c>
      <c r="F95" t="s">
        <v>541</v>
      </c>
      <c r="G95">
        <v>0</v>
      </c>
      <c r="H95">
        <v>0.68</v>
      </c>
      <c r="I95">
        <v>0</v>
      </c>
      <c r="J95">
        <v>0</v>
      </c>
      <c r="K95">
        <v>0.68</v>
      </c>
      <c r="L95" t="s">
        <v>542</v>
      </c>
      <c r="M95">
        <v>51</v>
      </c>
      <c r="N95">
        <v>74.63</v>
      </c>
      <c r="O95" t="s">
        <v>111</v>
      </c>
      <c r="P95" t="s">
        <v>546</v>
      </c>
      <c r="Q95">
        <v>0</v>
      </c>
      <c r="R95">
        <v>0</v>
      </c>
    </row>
    <row r="96" spans="1:18" x14ac:dyDescent="0.35">
      <c r="A96" t="s">
        <v>248</v>
      </c>
      <c r="B96" t="s">
        <v>538</v>
      </c>
      <c r="C96" t="s">
        <v>539</v>
      </c>
      <c r="D96">
        <v>107221231</v>
      </c>
      <c r="E96" t="s">
        <v>564</v>
      </c>
      <c r="F96" t="s">
        <v>541</v>
      </c>
      <c r="G96">
        <v>0</v>
      </c>
      <c r="H96">
        <v>0.68</v>
      </c>
      <c r="I96">
        <v>0</v>
      </c>
      <c r="J96">
        <v>0</v>
      </c>
      <c r="K96">
        <v>0.68</v>
      </c>
      <c r="L96" t="s">
        <v>542</v>
      </c>
      <c r="M96">
        <v>51</v>
      </c>
      <c r="N96">
        <v>74.63</v>
      </c>
      <c r="O96" t="s">
        <v>111</v>
      </c>
      <c r="P96" t="s">
        <v>547</v>
      </c>
      <c r="Q96">
        <v>153</v>
      </c>
      <c r="R96">
        <v>223.9</v>
      </c>
    </row>
    <row r="97" spans="1:18" x14ac:dyDescent="0.35">
      <c r="A97" t="s">
        <v>248</v>
      </c>
      <c r="B97" t="s">
        <v>538</v>
      </c>
      <c r="C97" t="s">
        <v>539</v>
      </c>
      <c r="D97">
        <v>107221231</v>
      </c>
      <c r="E97" t="s">
        <v>564</v>
      </c>
      <c r="F97" t="s">
        <v>541</v>
      </c>
      <c r="G97">
        <v>0</v>
      </c>
      <c r="H97">
        <v>0.68</v>
      </c>
      <c r="I97">
        <v>0</v>
      </c>
      <c r="J97">
        <v>0</v>
      </c>
      <c r="K97">
        <v>0.68</v>
      </c>
      <c r="L97" t="s">
        <v>542</v>
      </c>
      <c r="M97">
        <v>51</v>
      </c>
      <c r="N97">
        <v>74.63</v>
      </c>
      <c r="O97" t="s">
        <v>132</v>
      </c>
      <c r="P97" t="s">
        <v>547</v>
      </c>
      <c r="Q97">
        <v>51</v>
      </c>
      <c r="R97">
        <v>74.63</v>
      </c>
    </row>
    <row r="98" spans="1:18" x14ac:dyDescent="0.35">
      <c r="A98" t="s">
        <v>248</v>
      </c>
      <c r="B98" t="s">
        <v>538</v>
      </c>
      <c r="C98" t="s">
        <v>539</v>
      </c>
      <c r="D98">
        <v>107228984</v>
      </c>
      <c r="E98" t="s">
        <v>565</v>
      </c>
      <c r="F98" t="s">
        <v>541</v>
      </c>
      <c r="G98">
        <v>0</v>
      </c>
      <c r="H98">
        <v>0.57999999999999996</v>
      </c>
      <c r="I98">
        <v>0</v>
      </c>
      <c r="J98">
        <v>0</v>
      </c>
      <c r="K98">
        <v>0.57999999999999996</v>
      </c>
      <c r="L98" t="s">
        <v>542</v>
      </c>
      <c r="M98">
        <v>39</v>
      </c>
      <c r="N98">
        <v>66.86</v>
      </c>
      <c r="O98" t="s">
        <v>111</v>
      </c>
      <c r="P98" t="s">
        <v>543</v>
      </c>
      <c r="Q98">
        <v>0</v>
      </c>
      <c r="R98">
        <v>0</v>
      </c>
    </row>
    <row r="99" spans="1:18" x14ac:dyDescent="0.35">
      <c r="A99" t="s">
        <v>248</v>
      </c>
      <c r="B99" t="s">
        <v>538</v>
      </c>
      <c r="C99" t="s">
        <v>539</v>
      </c>
      <c r="D99">
        <v>107228984</v>
      </c>
      <c r="E99" t="s">
        <v>565</v>
      </c>
      <c r="F99" t="s">
        <v>541</v>
      </c>
      <c r="G99">
        <v>0</v>
      </c>
      <c r="H99">
        <v>0.57999999999999996</v>
      </c>
      <c r="I99">
        <v>0</v>
      </c>
      <c r="J99">
        <v>0</v>
      </c>
      <c r="K99">
        <v>0.57999999999999996</v>
      </c>
      <c r="L99" t="s">
        <v>542</v>
      </c>
      <c r="M99">
        <v>39</v>
      </c>
      <c r="N99">
        <v>66.86</v>
      </c>
      <c r="O99" t="s">
        <v>111</v>
      </c>
      <c r="P99" t="s">
        <v>544</v>
      </c>
      <c r="Q99">
        <v>196</v>
      </c>
      <c r="R99">
        <v>336</v>
      </c>
    </row>
    <row r="100" spans="1:18" x14ac:dyDescent="0.35">
      <c r="A100" t="s">
        <v>248</v>
      </c>
      <c r="B100" t="s">
        <v>538</v>
      </c>
      <c r="C100" t="s">
        <v>539</v>
      </c>
      <c r="D100">
        <v>107228984</v>
      </c>
      <c r="E100" t="s">
        <v>565</v>
      </c>
      <c r="F100" t="s">
        <v>541</v>
      </c>
      <c r="G100">
        <v>0</v>
      </c>
      <c r="H100">
        <v>0.57999999999999996</v>
      </c>
      <c r="I100">
        <v>0</v>
      </c>
      <c r="J100">
        <v>0</v>
      </c>
      <c r="K100">
        <v>0.57999999999999996</v>
      </c>
      <c r="L100" t="s">
        <v>542</v>
      </c>
      <c r="M100">
        <v>39</v>
      </c>
      <c r="N100">
        <v>66.86</v>
      </c>
      <c r="O100" t="s">
        <v>111</v>
      </c>
      <c r="P100" t="s">
        <v>545</v>
      </c>
      <c r="Q100">
        <v>0</v>
      </c>
      <c r="R100">
        <v>0</v>
      </c>
    </row>
    <row r="101" spans="1:18" x14ac:dyDescent="0.35">
      <c r="A101" t="s">
        <v>248</v>
      </c>
      <c r="B101" t="s">
        <v>538</v>
      </c>
      <c r="C101" t="s">
        <v>539</v>
      </c>
      <c r="D101">
        <v>107228984</v>
      </c>
      <c r="E101" t="s">
        <v>565</v>
      </c>
      <c r="F101" t="s">
        <v>541</v>
      </c>
      <c r="G101">
        <v>0</v>
      </c>
      <c r="H101">
        <v>0.57999999999999996</v>
      </c>
      <c r="I101">
        <v>0</v>
      </c>
      <c r="J101">
        <v>0</v>
      </c>
      <c r="K101">
        <v>0.57999999999999996</v>
      </c>
      <c r="L101" t="s">
        <v>542</v>
      </c>
      <c r="M101">
        <v>39</v>
      </c>
      <c r="N101">
        <v>66.86</v>
      </c>
      <c r="O101" t="s">
        <v>111</v>
      </c>
      <c r="P101" t="s">
        <v>546</v>
      </c>
      <c r="Q101">
        <v>0</v>
      </c>
      <c r="R101">
        <v>0</v>
      </c>
    </row>
    <row r="102" spans="1:18" x14ac:dyDescent="0.35">
      <c r="A102" t="s">
        <v>248</v>
      </c>
      <c r="B102" t="s">
        <v>538</v>
      </c>
      <c r="C102" t="s">
        <v>539</v>
      </c>
      <c r="D102">
        <v>107228984</v>
      </c>
      <c r="E102" t="s">
        <v>565</v>
      </c>
      <c r="F102" t="s">
        <v>541</v>
      </c>
      <c r="G102">
        <v>0</v>
      </c>
      <c r="H102">
        <v>0.57999999999999996</v>
      </c>
      <c r="I102">
        <v>0</v>
      </c>
      <c r="J102">
        <v>0</v>
      </c>
      <c r="K102">
        <v>0.57999999999999996</v>
      </c>
      <c r="L102" t="s">
        <v>542</v>
      </c>
      <c r="M102">
        <v>39</v>
      </c>
      <c r="N102">
        <v>66.86</v>
      </c>
      <c r="O102" t="s">
        <v>111</v>
      </c>
      <c r="P102" t="s">
        <v>547</v>
      </c>
      <c r="Q102">
        <v>196</v>
      </c>
      <c r="R102">
        <v>336</v>
      </c>
    </row>
    <row r="103" spans="1:18" x14ac:dyDescent="0.35">
      <c r="A103" t="s">
        <v>248</v>
      </c>
      <c r="B103" t="s">
        <v>538</v>
      </c>
      <c r="C103" t="s">
        <v>539</v>
      </c>
      <c r="D103">
        <v>107228984</v>
      </c>
      <c r="E103" t="s">
        <v>565</v>
      </c>
      <c r="F103" t="s">
        <v>541</v>
      </c>
      <c r="G103">
        <v>0</v>
      </c>
      <c r="H103">
        <v>0.57999999999999996</v>
      </c>
      <c r="I103">
        <v>0</v>
      </c>
      <c r="J103">
        <v>0</v>
      </c>
      <c r="K103">
        <v>0.57999999999999996</v>
      </c>
      <c r="L103" t="s">
        <v>542</v>
      </c>
      <c r="M103">
        <v>39</v>
      </c>
      <c r="N103">
        <v>66.86</v>
      </c>
      <c r="O103" t="s">
        <v>132</v>
      </c>
      <c r="P103" t="s">
        <v>547</v>
      </c>
      <c r="Q103">
        <v>39</v>
      </c>
      <c r="R103">
        <v>66.86</v>
      </c>
    </row>
    <row r="104" spans="1:18" x14ac:dyDescent="0.35">
      <c r="A104" t="s">
        <v>248</v>
      </c>
      <c r="B104" t="s">
        <v>538</v>
      </c>
      <c r="C104" t="s">
        <v>539</v>
      </c>
      <c r="D104">
        <v>107229417</v>
      </c>
      <c r="E104" t="s">
        <v>566</v>
      </c>
      <c r="F104" t="s">
        <v>541</v>
      </c>
      <c r="G104">
        <v>0</v>
      </c>
      <c r="H104">
        <v>0.37</v>
      </c>
      <c r="I104">
        <v>0</v>
      </c>
      <c r="J104">
        <v>0</v>
      </c>
      <c r="K104">
        <v>0.37</v>
      </c>
      <c r="L104" t="s">
        <v>542</v>
      </c>
      <c r="M104">
        <v>4</v>
      </c>
      <c r="N104">
        <v>10.91</v>
      </c>
      <c r="O104" t="s">
        <v>111</v>
      </c>
      <c r="P104" t="s">
        <v>543</v>
      </c>
      <c r="Q104">
        <v>0</v>
      </c>
      <c r="R104">
        <v>0</v>
      </c>
    </row>
    <row r="105" spans="1:18" x14ac:dyDescent="0.35">
      <c r="A105" t="s">
        <v>248</v>
      </c>
      <c r="B105" t="s">
        <v>538</v>
      </c>
      <c r="C105" t="s">
        <v>539</v>
      </c>
      <c r="D105">
        <v>107229417</v>
      </c>
      <c r="E105" t="s">
        <v>566</v>
      </c>
      <c r="F105" t="s">
        <v>541</v>
      </c>
      <c r="G105">
        <v>0</v>
      </c>
      <c r="H105">
        <v>0.37</v>
      </c>
      <c r="I105">
        <v>0</v>
      </c>
      <c r="J105">
        <v>0</v>
      </c>
      <c r="K105">
        <v>0.37</v>
      </c>
      <c r="L105" t="s">
        <v>542</v>
      </c>
      <c r="M105">
        <v>4</v>
      </c>
      <c r="N105">
        <v>10.91</v>
      </c>
      <c r="O105" t="s">
        <v>111</v>
      </c>
      <c r="P105" t="s">
        <v>544</v>
      </c>
      <c r="Q105">
        <v>12</v>
      </c>
      <c r="R105">
        <v>32.729999999999997</v>
      </c>
    </row>
    <row r="106" spans="1:18" x14ac:dyDescent="0.35">
      <c r="A106" t="s">
        <v>248</v>
      </c>
      <c r="B106" t="s">
        <v>538</v>
      </c>
      <c r="C106" t="s">
        <v>539</v>
      </c>
      <c r="D106">
        <v>107229417</v>
      </c>
      <c r="E106" t="s">
        <v>566</v>
      </c>
      <c r="F106" t="s">
        <v>541</v>
      </c>
      <c r="G106">
        <v>0</v>
      </c>
      <c r="H106">
        <v>0.37</v>
      </c>
      <c r="I106">
        <v>0</v>
      </c>
      <c r="J106">
        <v>0</v>
      </c>
      <c r="K106">
        <v>0.37</v>
      </c>
      <c r="L106" t="s">
        <v>542</v>
      </c>
      <c r="M106">
        <v>4</v>
      </c>
      <c r="N106">
        <v>10.91</v>
      </c>
      <c r="O106" t="s">
        <v>111</v>
      </c>
      <c r="P106" t="s">
        <v>545</v>
      </c>
      <c r="Q106">
        <v>0</v>
      </c>
      <c r="R106">
        <v>0</v>
      </c>
    </row>
    <row r="107" spans="1:18" x14ac:dyDescent="0.35">
      <c r="A107" t="s">
        <v>248</v>
      </c>
      <c r="B107" t="s">
        <v>538</v>
      </c>
      <c r="C107" t="s">
        <v>539</v>
      </c>
      <c r="D107">
        <v>107229417</v>
      </c>
      <c r="E107" t="s">
        <v>566</v>
      </c>
      <c r="F107" t="s">
        <v>541</v>
      </c>
      <c r="G107">
        <v>0</v>
      </c>
      <c r="H107">
        <v>0.37</v>
      </c>
      <c r="I107">
        <v>0</v>
      </c>
      <c r="J107">
        <v>0</v>
      </c>
      <c r="K107">
        <v>0.37</v>
      </c>
      <c r="L107" t="s">
        <v>542</v>
      </c>
      <c r="M107">
        <v>4</v>
      </c>
      <c r="N107">
        <v>10.91</v>
      </c>
      <c r="O107" t="s">
        <v>111</v>
      </c>
      <c r="P107" t="s">
        <v>546</v>
      </c>
      <c r="Q107">
        <v>0</v>
      </c>
      <c r="R107">
        <v>0</v>
      </c>
    </row>
    <row r="108" spans="1:18" x14ac:dyDescent="0.35">
      <c r="A108" t="s">
        <v>248</v>
      </c>
      <c r="B108" t="s">
        <v>538</v>
      </c>
      <c r="C108" t="s">
        <v>539</v>
      </c>
      <c r="D108">
        <v>107229417</v>
      </c>
      <c r="E108" t="s">
        <v>566</v>
      </c>
      <c r="F108" t="s">
        <v>541</v>
      </c>
      <c r="G108">
        <v>0</v>
      </c>
      <c r="H108">
        <v>0.37</v>
      </c>
      <c r="I108">
        <v>0</v>
      </c>
      <c r="J108">
        <v>0</v>
      </c>
      <c r="K108">
        <v>0.37</v>
      </c>
      <c r="L108" t="s">
        <v>542</v>
      </c>
      <c r="M108">
        <v>4</v>
      </c>
      <c r="N108">
        <v>10.91</v>
      </c>
      <c r="O108" t="s">
        <v>111</v>
      </c>
      <c r="P108" t="s">
        <v>547</v>
      </c>
      <c r="Q108">
        <v>12</v>
      </c>
      <c r="R108">
        <v>32.729999999999997</v>
      </c>
    </row>
    <row r="109" spans="1:18" x14ac:dyDescent="0.35">
      <c r="A109" t="s">
        <v>248</v>
      </c>
      <c r="B109" t="s">
        <v>538</v>
      </c>
      <c r="C109" t="s">
        <v>539</v>
      </c>
      <c r="D109">
        <v>107229417</v>
      </c>
      <c r="E109" t="s">
        <v>566</v>
      </c>
      <c r="F109" t="s">
        <v>541</v>
      </c>
      <c r="G109">
        <v>0</v>
      </c>
      <c r="H109">
        <v>0.37</v>
      </c>
      <c r="I109">
        <v>0</v>
      </c>
      <c r="J109">
        <v>0</v>
      </c>
      <c r="K109">
        <v>0.37</v>
      </c>
      <c r="L109" t="s">
        <v>542</v>
      </c>
      <c r="M109">
        <v>4</v>
      </c>
      <c r="N109">
        <v>10.91</v>
      </c>
      <c r="O109" t="s">
        <v>132</v>
      </c>
      <c r="P109" t="s">
        <v>547</v>
      </c>
      <c r="Q109">
        <v>4</v>
      </c>
      <c r="R109">
        <v>10.91</v>
      </c>
    </row>
    <row r="110" spans="1:18" x14ac:dyDescent="0.35">
      <c r="A110" t="s">
        <v>248</v>
      </c>
      <c r="B110" t="s">
        <v>538</v>
      </c>
      <c r="C110" t="s">
        <v>539</v>
      </c>
      <c r="D110">
        <v>107284892</v>
      </c>
      <c r="E110" t="s">
        <v>567</v>
      </c>
      <c r="F110" t="s">
        <v>568</v>
      </c>
      <c r="G110">
        <v>0.04</v>
      </c>
      <c r="H110">
        <v>0.41</v>
      </c>
      <c r="I110">
        <v>0.03</v>
      </c>
      <c r="J110">
        <v>0</v>
      </c>
      <c r="K110">
        <v>0.48</v>
      </c>
      <c r="L110" t="s">
        <v>542</v>
      </c>
      <c r="M110">
        <v>15</v>
      </c>
      <c r="N110">
        <v>31.03</v>
      </c>
      <c r="O110" t="s">
        <v>111</v>
      </c>
      <c r="P110" t="s">
        <v>543</v>
      </c>
      <c r="Q110">
        <v>36</v>
      </c>
      <c r="R110">
        <v>800</v>
      </c>
    </row>
    <row r="111" spans="1:18" x14ac:dyDescent="0.35">
      <c r="A111" t="s">
        <v>248</v>
      </c>
      <c r="B111" t="s">
        <v>538</v>
      </c>
      <c r="C111" t="s">
        <v>539</v>
      </c>
      <c r="D111">
        <v>107284892</v>
      </c>
      <c r="E111" t="s">
        <v>567</v>
      </c>
      <c r="F111" t="s">
        <v>568</v>
      </c>
      <c r="G111">
        <v>0.04</v>
      </c>
      <c r="H111">
        <v>0.41</v>
      </c>
      <c r="I111">
        <v>0.03</v>
      </c>
      <c r="J111">
        <v>0</v>
      </c>
      <c r="K111">
        <v>0.48</v>
      </c>
      <c r="L111" t="s">
        <v>542</v>
      </c>
      <c r="M111">
        <v>15</v>
      </c>
      <c r="N111">
        <v>31.03</v>
      </c>
      <c r="O111" t="s">
        <v>111</v>
      </c>
      <c r="P111" t="s">
        <v>544</v>
      </c>
      <c r="Q111">
        <v>78</v>
      </c>
      <c r="R111">
        <v>189.86</v>
      </c>
    </row>
    <row r="112" spans="1:18" x14ac:dyDescent="0.35">
      <c r="A112" t="s">
        <v>248</v>
      </c>
      <c r="B112" t="s">
        <v>538</v>
      </c>
      <c r="C112" t="s">
        <v>539</v>
      </c>
      <c r="D112">
        <v>107284892</v>
      </c>
      <c r="E112" t="s">
        <v>567</v>
      </c>
      <c r="F112" t="s">
        <v>568</v>
      </c>
      <c r="G112">
        <v>0.04</v>
      </c>
      <c r="H112">
        <v>0.41</v>
      </c>
      <c r="I112">
        <v>0.03</v>
      </c>
      <c r="J112">
        <v>0</v>
      </c>
      <c r="K112">
        <v>0.48</v>
      </c>
      <c r="L112" t="s">
        <v>542</v>
      </c>
      <c r="M112">
        <v>15</v>
      </c>
      <c r="N112">
        <v>31.03</v>
      </c>
      <c r="O112" t="s">
        <v>111</v>
      </c>
      <c r="P112" t="s">
        <v>545</v>
      </c>
      <c r="Q112">
        <v>4</v>
      </c>
      <c r="R112">
        <v>148.44999999999999</v>
      </c>
    </row>
    <row r="113" spans="1:18" x14ac:dyDescent="0.35">
      <c r="A113" t="s">
        <v>248</v>
      </c>
      <c r="B113" t="s">
        <v>538</v>
      </c>
      <c r="C113" t="s">
        <v>539</v>
      </c>
      <c r="D113">
        <v>107284892</v>
      </c>
      <c r="E113" t="s">
        <v>567</v>
      </c>
      <c r="F113" t="s">
        <v>568</v>
      </c>
      <c r="G113">
        <v>0.04</v>
      </c>
      <c r="H113">
        <v>0.41</v>
      </c>
      <c r="I113">
        <v>0.03</v>
      </c>
      <c r="J113">
        <v>0</v>
      </c>
      <c r="K113">
        <v>0.48</v>
      </c>
      <c r="L113" t="s">
        <v>542</v>
      </c>
      <c r="M113">
        <v>15</v>
      </c>
      <c r="N113">
        <v>31.03</v>
      </c>
      <c r="O113" t="s">
        <v>111</v>
      </c>
      <c r="P113" t="s">
        <v>546</v>
      </c>
      <c r="Q113">
        <v>0</v>
      </c>
      <c r="R113">
        <v>0</v>
      </c>
    </row>
    <row r="114" spans="1:18" x14ac:dyDescent="0.35">
      <c r="A114" t="s">
        <v>248</v>
      </c>
      <c r="B114" t="s">
        <v>538</v>
      </c>
      <c r="C114" t="s">
        <v>539</v>
      </c>
      <c r="D114">
        <v>107284892</v>
      </c>
      <c r="E114" t="s">
        <v>567</v>
      </c>
      <c r="F114" t="s">
        <v>568</v>
      </c>
      <c r="G114">
        <v>0.04</v>
      </c>
      <c r="H114">
        <v>0.41</v>
      </c>
      <c r="I114">
        <v>0.03</v>
      </c>
      <c r="J114">
        <v>0</v>
      </c>
      <c r="K114">
        <v>0.48</v>
      </c>
      <c r="L114" t="s">
        <v>542</v>
      </c>
      <c r="M114">
        <v>15</v>
      </c>
      <c r="N114">
        <v>31.03</v>
      </c>
      <c r="O114" t="s">
        <v>111</v>
      </c>
      <c r="P114" t="s">
        <v>547</v>
      </c>
      <c r="Q114">
        <v>118</v>
      </c>
      <c r="R114">
        <v>244.14</v>
      </c>
    </row>
    <row r="115" spans="1:18" x14ac:dyDescent="0.35">
      <c r="A115" t="s">
        <v>248</v>
      </c>
      <c r="B115" t="s">
        <v>538</v>
      </c>
      <c r="C115" t="s">
        <v>539</v>
      </c>
      <c r="D115">
        <v>107284892</v>
      </c>
      <c r="E115" t="s">
        <v>567</v>
      </c>
      <c r="F115" t="s">
        <v>568</v>
      </c>
      <c r="G115">
        <v>0.04</v>
      </c>
      <c r="H115">
        <v>0.41</v>
      </c>
      <c r="I115">
        <v>0.03</v>
      </c>
      <c r="J115">
        <v>0</v>
      </c>
      <c r="K115">
        <v>0.48</v>
      </c>
      <c r="L115" t="s">
        <v>542</v>
      </c>
      <c r="M115">
        <v>15</v>
      </c>
      <c r="N115">
        <v>31.03</v>
      </c>
      <c r="O115" t="s">
        <v>132</v>
      </c>
      <c r="P115" t="s">
        <v>547</v>
      </c>
      <c r="Q115">
        <v>15</v>
      </c>
      <c r="R115">
        <v>31.03</v>
      </c>
    </row>
    <row r="116" spans="1:18" x14ac:dyDescent="0.35">
      <c r="A116" t="s">
        <v>248</v>
      </c>
      <c r="B116" t="s">
        <v>538</v>
      </c>
      <c r="C116" t="s">
        <v>539</v>
      </c>
      <c r="D116">
        <v>107432433</v>
      </c>
      <c r="E116" t="s">
        <v>569</v>
      </c>
      <c r="F116" t="s">
        <v>541</v>
      </c>
      <c r="G116">
        <v>0.03</v>
      </c>
      <c r="H116">
        <v>0.53</v>
      </c>
      <c r="I116">
        <v>0</v>
      </c>
      <c r="J116">
        <v>0</v>
      </c>
      <c r="K116">
        <v>0.56999999999999995</v>
      </c>
      <c r="L116" t="s">
        <v>542</v>
      </c>
      <c r="M116">
        <v>24</v>
      </c>
      <c r="N116">
        <v>42.35</v>
      </c>
      <c r="O116" t="s">
        <v>111</v>
      </c>
      <c r="P116" t="s">
        <v>543</v>
      </c>
      <c r="Q116">
        <v>12</v>
      </c>
      <c r="R116">
        <v>354.1</v>
      </c>
    </row>
    <row r="117" spans="1:18" x14ac:dyDescent="0.35">
      <c r="A117" t="s">
        <v>248</v>
      </c>
      <c r="B117" t="s">
        <v>538</v>
      </c>
      <c r="C117" t="s">
        <v>539</v>
      </c>
      <c r="D117">
        <v>107432433</v>
      </c>
      <c r="E117" t="s">
        <v>569</v>
      </c>
      <c r="F117" t="s">
        <v>541</v>
      </c>
      <c r="G117">
        <v>0.03</v>
      </c>
      <c r="H117">
        <v>0.53</v>
      </c>
      <c r="I117">
        <v>0</v>
      </c>
      <c r="J117">
        <v>0</v>
      </c>
      <c r="K117">
        <v>0.56999999999999995</v>
      </c>
      <c r="L117" t="s">
        <v>542</v>
      </c>
      <c r="M117">
        <v>24</v>
      </c>
      <c r="N117">
        <v>42.35</v>
      </c>
      <c r="O117" t="s">
        <v>111</v>
      </c>
      <c r="P117" t="s">
        <v>544</v>
      </c>
      <c r="Q117">
        <v>45</v>
      </c>
      <c r="R117">
        <v>84.51</v>
      </c>
    </row>
    <row r="118" spans="1:18" x14ac:dyDescent="0.35">
      <c r="A118" t="s">
        <v>248</v>
      </c>
      <c r="B118" t="s">
        <v>538</v>
      </c>
      <c r="C118" t="s">
        <v>539</v>
      </c>
      <c r="D118">
        <v>107432433</v>
      </c>
      <c r="E118" t="s">
        <v>569</v>
      </c>
      <c r="F118" t="s">
        <v>541</v>
      </c>
      <c r="G118">
        <v>0.03</v>
      </c>
      <c r="H118">
        <v>0.53</v>
      </c>
      <c r="I118">
        <v>0</v>
      </c>
      <c r="J118">
        <v>0</v>
      </c>
      <c r="K118">
        <v>0.56999999999999995</v>
      </c>
      <c r="L118" t="s">
        <v>542</v>
      </c>
      <c r="M118">
        <v>24</v>
      </c>
      <c r="N118">
        <v>42.35</v>
      </c>
      <c r="O118" t="s">
        <v>111</v>
      </c>
      <c r="P118" t="s">
        <v>545</v>
      </c>
      <c r="Q118">
        <v>0</v>
      </c>
      <c r="R118">
        <v>0</v>
      </c>
    </row>
    <row r="119" spans="1:18" x14ac:dyDescent="0.35">
      <c r="A119" t="s">
        <v>248</v>
      </c>
      <c r="B119" t="s">
        <v>538</v>
      </c>
      <c r="C119" t="s">
        <v>539</v>
      </c>
      <c r="D119">
        <v>107432433</v>
      </c>
      <c r="E119" t="s">
        <v>569</v>
      </c>
      <c r="F119" t="s">
        <v>541</v>
      </c>
      <c r="G119">
        <v>0.03</v>
      </c>
      <c r="H119">
        <v>0.53</v>
      </c>
      <c r="I119">
        <v>0</v>
      </c>
      <c r="J119">
        <v>0</v>
      </c>
      <c r="K119">
        <v>0.56999999999999995</v>
      </c>
      <c r="L119" t="s">
        <v>542</v>
      </c>
      <c r="M119">
        <v>24</v>
      </c>
      <c r="N119">
        <v>42.35</v>
      </c>
      <c r="O119" t="s">
        <v>111</v>
      </c>
      <c r="P119" t="s">
        <v>546</v>
      </c>
      <c r="Q119">
        <v>0</v>
      </c>
      <c r="R119">
        <v>0</v>
      </c>
    </row>
    <row r="120" spans="1:18" x14ac:dyDescent="0.35">
      <c r="A120" t="s">
        <v>248</v>
      </c>
      <c r="B120" t="s">
        <v>538</v>
      </c>
      <c r="C120" t="s">
        <v>539</v>
      </c>
      <c r="D120">
        <v>107432433</v>
      </c>
      <c r="E120" t="s">
        <v>569</v>
      </c>
      <c r="F120" t="s">
        <v>541</v>
      </c>
      <c r="G120">
        <v>0.03</v>
      </c>
      <c r="H120">
        <v>0.53</v>
      </c>
      <c r="I120">
        <v>0</v>
      </c>
      <c r="J120">
        <v>0</v>
      </c>
      <c r="K120">
        <v>0.56999999999999995</v>
      </c>
      <c r="L120" t="s">
        <v>542</v>
      </c>
      <c r="M120">
        <v>24</v>
      </c>
      <c r="N120">
        <v>42.35</v>
      </c>
      <c r="O120" t="s">
        <v>111</v>
      </c>
      <c r="P120" t="s">
        <v>547</v>
      </c>
      <c r="Q120">
        <v>57</v>
      </c>
      <c r="R120">
        <v>100.59</v>
      </c>
    </row>
    <row r="121" spans="1:18" x14ac:dyDescent="0.35">
      <c r="A121" t="s">
        <v>248</v>
      </c>
      <c r="B121" t="s">
        <v>538</v>
      </c>
      <c r="C121" t="s">
        <v>539</v>
      </c>
      <c r="D121">
        <v>107432433</v>
      </c>
      <c r="E121" t="s">
        <v>569</v>
      </c>
      <c r="F121" t="s">
        <v>541</v>
      </c>
      <c r="G121">
        <v>0.03</v>
      </c>
      <c r="H121">
        <v>0.53</v>
      </c>
      <c r="I121">
        <v>0</v>
      </c>
      <c r="J121">
        <v>0</v>
      </c>
      <c r="K121">
        <v>0.56999999999999995</v>
      </c>
      <c r="L121" t="s">
        <v>542</v>
      </c>
      <c r="M121">
        <v>24</v>
      </c>
      <c r="N121">
        <v>42.35</v>
      </c>
      <c r="O121" t="s">
        <v>132</v>
      </c>
      <c r="P121" t="s">
        <v>547</v>
      </c>
      <c r="Q121">
        <v>24</v>
      </c>
      <c r="R121">
        <v>42.35</v>
      </c>
    </row>
    <row r="122" spans="1:18" x14ac:dyDescent="0.35">
      <c r="A122" t="s">
        <v>248</v>
      </c>
      <c r="B122" t="s">
        <v>538</v>
      </c>
      <c r="C122" t="s">
        <v>539</v>
      </c>
      <c r="D122">
        <v>107463281</v>
      </c>
      <c r="E122" t="s">
        <v>570</v>
      </c>
      <c r="F122" t="s">
        <v>541</v>
      </c>
      <c r="G122">
        <v>0.06</v>
      </c>
      <c r="H122">
        <v>0.53</v>
      </c>
      <c r="I122">
        <v>0</v>
      </c>
      <c r="J122">
        <v>0</v>
      </c>
      <c r="K122">
        <v>0.57999999999999996</v>
      </c>
      <c r="L122" t="s">
        <v>542</v>
      </c>
      <c r="M122">
        <v>22</v>
      </c>
      <c r="N122">
        <v>37.71</v>
      </c>
      <c r="O122" t="s">
        <v>111</v>
      </c>
      <c r="P122" t="s">
        <v>543</v>
      </c>
      <c r="Q122">
        <v>50</v>
      </c>
      <c r="R122">
        <v>900</v>
      </c>
    </row>
    <row r="123" spans="1:18" x14ac:dyDescent="0.35">
      <c r="A123" t="s">
        <v>248</v>
      </c>
      <c r="B123" t="s">
        <v>538</v>
      </c>
      <c r="C123" t="s">
        <v>539</v>
      </c>
      <c r="D123">
        <v>107463281</v>
      </c>
      <c r="E123" t="s">
        <v>570</v>
      </c>
      <c r="F123" t="s">
        <v>541</v>
      </c>
      <c r="G123">
        <v>0.06</v>
      </c>
      <c r="H123">
        <v>0.53</v>
      </c>
      <c r="I123">
        <v>0</v>
      </c>
      <c r="J123">
        <v>0</v>
      </c>
      <c r="K123">
        <v>0.57999999999999996</v>
      </c>
      <c r="L123" t="s">
        <v>542</v>
      </c>
      <c r="M123">
        <v>22</v>
      </c>
      <c r="N123">
        <v>37.71</v>
      </c>
      <c r="O123" t="s">
        <v>111</v>
      </c>
      <c r="P123" t="s">
        <v>544</v>
      </c>
      <c r="Q123">
        <v>113</v>
      </c>
      <c r="R123">
        <v>214.22</v>
      </c>
    </row>
    <row r="124" spans="1:18" x14ac:dyDescent="0.35">
      <c r="A124" t="s">
        <v>248</v>
      </c>
      <c r="B124" t="s">
        <v>538</v>
      </c>
      <c r="C124" t="s">
        <v>539</v>
      </c>
      <c r="D124">
        <v>107463281</v>
      </c>
      <c r="E124" t="s">
        <v>570</v>
      </c>
      <c r="F124" t="s">
        <v>541</v>
      </c>
      <c r="G124">
        <v>0.06</v>
      </c>
      <c r="H124">
        <v>0.53</v>
      </c>
      <c r="I124">
        <v>0</v>
      </c>
      <c r="J124">
        <v>0</v>
      </c>
      <c r="K124">
        <v>0.57999999999999996</v>
      </c>
      <c r="L124" t="s">
        <v>542</v>
      </c>
      <c r="M124">
        <v>22</v>
      </c>
      <c r="N124">
        <v>37.71</v>
      </c>
      <c r="O124" t="s">
        <v>111</v>
      </c>
      <c r="P124" t="s">
        <v>545</v>
      </c>
      <c r="Q124">
        <v>0</v>
      </c>
      <c r="R124">
        <v>0</v>
      </c>
    </row>
    <row r="125" spans="1:18" x14ac:dyDescent="0.35">
      <c r="A125" t="s">
        <v>248</v>
      </c>
      <c r="B125" t="s">
        <v>538</v>
      </c>
      <c r="C125" t="s">
        <v>539</v>
      </c>
      <c r="D125">
        <v>107463281</v>
      </c>
      <c r="E125" t="s">
        <v>570</v>
      </c>
      <c r="F125" t="s">
        <v>541</v>
      </c>
      <c r="G125">
        <v>0.06</v>
      </c>
      <c r="H125">
        <v>0.53</v>
      </c>
      <c r="I125">
        <v>0</v>
      </c>
      <c r="J125">
        <v>0</v>
      </c>
      <c r="K125">
        <v>0.57999999999999996</v>
      </c>
      <c r="L125" t="s">
        <v>542</v>
      </c>
      <c r="M125">
        <v>22</v>
      </c>
      <c r="N125">
        <v>37.71</v>
      </c>
      <c r="O125" t="s">
        <v>111</v>
      </c>
      <c r="P125" t="s">
        <v>546</v>
      </c>
      <c r="Q125">
        <v>0</v>
      </c>
      <c r="R125">
        <v>0</v>
      </c>
    </row>
    <row r="126" spans="1:18" x14ac:dyDescent="0.35">
      <c r="A126" t="s">
        <v>248</v>
      </c>
      <c r="B126" t="s">
        <v>538</v>
      </c>
      <c r="C126" t="s">
        <v>539</v>
      </c>
      <c r="D126">
        <v>107463281</v>
      </c>
      <c r="E126" t="s">
        <v>570</v>
      </c>
      <c r="F126" t="s">
        <v>541</v>
      </c>
      <c r="G126">
        <v>0.06</v>
      </c>
      <c r="H126">
        <v>0.53</v>
      </c>
      <c r="I126">
        <v>0</v>
      </c>
      <c r="J126">
        <v>0</v>
      </c>
      <c r="K126">
        <v>0.57999999999999996</v>
      </c>
      <c r="L126" t="s">
        <v>542</v>
      </c>
      <c r="M126">
        <v>22</v>
      </c>
      <c r="N126">
        <v>37.71</v>
      </c>
      <c r="O126" t="s">
        <v>111</v>
      </c>
      <c r="P126" t="s">
        <v>547</v>
      </c>
      <c r="Q126">
        <v>163</v>
      </c>
      <c r="R126">
        <v>279.43</v>
      </c>
    </row>
    <row r="127" spans="1:18" x14ac:dyDescent="0.35">
      <c r="A127" t="s">
        <v>248</v>
      </c>
      <c r="B127" t="s">
        <v>538</v>
      </c>
      <c r="C127" t="s">
        <v>539</v>
      </c>
      <c r="D127">
        <v>107463281</v>
      </c>
      <c r="E127" t="s">
        <v>570</v>
      </c>
      <c r="F127" t="s">
        <v>541</v>
      </c>
      <c r="G127">
        <v>0.06</v>
      </c>
      <c r="H127">
        <v>0.53</v>
      </c>
      <c r="I127">
        <v>0</v>
      </c>
      <c r="J127">
        <v>0</v>
      </c>
      <c r="K127">
        <v>0.57999999999999996</v>
      </c>
      <c r="L127" t="s">
        <v>542</v>
      </c>
      <c r="M127">
        <v>22</v>
      </c>
      <c r="N127">
        <v>37.71</v>
      </c>
      <c r="O127" t="s">
        <v>132</v>
      </c>
      <c r="P127" t="s">
        <v>547</v>
      </c>
      <c r="Q127">
        <v>22</v>
      </c>
      <c r="R127">
        <v>37.71</v>
      </c>
    </row>
    <row r="128" spans="1:18" x14ac:dyDescent="0.35">
      <c r="A128" t="s">
        <v>248</v>
      </c>
      <c r="B128" t="s">
        <v>538</v>
      </c>
      <c r="C128" t="s">
        <v>548</v>
      </c>
      <c r="D128">
        <v>107563405</v>
      </c>
      <c r="E128" t="s">
        <v>571</v>
      </c>
      <c r="F128" t="s">
        <v>568</v>
      </c>
      <c r="G128">
        <v>0.04</v>
      </c>
      <c r="H128">
        <v>0.96</v>
      </c>
      <c r="I128">
        <v>0</v>
      </c>
      <c r="J128">
        <v>0</v>
      </c>
      <c r="K128">
        <v>1</v>
      </c>
      <c r="L128" t="s">
        <v>542</v>
      </c>
      <c r="M128">
        <v>49</v>
      </c>
      <c r="N128">
        <v>49</v>
      </c>
      <c r="O128" t="s">
        <v>111</v>
      </c>
      <c r="P128" t="s">
        <v>543</v>
      </c>
      <c r="Q128">
        <v>92</v>
      </c>
      <c r="R128">
        <v>2083.02</v>
      </c>
    </row>
    <row r="129" spans="1:18" x14ac:dyDescent="0.35">
      <c r="A129" t="s">
        <v>248</v>
      </c>
      <c r="B129" t="s">
        <v>538</v>
      </c>
      <c r="C129" t="s">
        <v>548</v>
      </c>
      <c r="D129">
        <v>107563405</v>
      </c>
      <c r="E129" t="s">
        <v>571</v>
      </c>
      <c r="F129" t="s">
        <v>568</v>
      </c>
      <c r="G129">
        <v>0.04</v>
      </c>
      <c r="H129">
        <v>0.96</v>
      </c>
      <c r="I129">
        <v>0</v>
      </c>
      <c r="J129">
        <v>0</v>
      </c>
      <c r="K129">
        <v>1</v>
      </c>
      <c r="L129" t="s">
        <v>542</v>
      </c>
      <c r="M129">
        <v>49</v>
      </c>
      <c r="N129">
        <v>49</v>
      </c>
      <c r="O129" t="s">
        <v>111</v>
      </c>
      <c r="P129" t="s">
        <v>544</v>
      </c>
      <c r="Q129">
        <v>474</v>
      </c>
      <c r="R129">
        <v>496.05</v>
      </c>
    </row>
    <row r="130" spans="1:18" x14ac:dyDescent="0.35">
      <c r="A130" t="s">
        <v>248</v>
      </c>
      <c r="B130" t="s">
        <v>538</v>
      </c>
      <c r="C130" t="s">
        <v>548</v>
      </c>
      <c r="D130">
        <v>107563405</v>
      </c>
      <c r="E130" t="s">
        <v>571</v>
      </c>
      <c r="F130" t="s">
        <v>568</v>
      </c>
      <c r="G130">
        <v>0.04</v>
      </c>
      <c r="H130">
        <v>0.96</v>
      </c>
      <c r="I130">
        <v>0</v>
      </c>
      <c r="J130">
        <v>0</v>
      </c>
      <c r="K130">
        <v>1</v>
      </c>
      <c r="L130" t="s">
        <v>542</v>
      </c>
      <c r="M130">
        <v>49</v>
      </c>
      <c r="N130">
        <v>49</v>
      </c>
      <c r="O130" t="s">
        <v>111</v>
      </c>
      <c r="P130" t="s">
        <v>545</v>
      </c>
      <c r="Q130">
        <v>0</v>
      </c>
      <c r="R130">
        <v>0</v>
      </c>
    </row>
    <row r="131" spans="1:18" x14ac:dyDescent="0.35">
      <c r="A131" t="s">
        <v>248</v>
      </c>
      <c r="B131" t="s">
        <v>538</v>
      </c>
      <c r="C131" t="s">
        <v>548</v>
      </c>
      <c r="D131">
        <v>107563405</v>
      </c>
      <c r="E131" t="s">
        <v>571</v>
      </c>
      <c r="F131" t="s">
        <v>568</v>
      </c>
      <c r="G131">
        <v>0.04</v>
      </c>
      <c r="H131">
        <v>0.96</v>
      </c>
      <c r="I131">
        <v>0</v>
      </c>
      <c r="J131">
        <v>0</v>
      </c>
      <c r="K131">
        <v>1</v>
      </c>
      <c r="L131" t="s">
        <v>542</v>
      </c>
      <c r="M131">
        <v>49</v>
      </c>
      <c r="N131">
        <v>49</v>
      </c>
      <c r="O131" t="s">
        <v>111</v>
      </c>
      <c r="P131" t="s">
        <v>546</v>
      </c>
      <c r="Q131">
        <v>0</v>
      </c>
      <c r="R131">
        <v>0</v>
      </c>
    </row>
    <row r="132" spans="1:18" x14ac:dyDescent="0.35">
      <c r="A132" t="s">
        <v>248</v>
      </c>
      <c r="B132" t="s">
        <v>538</v>
      </c>
      <c r="C132" t="s">
        <v>548</v>
      </c>
      <c r="D132">
        <v>107563405</v>
      </c>
      <c r="E132" t="s">
        <v>571</v>
      </c>
      <c r="F132" t="s">
        <v>568</v>
      </c>
      <c r="G132">
        <v>0.04</v>
      </c>
      <c r="H132">
        <v>0.96</v>
      </c>
      <c r="I132">
        <v>0</v>
      </c>
      <c r="J132">
        <v>0</v>
      </c>
      <c r="K132">
        <v>1</v>
      </c>
      <c r="L132" t="s">
        <v>542</v>
      </c>
      <c r="M132">
        <v>49</v>
      </c>
      <c r="N132">
        <v>49</v>
      </c>
      <c r="O132" t="s">
        <v>111</v>
      </c>
      <c r="P132" t="s">
        <v>547</v>
      </c>
      <c r="Q132">
        <v>566</v>
      </c>
      <c r="R132">
        <v>566</v>
      </c>
    </row>
    <row r="133" spans="1:18" x14ac:dyDescent="0.35">
      <c r="A133" t="s">
        <v>248</v>
      </c>
      <c r="B133" t="s">
        <v>538</v>
      </c>
      <c r="C133" t="s">
        <v>548</v>
      </c>
      <c r="D133">
        <v>107563405</v>
      </c>
      <c r="E133" t="s">
        <v>571</v>
      </c>
      <c r="F133" t="s">
        <v>568</v>
      </c>
      <c r="G133">
        <v>0.04</v>
      </c>
      <c r="H133">
        <v>0.96</v>
      </c>
      <c r="I133">
        <v>0</v>
      </c>
      <c r="J133">
        <v>0</v>
      </c>
      <c r="K133">
        <v>1</v>
      </c>
      <c r="L133" t="s">
        <v>542</v>
      </c>
      <c r="M133">
        <v>49</v>
      </c>
      <c r="N133">
        <v>49</v>
      </c>
      <c r="O133" t="s">
        <v>132</v>
      </c>
      <c r="P133" t="s">
        <v>547</v>
      </c>
      <c r="Q133">
        <v>49</v>
      </c>
      <c r="R133">
        <v>49</v>
      </c>
    </row>
    <row r="134" spans="1:18" x14ac:dyDescent="0.35">
      <c r="A134" t="s">
        <v>248</v>
      </c>
      <c r="B134" t="s">
        <v>538</v>
      </c>
      <c r="C134" t="s">
        <v>539</v>
      </c>
      <c r="D134">
        <v>107741579</v>
      </c>
      <c r="E134" t="s">
        <v>572</v>
      </c>
      <c r="F134" t="s">
        <v>541</v>
      </c>
      <c r="G134">
        <v>0.01</v>
      </c>
      <c r="H134">
        <v>0.42</v>
      </c>
      <c r="I134">
        <v>0.06</v>
      </c>
      <c r="J134">
        <v>0</v>
      </c>
      <c r="K134">
        <v>0.48</v>
      </c>
      <c r="L134" t="s">
        <v>542</v>
      </c>
      <c r="M134">
        <v>24</v>
      </c>
      <c r="N134">
        <v>49.66</v>
      </c>
      <c r="O134" t="s">
        <v>111</v>
      </c>
      <c r="P134" t="s">
        <v>543</v>
      </c>
      <c r="Q134">
        <v>6</v>
      </c>
      <c r="R134">
        <v>1136.8399999999999</v>
      </c>
    </row>
    <row r="135" spans="1:18" x14ac:dyDescent="0.35">
      <c r="A135" t="s">
        <v>248</v>
      </c>
      <c r="B135" t="s">
        <v>538</v>
      </c>
      <c r="C135" t="s">
        <v>539</v>
      </c>
      <c r="D135">
        <v>107741579</v>
      </c>
      <c r="E135" t="s">
        <v>572</v>
      </c>
      <c r="F135" t="s">
        <v>541</v>
      </c>
      <c r="G135">
        <v>0.01</v>
      </c>
      <c r="H135">
        <v>0.42</v>
      </c>
      <c r="I135">
        <v>0.06</v>
      </c>
      <c r="J135">
        <v>0</v>
      </c>
      <c r="K135">
        <v>0.48</v>
      </c>
      <c r="L135" t="s">
        <v>542</v>
      </c>
      <c r="M135">
        <v>24</v>
      </c>
      <c r="N135">
        <v>49.66</v>
      </c>
      <c r="O135" t="s">
        <v>111</v>
      </c>
      <c r="P135" t="s">
        <v>544</v>
      </c>
      <c r="Q135">
        <v>113</v>
      </c>
      <c r="R135">
        <v>268.69</v>
      </c>
    </row>
    <row r="136" spans="1:18" x14ac:dyDescent="0.35">
      <c r="A136" t="s">
        <v>248</v>
      </c>
      <c r="B136" t="s">
        <v>538</v>
      </c>
      <c r="C136" t="s">
        <v>539</v>
      </c>
      <c r="D136">
        <v>107741579</v>
      </c>
      <c r="E136" t="s">
        <v>572</v>
      </c>
      <c r="F136" t="s">
        <v>541</v>
      </c>
      <c r="G136">
        <v>0.01</v>
      </c>
      <c r="H136">
        <v>0.42</v>
      </c>
      <c r="I136">
        <v>0.06</v>
      </c>
      <c r="J136">
        <v>0</v>
      </c>
      <c r="K136">
        <v>0.48</v>
      </c>
      <c r="L136" t="s">
        <v>542</v>
      </c>
      <c r="M136">
        <v>24</v>
      </c>
      <c r="N136">
        <v>49.66</v>
      </c>
      <c r="O136" t="s">
        <v>111</v>
      </c>
      <c r="P136" t="s">
        <v>545</v>
      </c>
      <c r="Q136">
        <v>12</v>
      </c>
      <c r="R136">
        <v>210.73</v>
      </c>
    </row>
    <row r="137" spans="1:18" x14ac:dyDescent="0.35">
      <c r="A137" t="s">
        <v>248</v>
      </c>
      <c r="B137" t="s">
        <v>538</v>
      </c>
      <c r="C137" t="s">
        <v>539</v>
      </c>
      <c r="D137">
        <v>107741579</v>
      </c>
      <c r="E137" t="s">
        <v>572</v>
      </c>
      <c r="F137" t="s">
        <v>541</v>
      </c>
      <c r="G137">
        <v>0.01</v>
      </c>
      <c r="H137">
        <v>0.42</v>
      </c>
      <c r="I137">
        <v>0.06</v>
      </c>
      <c r="J137">
        <v>0</v>
      </c>
      <c r="K137">
        <v>0.48</v>
      </c>
      <c r="L137" t="s">
        <v>542</v>
      </c>
      <c r="M137">
        <v>24</v>
      </c>
      <c r="N137">
        <v>49.66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538</v>
      </c>
      <c r="C138" t="s">
        <v>539</v>
      </c>
      <c r="D138">
        <v>107741579</v>
      </c>
      <c r="E138" t="s">
        <v>572</v>
      </c>
      <c r="F138" t="s">
        <v>541</v>
      </c>
      <c r="G138">
        <v>0.01</v>
      </c>
      <c r="H138">
        <v>0.42</v>
      </c>
      <c r="I138">
        <v>0.06</v>
      </c>
      <c r="J138">
        <v>0</v>
      </c>
      <c r="K138">
        <v>0.48</v>
      </c>
      <c r="L138" t="s">
        <v>542</v>
      </c>
      <c r="M138">
        <v>24</v>
      </c>
      <c r="N138">
        <v>49.66</v>
      </c>
      <c r="O138" t="s">
        <v>111</v>
      </c>
      <c r="P138" t="s">
        <v>547</v>
      </c>
      <c r="Q138">
        <v>131</v>
      </c>
      <c r="R138">
        <v>271.02999999999997</v>
      </c>
    </row>
    <row r="139" spans="1:18" x14ac:dyDescent="0.35">
      <c r="A139" t="s">
        <v>248</v>
      </c>
      <c r="B139" t="s">
        <v>538</v>
      </c>
      <c r="C139" t="s">
        <v>539</v>
      </c>
      <c r="D139">
        <v>107741579</v>
      </c>
      <c r="E139" t="s">
        <v>572</v>
      </c>
      <c r="F139" t="s">
        <v>541</v>
      </c>
      <c r="G139">
        <v>0.01</v>
      </c>
      <c r="H139">
        <v>0.42</v>
      </c>
      <c r="I139">
        <v>0.06</v>
      </c>
      <c r="J139">
        <v>0</v>
      </c>
      <c r="K139">
        <v>0.48</v>
      </c>
      <c r="L139" t="s">
        <v>542</v>
      </c>
      <c r="M139">
        <v>24</v>
      </c>
      <c r="N139">
        <v>49.66</v>
      </c>
      <c r="O139" t="s">
        <v>132</v>
      </c>
      <c r="P139" t="s">
        <v>547</v>
      </c>
      <c r="Q139">
        <v>24</v>
      </c>
      <c r="R139">
        <v>49.66</v>
      </c>
    </row>
    <row r="140" spans="1:18" x14ac:dyDescent="0.35">
      <c r="A140" t="s">
        <v>248</v>
      </c>
      <c r="B140" t="s">
        <v>538</v>
      </c>
      <c r="C140" t="s">
        <v>539</v>
      </c>
      <c r="D140">
        <v>107741612</v>
      </c>
      <c r="E140" t="s">
        <v>573</v>
      </c>
      <c r="F140" t="s">
        <v>541</v>
      </c>
      <c r="G140">
        <v>0</v>
      </c>
      <c r="H140">
        <v>0.57999999999999996</v>
      </c>
      <c r="I140">
        <v>0</v>
      </c>
      <c r="J140">
        <v>0</v>
      </c>
      <c r="K140">
        <v>0.57999999999999996</v>
      </c>
      <c r="L140" t="s">
        <v>542</v>
      </c>
      <c r="M140">
        <v>34</v>
      </c>
      <c r="N140">
        <v>58.29</v>
      </c>
      <c r="O140" t="s">
        <v>111</v>
      </c>
      <c r="P140" t="s">
        <v>543</v>
      </c>
      <c r="Q140">
        <v>0</v>
      </c>
      <c r="R140">
        <v>0</v>
      </c>
    </row>
    <row r="141" spans="1:18" x14ac:dyDescent="0.35">
      <c r="A141" t="s">
        <v>248</v>
      </c>
      <c r="B141" t="s">
        <v>538</v>
      </c>
      <c r="C141" t="s">
        <v>539</v>
      </c>
      <c r="D141">
        <v>107741612</v>
      </c>
      <c r="E141" t="s">
        <v>573</v>
      </c>
      <c r="F141" t="s">
        <v>541</v>
      </c>
      <c r="G141">
        <v>0</v>
      </c>
      <c r="H141">
        <v>0.57999999999999996</v>
      </c>
      <c r="I141">
        <v>0</v>
      </c>
      <c r="J141">
        <v>0</v>
      </c>
      <c r="K141">
        <v>0.57999999999999996</v>
      </c>
      <c r="L141" t="s">
        <v>542</v>
      </c>
      <c r="M141">
        <v>34</v>
      </c>
      <c r="N141">
        <v>58.29</v>
      </c>
      <c r="O141" t="s">
        <v>111</v>
      </c>
      <c r="P141" t="s">
        <v>544</v>
      </c>
      <c r="Q141">
        <v>124</v>
      </c>
      <c r="R141">
        <v>212.57</v>
      </c>
    </row>
    <row r="142" spans="1:18" x14ac:dyDescent="0.35">
      <c r="A142" t="s">
        <v>248</v>
      </c>
      <c r="B142" t="s">
        <v>538</v>
      </c>
      <c r="C142" t="s">
        <v>539</v>
      </c>
      <c r="D142">
        <v>107741612</v>
      </c>
      <c r="E142" t="s">
        <v>573</v>
      </c>
      <c r="F142" t="s">
        <v>541</v>
      </c>
      <c r="G142">
        <v>0</v>
      </c>
      <c r="H142">
        <v>0.57999999999999996</v>
      </c>
      <c r="I142">
        <v>0</v>
      </c>
      <c r="J142">
        <v>0</v>
      </c>
      <c r="K142">
        <v>0.57999999999999996</v>
      </c>
      <c r="L142" t="s">
        <v>542</v>
      </c>
      <c r="M142">
        <v>34</v>
      </c>
      <c r="N142">
        <v>58.29</v>
      </c>
      <c r="O142" t="s">
        <v>111</v>
      </c>
      <c r="P142" t="s">
        <v>545</v>
      </c>
      <c r="Q142">
        <v>0</v>
      </c>
      <c r="R142">
        <v>0</v>
      </c>
    </row>
    <row r="143" spans="1:18" x14ac:dyDescent="0.35">
      <c r="A143" t="s">
        <v>248</v>
      </c>
      <c r="B143" t="s">
        <v>538</v>
      </c>
      <c r="C143" t="s">
        <v>539</v>
      </c>
      <c r="D143">
        <v>107741612</v>
      </c>
      <c r="E143" t="s">
        <v>573</v>
      </c>
      <c r="F143" t="s">
        <v>541</v>
      </c>
      <c r="G143">
        <v>0</v>
      </c>
      <c r="H143">
        <v>0.57999999999999996</v>
      </c>
      <c r="I143">
        <v>0</v>
      </c>
      <c r="J143">
        <v>0</v>
      </c>
      <c r="K143">
        <v>0.57999999999999996</v>
      </c>
      <c r="L143" t="s">
        <v>542</v>
      </c>
      <c r="M143">
        <v>34</v>
      </c>
      <c r="N143">
        <v>58.29</v>
      </c>
      <c r="O143" t="s">
        <v>111</v>
      </c>
      <c r="P143" t="s">
        <v>546</v>
      </c>
      <c r="Q143">
        <v>0</v>
      </c>
      <c r="R143">
        <v>0</v>
      </c>
    </row>
    <row r="144" spans="1:18" x14ac:dyDescent="0.35">
      <c r="A144" t="s">
        <v>248</v>
      </c>
      <c r="B144" t="s">
        <v>538</v>
      </c>
      <c r="C144" t="s">
        <v>539</v>
      </c>
      <c r="D144">
        <v>107741612</v>
      </c>
      <c r="E144" t="s">
        <v>573</v>
      </c>
      <c r="F144" t="s">
        <v>541</v>
      </c>
      <c r="G144">
        <v>0</v>
      </c>
      <c r="H144">
        <v>0.57999999999999996</v>
      </c>
      <c r="I144">
        <v>0</v>
      </c>
      <c r="J144">
        <v>0</v>
      </c>
      <c r="K144">
        <v>0.57999999999999996</v>
      </c>
      <c r="L144" t="s">
        <v>542</v>
      </c>
      <c r="M144">
        <v>34</v>
      </c>
      <c r="N144">
        <v>58.29</v>
      </c>
      <c r="O144" t="s">
        <v>111</v>
      </c>
      <c r="P144" t="s">
        <v>547</v>
      </c>
      <c r="Q144">
        <v>124</v>
      </c>
      <c r="R144">
        <v>212.57</v>
      </c>
    </row>
    <row r="145" spans="1:18" x14ac:dyDescent="0.35">
      <c r="A145" t="s">
        <v>248</v>
      </c>
      <c r="B145" t="s">
        <v>538</v>
      </c>
      <c r="C145" t="s">
        <v>539</v>
      </c>
      <c r="D145">
        <v>107741612</v>
      </c>
      <c r="E145" t="s">
        <v>573</v>
      </c>
      <c r="F145" t="s">
        <v>541</v>
      </c>
      <c r="G145">
        <v>0</v>
      </c>
      <c r="H145">
        <v>0.57999999999999996</v>
      </c>
      <c r="I145">
        <v>0</v>
      </c>
      <c r="J145">
        <v>0</v>
      </c>
      <c r="K145">
        <v>0.57999999999999996</v>
      </c>
      <c r="L145" t="s">
        <v>542</v>
      </c>
      <c r="M145">
        <v>34</v>
      </c>
      <c r="N145">
        <v>58.29</v>
      </c>
      <c r="O145" t="s">
        <v>132</v>
      </c>
      <c r="P145" t="s">
        <v>547</v>
      </c>
      <c r="Q145">
        <v>34</v>
      </c>
      <c r="R145">
        <v>58.29</v>
      </c>
    </row>
    <row r="146" spans="1:18" x14ac:dyDescent="0.35">
      <c r="A146" t="s">
        <v>248</v>
      </c>
      <c r="B146" t="s">
        <v>538</v>
      </c>
      <c r="C146" t="s">
        <v>548</v>
      </c>
      <c r="D146">
        <v>107819512</v>
      </c>
      <c r="E146" t="s">
        <v>574</v>
      </c>
      <c r="F146" t="s">
        <v>541</v>
      </c>
      <c r="G146">
        <v>0.01</v>
      </c>
      <c r="H146">
        <v>0.54</v>
      </c>
      <c r="I146">
        <v>0.03</v>
      </c>
      <c r="J146">
        <v>0</v>
      </c>
      <c r="K146">
        <v>0.57999999999999996</v>
      </c>
      <c r="L146" t="s">
        <v>542</v>
      </c>
      <c r="M146">
        <v>23</v>
      </c>
      <c r="N146">
        <v>39.43</v>
      </c>
      <c r="O146" t="s">
        <v>111</v>
      </c>
      <c r="P146" t="s">
        <v>543</v>
      </c>
      <c r="Q146">
        <v>6</v>
      </c>
      <c r="R146">
        <v>635.29</v>
      </c>
    </row>
    <row r="147" spans="1:18" x14ac:dyDescent="0.35">
      <c r="A147" t="s">
        <v>248</v>
      </c>
      <c r="B147" t="s">
        <v>538</v>
      </c>
      <c r="C147" t="s">
        <v>548</v>
      </c>
      <c r="D147">
        <v>107819512</v>
      </c>
      <c r="E147" t="s">
        <v>574</v>
      </c>
      <c r="F147" t="s">
        <v>541</v>
      </c>
      <c r="G147">
        <v>0.01</v>
      </c>
      <c r="H147">
        <v>0.54</v>
      </c>
      <c r="I147">
        <v>0.03</v>
      </c>
      <c r="J147">
        <v>0</v>
      </c>
      <c r="K147">
        <v>0.57999999999999996</v>
      </c>
      <c r="L147" t="s">
        <v>542</v>
      </c>
      <c r="M147">
        <v>23</v>
      </c>
      <c r="N147">
        <v>39.43</v>
      </c>
      <c r="O147" t="s">
        <v>111</v>
      </c>
      <c r="P147" t="s">
        <v>544</v>
      </c>
      <c r="Q147">
        <v>81</v>
      </c>
      <c r="R147">
        <v>150.15</v>
      </c>
    </row>
    <row r="148" spans="1:18" x14ac:dyDescent="0.35">
      <c r="A148" t="s">
        <v>248</v>
      </c>
      <c r="B148" t="s">
        <v>538</v>
      </c>
      <c r="C148" t="s">
        <v>548</v>
      </c>
      <c r="D148">
        <v>107819512</v>
      </c>
      <c r="E148" t="s">
        <v>574</v>
      </c>
      <c r="F148" t="s">
        <v>541</v>
      </c>
      <c r="G148">
        <v>0.01</v>
      </c>
      <c r="H148">
        <v>0.54</v>
      </c>
      <c r="I148">
        <v>0.03</v>
      </c>
      <c r="J148">
        <v>0</v>
      </c>
      <c r="K148">
        <v>0.57999999999999996</v>
      </c>
      <c r="L148" t="s">
        <v>542</v>
      </c>
      <c r="M148">
        <v>23</v>
      </c>
      <c r="N148">
        <v>39.43</v>
      </c>
      <c r="O148" t="s">
        <v>111</v>
      </c>
      <c r="P148" t="s">
        <v>545</v>
      </c>
      <c r="Q148">
        <v>4</v>
      </c>
      <c r="R148">
        <v>118.03</v>
      </c>
    </row>
    <row r="149" spans="1:18" x14ac:dyDescent="0.35">
      <c r="A149" t="s">
        <v>248</v>
      </c>
      <c r="B149" t="s">
        <v>538</v>
      </c>
      <c r="C149" t="s">
        <v>548</v>
      </c>
      <c r="D149">
        <v>107819512</v>
      </c>
      <c r="E149" t="s">
        <v>574</v>
      </c>
      <c r="F149" t="s">
        <v>541</v>
      </c>
      <c r="G149">
        <v>0.01</v>
      </c>
      <c r="H149">
        <v>0.54</v>
      </c>
      <c r="I149">
        <v>0.03</v>
      </c>
      <c r="J149">
        <v>0</v>
      </c>
      <c r="K149">
        <v>0.57999999999999996</v>
      </c>
      <c r="L149" t="s">
        <v>542</v>
      </c>
      <c r="M149">
        <v>23</v>
      </c>
      <c r="N149">
        <v>39.43</v>
      </c>
      <c r="O149" t="s">
        <v>111</v>
      </c>
      <c r="P149" t="s">
        <v>546</v>
      </c>
      <c r="Q149">
        <v>0</v>
      </c>
      <c r="R149">
        <v>0</v>
      </c>
    </row>
    <row r="150" spans="1:18" x14ac:dyDescent="0.35">
      <c r="A150" t="s">
        <v>248</v>
      </c>
      <c r="B150" t="s">
        <v>538</v>
      </c>
      <c r="C150" t="s">
        <v>548</v>
      </c>
      <c r="D150">
        <v>107819512</v>
      </c>
      <c r="E150" t="s">
        <v>574</v>
      </c>
      <c r="F150" t="s">
        <v>541</v>
      </c>
      <c r="G150">
        <v>0.01</v>
      </c>
      <c r="H150">
        <v>0.54</v>
      </c>
      <c r="I150">
        <v>0.03</v>
      </c>
      <c r="J150">
        <v>0</v>
      </c>
      <c r="K150">
        <v>0.57999999999999996</v>
      </c>
      <c r="L150" t="s">
        <v>542</v>
      </c>
      <c r="M150">
        <v>23</v>
      </c>
      <c r="N150">
        <v>39.43</v>
      </c>
      <c r="O150" t="s">
        <v>111</v>
      </c>
      <c r="P150" t="s">
        <v>547</v>
      </c>
      <c r="Q150">
        <v>91</v>
      </c>
      <c r="R150">
        <v>156</v>
      </c>
    </row>
    <row r="151" spans="1:18" x14ac:dyDescent="0.35">
      <c r="A151" t="s">
        <v>248</v>
      </c>
      <c r="B151" t="s">
        <v>538</v>
      </c>
      <c r="C151" t="s">
        <v>548</v>
      </c>
      <c r="D151">
        <v>107819512</v>
      </c>
      <c r="E151" t="s">
        <v>574</v>
      </c>
      <c r="F151" t="s">
        <v>541</v>
      </c>
      <c r="G151">
        <v>0.01</v>
      </c>
      <c r="H151">
        <v>0.54</v>
      </c>
      <c r="I151">
        <v>0.03</v>
      </c>
      <c r="J151">
        <v>0</v>
      </c>
      <c r="K151">
        <v>0.57999999999999996</v>
      </c>
      <c r="L151" t="s">
        <v>542</v>
      </c>
      <c r="M151">
        <v>23</v>
      </c>
      <c r="N151">
        <v>39.43</v>
      </c>
      <c r="O151" t="s">
        <v>132</v>
      </c>
      <c r="P151" t="s">
        <v>547</v>
      </c>
      <c r="Q151">
        <v>23</v>
      </c>
      <c r="R151">
        <v>39.43</v>
      </c>
    </row>
    <row r="152" spans="1:18" x14ac:dyDescent="0.35">
      <c r="A152" t="s">
        <v>248</v>
      </c>
      <c r="B152" t="s">
        <v>538</v>
      </c>
      <c r="C152" t="s">
        <v>539</v>
      </c>
      <c r="D152">
        <v>107826180</v>
      </c>
      <c r="E152" t="s">
        <v>575</v>
      </c>
      <c r="F152" t="s">
        <v>541</v>
      </c>
      <c r="G152">
        <v>0</v>
      </c>
      <c r="H152">
        <v>0.54</v>
      </c>
      <c r="I152">
        <v>0.04</v>
      </c>
      <c r="J152">
        <v>0</v>
      </c>
      <c r="K152">
        <v>0.57999999999999996</v>
      </c>
      <c r="L152" t="s">
        <v>542</v>
      </c>
      <c r="M152">
        <v>16</v>
      </c>
      <c r="N152">
        <v>27.43</v>
      </c>
      <c r="O152" t="s">
        <v>111</v>
      </c>
      <c r="P152" t="s">
        <v>543</v>
      </c>
      <c r="Q152">
        <v>0</v>
      </c>
      <c r="R152">
        <v>0</v>
      </c>
    </row>
    <row r="153" spans="1:18" x14ac:dyDescent="0.35">
      <c r="A153" t="s">
        <v>248</v>
      </c>
      <c r="B153" t="s">
        <v>538</v>
      </c>
      <c r="C153" t="s">
        <v>539</v>
      </c>
      <c r="D153">
        <v>107826180</v>
      </c>
      <c r="E153" t="s">
        <v>575</v>
      </c>
      <c r="F153" t="s">
        <v>541</v>
      </c>
      <c r="G153">
        <v>0</v>
      </c>
      <c r="H153">
        <v>0.54</v>
      </c>
      <c r="I153">
        <v>0.04</v>
      </c>
      <c r="J153">
        <v>0</v>
      </c>
      <c r="K153">
        <v>0.57999999999999996</v>
      </c>
      <c r="L153" t="s">
        <v>542</v>
      </c>
      <c r="M153">
        <v>16</v>
      </c>
      <c r="N153">
        <v>27.43</v>
      </c>
      <c r="O153" t="s">
        <v>111</v>
      </c>
      <c r="P153" t="s">
        <v>544</v>
      </c>
      <c r="Q153">
        <v>67</v>
      </c>
      <c r="R153">
        <v>123.69</v>
      </c>
    </row>
    <row r="154" spans="1:18" x14ac:dyDescent="0.35">
      <c r="A154" t="s">
        <v>248</v>
      </c>
      <c r="B154" t="s">
        <v>538</v>
      </c>
      <c r="C154" t="s">
        <v>539</v>
      </c>
      <c r="D154">
        <v>107826180</v>
      </c>
      <c r="E154" t="s">
        <v>575</v>
      </c>
      <c r="F154" t="s">
        <v>541</v>
      </c>
      <c r="G154">
        <v>0</v>
      </c>
      <c r="H154">
        <v>0.54</v>
      </c>
      <c r="I154">
        <v>0.04</v>
      </c>
      <c r="J154">
        <v>0</v>
      </c>
      <c r="K154">
        <v>0.57999999999999996</v>
      </c>
      <c r="L154" t="s">
        <v>542</v>
      </c>
      <c r="M154">
        <v>16</v>
      </c>
      <c r="N154">
        <v>27.43</v>
      </c>
      <c r="O154" t="s">
        <v>111</v>
      </c>
      <c r="P154" t="s">
        <v>545</v>
      </c>
      <c r="Q154">
        <v>4</v>
      </c>
      <c r="R154">
        <v>96.64</v>
      </c>
    </row>
    <row r="155" spans="1:18" x14ac:dyDescent="0.35">
      <c r="A155" t="s">
        <v>248</v>
      </c>
      <c r="B155" t="s">
        <v>538</v>
      </c>
      <c r="C155" t="s">
        <v>539</v>
      </c>
      <c r="D155">
        <v>107826180</v>
      </c>
      <c r="E155" t="s">
        <v>575</v>
      </c>
      <c r="F155" t="s">
        <v>541</v>
      </c>
      <c r="G155">
        <v>0</v>
      </c>
      <c r="H155">
        <v>0.54</v>
      </c>
      <c r="I155">
        <v>0.04</v>
      </c>
      <c r="J155">
        <v>0</v>
      </c>
      <c r="K155">
        <v>0.57999999999999996</v>
      </c>
      <c r="L155" t="s">
        <v>542</v>
      </c>
      <c r="M155">
        <v>16</v>
      </c>
      <c r="N155">
        <v>27.43</v>
      </c>
      <c r="O155" t="s">
        <v>111</v>
      </c>
      <c r="P155" t="s">
        <v>546</v>
      </c>
      <c r="Q155">
        <v>0</v>
      </c>
      <c r="R155">
        <v>0</v>
      </c>
    </row>
    <row r="156" spans="1:18" x14ac:dyDescent="0.35">
      <c r="A156" t="s">
        <v>248</v>
      </c>
      <c r="B156" t="s">
        <v>538</v>
      </c>
      <c r="C156" t="s">
        <v>539</v>
      </c>
      <c r="D156">
        <v>107826180</v>
      </c>
      <c r="E156" t="s">
        <v>575</v>
      </c>
      <c r="F156" t="s">
        <v>541</v>
      </c>
      <c r="G156">
        <v>0</v>
      </c>
      <c r="H156">
        <v>0.54</v>
      </c>
      <c r="I156">
        <v>0.04</v>
      </c>
      <c r="J156">
        <v>0</v>
      </c>
      <c r="K156">
        <v>0.57999999999999996</v>
      </c>
      <c r="L156" t="s">
        <v>542</v>
      </c>
      <c r="M156">
        <v>16</v>
      </c>
      <c r="N156">
        <v>27.43</v>
      </c>
      <c r="O156" t="s">
        <v>111</v>
      </c>
      <c r="P156" t="s">
        <v>547</v>
      </c>
      <c r="Q156">
        <v>71</v>
      </c>
      <c r="R156">
        <v>121.71</v>
      </c>
    </row>
    <row r="157" spans="1:18" x14ac:dyDescent="0.35">
      <c r="A157" t="s">
        <v>248</v>
      </c>
      <c r="B157" t="s">
        <v>538</v>
      </c>
      <c r="C157" t="s">
        <v>539</v>
      </c>
      <c r="D157">
        <v>107826180</v>
      </c>
      <c r="E157" t="s">
        <v>575</v>
      </c>
      <c r="F157" t="s">
        <v>541</v>
      </c>
      <c r="G157">
        <v>0</v>
      </c>
      <c r="H157">
        <v>0.54</v>
      </c>
      <c r="I157">
        <v>0.04</v>
      </c>
      <c r="J157">
        <v>0</v>
      </c>
      <c r="K157">
        <v>0.57999999999999996</v>
      </c>
      <c r="L157" t="s">
        <v>542</v>
      </c>
      <c r="M157">
        <v>16</v>
      </c>
      <c r="N157">
        <v>27.43</v>
      </c>
      <c r="O157" t="s">
        <v>132</v>
      </c>
      <c r="P157" t="s">
        <v>547</v>
      </c>
      <c r="Q157">
        <v>16</v>
      </c>
      <c r="R157">
        <v>27.43</v>
      </c>
    </row>
    <row r="158" spans="1:18" x14ac:dyDescent="0.35">
      <c r="A158" t="s">
        <v>248</v>
      </c>
      <c r="B158" t="s">
        <v>538</v>
      </c>
      <c r="C158" t="s">
        <v>548</v>
      </c>
      <c r="D158">
        <v>107826193</v>
      </c>
      <c r="E158" t="s">
        <v>576</v>
      </c>
      <c r="F158" t="s">
        <v>541</v>
      </c>
      <c r="G158">
        <v>0.11</v>
      </c>
      <c r="H158">
        <v>0.27</v>
      </c>
      <c r="I158">
        <v>0</v>
      </c>
      <c r="J158">
        <v>0</v>
      </c>
      <c r="K158">
        <v>0.38</v>
      </c>
      <c r="L158" t="s">
        <v>542</v>
      </c>
      <c r="M158">
        <v>17</v>
      </c>
      <c r="N158">
        <v>44.35</v>
      </c>
      <c r="O158" t="s">
        <v>111</v>
      </c>
      <c r="P158" t="s">
        <v>543</v>
      </c>
      <c r="Q158">
        <v>84</v>
      </c>
      <c r="R158">
        <v>744.83</v>
      </c>
    </row>
    <row r="159" spans="1:18" x14ac:dyDescent="0.35">
      <c r="A159" t="s">
        <v>248</v>
      </c>
      <c r="B159" t="s">
        <v>538</v>
      </c>
      <c r="C159" t="s">
        <v>548</v>
      </c>
      <c r="D159">
        <v>107826193</v>
      </c>
      <c r="E159" t="s">
        <v>576</v>
      </c>
      <c r="F159" t="s">
        <v>541</v>
      </c>
      <c r="G159">
        <v>0.11</v>
      </c>
      <c r="H159">
        <v>0.27</v>
      </c>
      <c r="I159">
        <v>0</v>
      </c>
      <c r="J159">
        <v>0</v>
      </c>
      <c r="K159">
        <v>0.38</v>
      </c>
      <c r="L159" t="s">
        <v>542</v>
      </c>
      <c r="M159">
        <v>17</v>
      </c>
      <c r="N159">
        <v>44.35</v>
      </c>
      <c r="O159" t="s">
        <v>111</v>
      </c>
      <c r="P159" t="s">
        <v>544</v>
      </c>
      <c r="Q159">
        <v>48</v>
      </c>
      <c r="R159">
        <v>177.6</v>
      </c>
    </row>
    <row r="160" spans="1:18" x14ac:dyDescent="0.35">
      <c r="A160" t="s">
        <v>248</v>
      </c>
      <c r="B160" t="s">
        <v>538</v>
      </c>
      <c r="C160" t="s">
        <v>548</v>
      </c>
      <c r="D160">
        <v>107826193</v>
      </c>
      <c r="E160" t="s">
        <v>576</v>
      </c>
      <c r="F160" t="s">
        <v>541</v>
      </c>
      <c r="G160">
        <v>0.11</v>
      </c>
      <c r="H160">
        <v>0.27</v>
      </c>
      <c r="I160">
        <v>0</v>
      </c>
      <c r="J160">
        <v>0</v>
      </c>
      <c r="K160">
        <v>0.38</v>
      </c>
      <c r="L160" t="s">
        <v>542</v>
      </c>
      <c r="M160">
        <v>17</v>
      </c>
      <c r="N160">
        <v>44.35</v>
      </c>
      <c r="O160" t="s">
        <v>111</v>
      </c>
      <c r="P160" t="s">
        <v>545</v>
      </c>
      <c r="Q160">
        <v>0</v>
      </c>
      <c r="R160">
        <v>0</v>
      </c>
    </row>
    <row r="161" spans="1:18" x14ac:dyDescent="0.35">
      <c r="A161" t="s">
        <v>248</v>
      </c>
      <c r="B161" t="s">
        <v>538</v>
      </c>
      <c r="C161" t="s">
        <v>548</v>
      </c>
      <c r="D161">
        <v>107826193</v>
      </c>
      <c r="E161" t="s">
        <v>576</v>
      </c>
      <c r="F161" t="s">
        <v>541</v>
      </c>
      <c r="G161">
        <v>0.11</v>
      </c>
      <c r="H161">
        <v>0.27</v>
      </c>
      <c r="I161">
        <v>0</v>
      </c>
      <c r="J161">
        <v>0</v>
      </c>
      <c r="K161">
        <v>0.38</v>
      </c>
      <c r="L161" t="s">
        <v>542</v>
      </c>
      <c r="M161">
        <v>17</v>
      </c>
      <c r="N161">
        <v>44.35</v>
      </c>
      <c r="O161" t="s">
        <v>111</v>
      </c>
      <c r="P161" t="s">
        <v>546</v>
      </c>
      <c r="Q161">
        <v>0</v>
      </c>
      <c r="R161">
        <v>0</v>
      </c>
    </row>
    <row r="162" spans="1:18" x14ac:dyDescent="0.35">
      <c r="A162" t="s">
        <v>248</v>
      </c>
      <c r="B162" t="s">
        <v>538</v>
      </c>
      <c r="C162" t="s">
        <v>548</v>
      </c>
      <c r="D162">
        <v>107826193</v>
      </c>
      <c r="E162" t="s">
        <v>576</v>
      </c>
      <c r="F162" t="s">
        <v>541</v>
      </c>
      <c r="G162">
        <v>0.11</v>
      </c>
      <c r="H162">
        <v>0.27</v>
      </c>
      <c r="I162">
        <v>0</v>
      </c>
      <c r="J162">
        <v>0</v>
      </c>
      <c r="K162">
        <v>0.38</v>
      </c>
      <c r="L162" t="s">
        <v>542</v>
      </c>
      <c r="M162">
        <v>17</v>
      </c>
      <c r="N162">
        <v>44.35</v>
      </c>
      <c r="O162" t="s">
        <v>111</v>
      </c>
      <c r="P162" t="s">
        <v>547</v>
      </c>
      <c r="Q162">
        <v>132</v>
      </c>
      <c r="R162">
        <v>344.35</v>
      </c>
    </row>
    <row r="163" spans="1:18" x14ac:dyDescent="0.35">
      <c r="A163" t="s">
        <v>248</v>
      </c>
      <c r="B163" t="s">
        <v>538</v>
      </c>
      <c r="C163" t="s">
        <v>548</v>
      </c>
      <c r="D163">
        <v>107826193</v>
      </c>
      <c r="E163" t="s">
        <v>576</v>
      </c>
      <c r="F163" t="s">
        <v>541</v>
      </c>
      <c r="G163">
        <v>0.11</v>
      </c>
      <c r="H163">
        <v>0.27</v>
      </c>
      <c r="I163">
        <v>0</v>
      </c>
      <c r="J163">
        <v>0</v>
      </c>
      <c r="K163">
        <v>0.38</v>
      </c>
      <c r="L163" t="s">
        <v>542</v>
      </c>
      <c r="M163">
        <v>17</v>
      </c>
      <c r="N163">
        <v>44.35</v>
      </c>
      <c r="O163" t="s">
        <v>132</v>
      </c>
      <c r="P163" t="s">
        <v>547</v>
      </c>
      <c r="Q163">
        <v>17</v>
      </c>
      <c r="R163">
        <v>44.35</v>
      </c>
    </row>
    <row r="164" spans="1:18" x14ac:dyDescent="0.35">
      <c r="A164" t="s">
        <v>248</v>
      </c>
      <c r="B164" t="s">
        <v>538</v>
      </c>
      <c r="C164" t="s">
        <v>548</v>
      </c>
      <c r="D164">
        <v>107826201</v>
      </c>
      <c r="E164" t="s">
        <v>577</v>
      </c>
      <c r="F164" t="s">
        <v>541</v>
      </c>
      <c r="G164">
        <v>0</v>
      </c>
      <c r="H164">
        <v>0.57999999999999996</v>
      </c>
      <c r="I164">
        <v>0</v>
      </c>
      <c r="J164">
        <v>0</v>
      </c>
      <c r="K164">
        <v>0.57999999999999996</v>
      </c>
      <c r="L164" t="s">
        <v>542</v>
      </c>
      <c r="M164">
        <v>24</v>
      </c>
      <c r="N164">
        <v>41.14</v>
      </c>
      <c r="O164" t="s">
        <v>111</v>
      </c>
      <c r="P164" t="s">
        <v>543</v>
      </c>
      <c r="Q164">
        <v>0</v>
      </c>
      <c r="R164">
        <v>0</v>
      </c>
    </row>
    <row r="165" spans="1:18" x14ac:dyDescent="0.35">
      <c r="A165" t="s">
        <v>248</v>
      </c>
      <c r="B165" t="s">
        <v>538</v>
      </c>
      <c r="C165" t="s">
        <v>548</v>
      </c>
      <c r="D165">
        <v>107826201</v>
      </c>
      <c r="E165" t="s">
        <v>577</v>
      </c>
      <c r="F165" t="s">
        <v>541</v>
      </c>
      <c r="G165">
        <v>0</v>
      </c>
      <c r="H165">
        <v>0.57999999999999996</v>
      </c>
      <c r="I165">
        <v>0</v>
      </c>
      <c r="J165">
        <v>0</v>
      </c>
      <c r="K165">
        <v>0.57999999999999996</v>
      </c>
      <c r="L165" t="s">
        <v>542</v>
      </c>
      <c r="M165">
        <v>24</v>
      </c>
      <c r="N165">
        <v>41.14</v>
      </c>
      <c r="O165" t="s">
        <v>111</v>
      </c>
      <c r="P165" t="s">
        <v>544</v>
      </c>
      <c r="Q165">
        <v>164</v>
      </c>
      <c r="R165">
        <v>281.14</v>
      </c>
    </row>
    <row r="166" spans="1:18" x14ac:dyDescent="0.35">
      <c r="A166" t="s">
        <v>248</v>
      </c>
      <c r="B166" t="s">
        <v>538</v>
      </c>
      <c r="C166" t="s">
        <v>548</v>
      </c>
      <c r="D166">
        <v>107826201</v>
      </c>
      <c r="E166" t="s">
        <v>577</v>
      </c>
      <c r="F166" t="s">
        <v>541</v>
      </c>
      <c r="G166">
        <v>0</v>
      </c>
      <c r="H166">
        <v>0.57999999999999996</v>
      </c>
      <c r="I166">
        <v>0</v>
      </c>
      <c r="J166">
        <v>0</v>
      </c>
      <c r="K166">
        <v>0.57999999999999996</v>
      </c>
      <c r="L166" t="s">
        <v>542</v>
      </c>
      <c r="M166">
        <v>24</v>
      </c>
      <c r="N166">
        <v>41.14</v>
      </c>
      <c r="O166" t="s">
        <v>111</v>
      </c>
      <c r="P166" t="s">
        <v>545</v>
      </c>
      <c r="Q166">
        <v>0</v>
      </c>
      <c r="R166">
        <v>0</v>
      </c>
    </row>
    <row r="167" spans="1:18" x14ac:dyDescent="0.35">
      <c r="A167" t="s">
        <v>248</v>
      </c>
      <c r="B167" t="s">
        <v>538</v>
      </c>
      <c r="C167" t="s">
        <v>548</v>
      </c>
      <c r="D167">
        <v>107826201</v>
      </c>
      <c r="E167" t="s">
        <v>577</v>
      </c>
      <c r="F167" t="s">
        <v>541</v>
      </c>
      <c r="G167">
        <v>0</v>
      </c>
      <c r="H167">
        <v>0.57999999999999996</v>
      </c>
      <c r="I167">
        <v>0</v>
      </c>
      <c r="J167">
        <v>0</v>
      </c>
      <c r="K167">
        <v>0.57999999999999996</v>
      </c>
      <c r="L167" t="s">
        <v>542</v>
      </c>
      <c r="M167">
        <v>24</v>
      </c>
      <c r="N167">
        <v>41.14</v>
      </c>
      <c r="O167" t="s">
        <v>111</v>
      </c>
      <c r="P167" t="s">
        <v>546</v>
      </c>
      <c r="Q167">
        <v>0</v>
      </c>
      <c r="R167">
        <v>0</v>
      </c>
    </row>
    <row r="168" spans="1:18" x14ac:dyDescent="0.35">
      <c r="A168" t="s">
        <v>248</v>
      </c>
      <c r="B168" t="s">
        <v>538</v>
      </c>
      <c r="C168" t="s">
        <v>548</v>
      </c>
      <c r="D168">
        <v>107826201</v>
      </c>
      <c r="E168" t="s">
        <v>577</v>
      </c>
      <c r="F168" t="s">
        <v>541</v>
      </c>
      <c r="G168">
        <v>0</v>
      </c>
      <c r="H168">
        <v>0.57999999999999996</v>
      </c>
      <c r="I168">
        <v>0</v>
      </c>
      <c r="J168">
        <v>0</v>
      </c>
      <c r="K168">
        <v>0.57999999999999996</v>
      </c>
      <c r="L168" t="s">
        <v>542</v>
      </c>
      <c r="M168">
        <v>24</v>
      </c>
      <c r="N168">
        <v>41.14</v>
      </c>
      <c r="O168" t="s">
        <v>111</v>
      </c>
      <c r="P168" t="s">
        <v>547</v>
      </c>
      <c r="Q168">
        <v>164</v>
      </c>
      <c r="R168">
        <v>281.14</v>
      </c>
    </row>
    <row r="169" spans="1:18" x14ac:dyDescent="0.35">
      <c r="A169" t="s">
        <v>248</v>
      </c>
      <c r="B169" t="s">
        <v>538</v>
      </c>
      <c r="C169" t="s">
        <v>548</v>
      </c>
      <c r="D169">
        <v>107826201</v>
      </c>
      <c r="E169" t="s">
        <v>577</v>
      </c>
      <c r="F169" t="s">
        <v>541</v>
      </c>
      <c r="G169">
        <v>0</v>
      </c>
      <c r="H169">
        <v>0.57999999999999996</v>
      </c>
      <c r="I169">
        <v>0</v>
      </c>
      <c r="J169">
        <v>0</v>
      </c>
      <c r="K169">
        <v>0.57999999999999996</v>
      </c>
      <c r="L169" t="s">
        <v>542</v>
      </c>
      <c r="M169">
        <v>24</v>
      </c>
      <c r="N169">
        <v>41.14</v>
      </c>
      <c r="O169" t="s">
        <v>132</v>
      </c>
      <c r="P169" t="s">
        <v>547</v>
      </c>
      <c r="Q169">
        <v>24</v>
      </c>
      <c r="R169">
        <v>41.14</v>
      </c>
    </row>
    <row r="170" spans="1:18" x14ac:dyDescent="0.35">
      <c r="A170" t="s">
        <v>248</v>
      </c>
      <c r="B170" t="s">
        <v>538</v>
      </c>
      <c r="C170" t="s">
        <v>539</v>
      </c>
      <c r="D170">
        <v>107826232</v>
      </c>
      <c r="E170" t="s">
        <v>578</v>
      </c>
      <c r="F170" t="s">
        <v>541</v>
      </c>
      <c r="G170">
        <v>7.0000000000000007E-2</v>
      </c>
      <c r="H170">
        <v>0.48</v>
      </c>
      <c r="I170">
        <v>0</v>
      </c>
      <c r="J170">
        <v>0</v>
      </c>
      <c r="K170">
        <v>0.55000000000000004</v>
      </c>
      <c r="L170" t="s">
        <v>542</v>
      </c>
      <c r="M170">
        <v>38</v>
      </c>
      <c r="N170">
        <v>69.09</v>
      </c>
      <c r="O170" t="s">
        <v>111</v>
      </c>
      <c r="P170" t="s">
        <v>543</v>
      </c>
      <c r="Q170">
        <v>108</v>
      </c>
      <c r="R170">
        <v>1489.66</v>
      </c>
    </row>
    <row r="171" spans="1:18" x14ac:dyDescent="0.35">
      <c r="A171" t="s">
        <v>248</v>
      </c>
      <c r="B171" t="s">
        <v>538</v>
      </c>
      <c r="C171" t="s">
        <v>539</v>
      </c>
      <c r="D171">
        <v>107826232</v>
      </c>
      <c r="E171" t="s">
        <v>578</v>
      </c>
      <c r="F171" t="s">
        <v>541</v>
      </c>
      <c r="G171">
        <v>7.0000000000000007E-2</v>
      </c>
      <c r="H171">
        <v>0.48</v>
      </c>
      <c r="I171">
        <v>0</v>
      </c>
      <c r="J171">
        <v>0</v>
      </c>
      <c r="K171">
        <v>0.55000000000000004</v>
      </c>
      <c r="L171" t="s">
        <v>542</v>
      </c>
      <c r="M171">
        <v>38</v>
      </c>
      <c r="N171">
        <v>69.09</v>
      </c>
      <c r="O171" t="s">
        <v>111</v>
      </c>
      <c r="P171" t="s">
        <v>544</v>
      </c>
      <c r="Q171">
        <v>169</v>
      </c>
      <c r="R171">
        <v>354.13</v>
      </c>
    </row>
    <row r="172" spans="1:18" x14ac:dyDescent="0.35">
      <c r="A172" t="s">
        <v>248</v>
      </c>
      <c r="B172" t="s">
        <v>538</v>
      </c>
      <c r="C172" t="s">
        <v>539</v>
      </c>
      <c r="D172">
        <v>107826232</v>
      </c>
      <c r="E172" t="s">
        <v>578</v>
      </c>
      <c r="F172" t="s">
        <v>541</v>
      </c>
      <c r="G172">
        <v>7.0000000000000007E-2</v>
      </c>
      <c r="H172">
        <v>0.48</v>
      </c>
      <c r="I172">
        <v>0</v>
      </c>
      <c r="J172">
        <v>0</v>
      </c>
      <c r="K172">
        <v>0.55000000000000004</v>
      </c>
      <c r="L172" t="s">
        <v>542</v>
      </c>
      <c r="M172">
        <v>38</v>
      </c>
      <c r="N172">
        <v>69.09</v>
      </c>
      <c r="O172" t="s">
        <v>111</v>
      </c>
      <c r="P172" t="s">
        <v>545</v>
      </c>
      <c r="Q172">
        <v>0</v>
      </c>
      <c r="R172">
        <v>0</v>
      </c>
    </row>
    <row r="173" spans="1:18" x14ac:dyDescent="0.35">
      <c r="A173" t="s">
        <v>248</v>
      </c>
      <c r="B173" t="s">
        <v>538</v>
      </c>
      <c r="C173" t="s">
        <v>539</v>
      </c>
      <c r="D173">
        <v>107826232</v>
      </c>
      <c r="E173" t="s">
        <v>578</v>
      </c>
      <c r="F173" t="s">
        <v>541</v>
      </c>
      <c r="G173">
        <v>7.0000000000000007E-2</v>
      </c>
      <c r="H173">
        <v>0.48</v>
      </c>
      <c r="I173">
        <v>0</v>
      </c>
      <c r="J173">
        <v>0</v>
      </c>
      <c r="K173">
        <v>0.55000000000000004</v>
      </c>
      <c r="L173" t="s">
        <v>542</v>
      </c>
      <c r="M173">
        <v>38</v>
      </c>
      <c r="N173">
        <v>69.09</v>
      </c>
      <c r="O173" t="s">
        <v>111</v>
      </c>
      <c r="P173" t="s">
        <v>546</v>
      </c>
      <c r="Q173">
        <v>0</v>
      </c>
      <c r="R173">
        <v>0</v>
      </c>
    </row>
    <row r="174" spans="1:18" x14ac:dyDescent="0.35">
      <c r="A174" t="s">
        <v>248</v>
      </c>
      <c r="B174" t="s">
        <v>538</v>
      </c>
      <c r="C174" t="s">
        <v>539</v>
      </c>
      <c r="D174">
        <v>107826232</v>
      </c>
      <c r="E174" t="s">
        <v>578</v>
      </c>
      <c r="F174" t="s">
        <v>541</v>
      </c>
      <c r="G174">
        <v>7.0000000000000007E-2</v>
      </c>
      <c r="H174">
        <v>0.48</v>
      </c>
      <c r="I174">
        <v>0</v>
      </c>
      <c r="J174">
        <v>0</v>
      </c>
      <c r="K174">
        <v>0.55000000000000004</v>
      </c>
      <c r="L174" t="s">
        <v>542</v>
      </c>
      <c r="M174">
        <v>38</v>
      </c>
      <c r="N174">
        <v>69.09</v>
      </c>
      <c r="O174" t="s">
        <v>111</v>
      </c>
      <c r="P174" t="s">
        <v>547</v>
      </c>
      <c r="Q174">
        <v>277</v>
      </c>
      <c r="R174">
        <v>503.64</v>
      </c>
    </row>
    <row r="175" spans="1:18" x14ac:dyDescent="0.35">
      <c r="A175" t="s">
        <v>248</v>
      </c>
      <c r="B175" t="s">
        <v>538</v>
      </c>
      <c r="C175" t="s">
        <v>539</v>
      </c>
      <c r="D175">
        <v>107826232</v>
      </c>
      <c r="E175" t="s">
        <v>578</v>
      </c>
      <c r="F175" t="s">
        <v>541</v>
      </c>
      <c r="G175">
        <v>7.0000000000000007E-2</v>
      </c>
      <c r="H175">
        <v>0.48</v>
      </c>
      <c r="I175">
        <v>0</v>
      </c>
      <c r="J175">
        <v>0</v>
      </c>
      <c r="K175">
        <v>0.55000000000000004</v>
      </c>
      <c r="L175" t="s">
        <v>542</v>
      </c>
      <c r="M175">
        <v>38</v>
      </c>
      <c r="N175">
        <v>69.09</v>
      </c>
      <c r="O175" t="s">
        <v>132</v>
      </c>
      <c r="P175" t="s">
        <v>547</v>
      </c>
      <c r="Q175">
        <v>38</v>
      </c>
      <c r="R175">
        <v>69.09</v>
      </c>
    </row>
    <row r="176" spans="1:18" x14ac:dyDescent="0.35">
      <c r="A176" t="s">
        <v>248</v>
      </c>
      <c r="B176" t="s">
        <v>538</v>
      </c>
      <c r="C176" t="s">
        <v>539</v>
      </c>
      <c r="D176">
        <v>107826262</v>
      </c>
      <c r="E176" t="s">
        <v>579</v>
      </c>
      <c r="F176" t="s">
        <v>541</v>
      </c>
      <c r="G176">
        <v>0.15</v>
      </c>
      <c r="H176">
        <v>0.31</v>
      </c>
      <c r="I176">
        <v>0.12</v>
      </c>
      <c r="J176">
        <v>0</v>
      </c>
      <c r="K176">
        <v>0.57999999999999996</v>
      </c>
      <c r="L176" t="s">
        <v>542</v>
      </c>
      <c r="M176">
        <v>23</v>
      </c>
      <c r="N176">
        <v>39.43</v>
      </c>
      <c r="O176" t="s">
        <v>111</v>
      </c>
      <c r="P176" t="s">
        <v>543</v>
      </c>
      <c r="Q176">
        <v>220</v>
      </c>
      <c r="R176">
        <v>1427.03</v>
      </c>
    </row>
    <row r="177" spans="1:18" x14ac:dyDescent="0.35">
      <c r="A177" t="s">
        <v>248</v>
      </c>
      <c r="B177" t="s">
        <v>538</v>
      </c>
      <c r="C177" t="s">
        <v>539</v>
      </c>
      <c r="D177">
        <v>107826262</v>
      </c>
      <c r="E177" t="s">
        <v>579</v>
      </c>
      <c r="F177" t="s">
        <v>541</v>
      </c>
      <c r="G177">
        <v>0.15</v>
      </c>
      <c r="H177">
        <v>0.31</v>
      </c>
      <c r="I177">
        <v>0.12</v>
      </c>
      <c r="J177">
        <v>0</v>
      </c>
      <c r="K177">
        <v>0.57999999999999996</v>
      </c>
      <c r="L177" t="s">
        <v>542</v>
      </c>
      <c r="M177">
        <v>23</v>
      </c>
      <c r="N177">
        <v>39.43</v>
      </c>
      <c r="O177" t="s">
        <v>111</v>
      </c>
      <c r="P177" t="s">
        <v>544</v>
      </c>
      <c r="Q177">
        <v>105</v>
      </c>
      <c r="R177">
        <v>340.23</v>
      </c>
    </row>
    <row r="178" spans="1:18" x14ac:dyDescent="0.35">
      <c r="A178" t="s">
        <v>248</v>
      </c>
      <c r="B178" t="s">
        <v>538</v>
      </c>
      <c r="C178" t="s">
        <v>539</v>
      </c>
      <c r="D178">
        <v>107826262</v>
      </c>
      <c r="E178" t="s">
        <v>579</v>
      </c>
      <c r="F178" t="s">
        <v>541</v>
      </c>
      <c r="G178">
        <v>0.15</v>
      </c>
      <c r="H178">
        <v>0.31</v>
      </c>
      <c r="I178">
        <v>0.12</v>
      </c>
      <c r="J178">
        <v>0</v>
      </c>
      <c r="K178">
        <v>0.57999999999999996</v>
      </c>
      <c r="L178" t="s">
        <v>542</v>
      </c>
      <c r="M178">
        <v>23</v>
      </c>
      <c r="N178">
        <v>39.43</v>
      </c>
      <c r="O178" t="s">
        <v>111</v>
      </c>
      <c r="P178" t="s">
        <v>545</v>
      </c>
      <c r="Q178">
        <v>32</v>
      </c>
      <c r="R178">
        <v>266.05</v>
      </c>
    </row>
    <row r="179" spans="1:18" x14ac:dyDescent="0.35">
      <c r="A179" t="s">
        <v>248</v>
      </c>
      <c r="B179" t="s">
        <v>538</v>
      </c>
      <c r="C179" t="s">
        <v>539</v>
      </c>
      <c r="D179">
        <v>107826262</v>
      </c>
      <c r="E179" t="s">
        <v>579</v>
      </c>
      <c r="F179" t="s">
        <v>541</v>
      </c>
      <c r="G179">
        <v>0.15</v>
      </c>
      <c r="H179">
        <v>0.31</v>
      </c>
      <c r="I179">
        <v>0.12</v>
      </c>
      <c r="J179">
        <v>0</v>
      </c>
      <c r="K179">
        <v>0.57999999999999996</v>
      </c>
      <c r="L179" t="s">
        <v>542</v>
      </c>
      <c r="M179">
        <v>23</v>
      </c>
      <c r="N179">
        <v>39.43</v>
      </c>
      <c r="O179" t="s">
        <v>111</v>
      </c>
      <c r="P179" t="s">
        <v>546</v>
      </c>
      <c r="Q179">
        <v>0</v>
      </c>
      <c r="R179">
        <v>0</v>
      </c>
    </row>
    <row r="180" spans="1:18" x14ac:dyDescent="0.35">
      <c r="A180" t="s">
        <v>248</v>
      </c>
      <c r="B180" t="s">
        <v>538</v>
      </c>
      <c r="C180" t="s">
        <v>539</v>
      </c>
      <c r="D180">
        <v>107826262</v>
      </c>
      <c r="E180" t="s">
        <v>579</v>
      </c>
      <c r="F180" t="s">
        <v>541</v>
      </c>
      <c r="G180">
        <v>0.15</v>
      </c>
      <c r="H180">
        <v>0.31</v>
      </c>
      <c r="I180">
        <v>0.12</v>
      </c>
      <c r="J180">
        <v>0</v>
      </c>
      <c r="K180">
        <v>0.57999999999999996</v>
      </c>
      <c r="L180" t="s">
        <v>542</v>
      </c>
      <c r="M180">
        <v>23</v>
      </c>
      <c r="N180">
        <v>39.43</v>
      </c>
      <c r="O180" t="s">
        <v>111</v>
      </c>
      <c r="P180" t="s">
        <v>547</v>
      </c>
      <c r="Q180">
        <v>357</v>
      </c>
      <c r="R180">
        <v>612</v>
      </c>
    </row>
    <row r="181" spans="1:18" x14ac:dyDescent="0.35">
      <c r="A181" t="s">
        <v>248</v>
      </c>
      <c r="B181" t="s">
        <v>538</v>
      </c>
      <c r="C181" t="s">
        <v>539</v>
      </c>
      <c r="D181">
        <v>107826262</v>
      </c>
      <c r="E181" t="s">
        <v>579</v>
      </c>
      <c r="F181" t="s">
        <v>541</v>
      </c>
      <c r="G181">
        <v>0.15</v>
      </c>
      <c r="H181">
        <v>0.31</v>
      </c>
      <c r="I181">
        <v>0.12</v>
      </c>
      <c r="J181">
        <v>0</v>
      </c>
      <c r="K181">
        <v>0.57999999999999996</v>
      </c>
      <c r="L181" t="s">
        <v>542</v>
      </c>
      <c r="M181">
        <v>23</v>
      </c>
      <c r="N181">
        <v>39.43</v>
      </c>
      <c r="O181" t="s">
        <v>132</v>
      </c>
      <c r="P181" t="s">
        <v>547</v>
      </c>
      <c r="Q181">
        <v>23</v>
      </c>
      <c r="R181">
        <v>39.43</v>
      </c>
    </row>
    <row r="182" spans="1:18" x14ac:dyDescent="0.35">
      <c r="A182" t="s">
        <v>248</v>
      </c>
      <c r="B182" t="s">
        <v>538</v>
      </c>
      <c r="C182" t="s">
        <v>548</v>
      </c>
      <c r="D182">
        <v>108120813</v>
      </c>
      <c r="E182" t="s">
        <v>580</v>
      </c>
      <c r="F182" t="s">
        <v>568</v>
      </c>
      <c r="G182">
        <v>0</v>
      </c>
      <c r="H182">
        <v>1</v>
      </c>
      <c r="I182">
        <v>0</v>
      </c>
      <c r="J182">
        <v>0</v>
      </c>
      <c r="K182">
        <v>1</v>
      </c>
      <c r="L182" t="s">
        <v>542</v>
      </c>
      <c r="M182">
        <v>36</v>
      </c>
      <c r="N182">
        <v>36</v>
      </c>
      <c r="O182" t="s">
        <v>111</v>
      </c>
      <c r="P182" t="s">
        <v>543</v>
      </c>
      <c r="Q182">
        <v>0</v>
      </c>
      <c r="R182">
        <v>0</v>
      </c>
    </row>
    <row r="183" spans="1:18" x14ac:dyDescent="0.35">
      <c r="A183" t="s">
        <v>248</v>
      </c>
      <c r="B183" t="s">
        <v>538</v>
      </c>
      <c r="C183" t="s">
        <v>548</v>
      </c>
      <c r="D183">
        <v>108120813</v>
      </c>
      <c r="E183" t="s">
        <v>580</v>
      </c>
      <c r="F183" t="s">
        <v>568</v>
      </c>
      <c r="G183">
        <v>0</v>
      </c>
      <c r="H183">
        <v>1</v>
      </c>
      <c r="I183">
        <v>0</v>
      </c>
      <c r="J183">
        <v>0</v>
      </c>
      <c r="K183">
        <v>1</v>
      </c>
      <c r="L183" t="s">
        <v>542</v>
      </c>
      <c r="M183">
        <v>36</v>
      </c>
      <c r="N183">
        <v>36</v>
      </c>
      <c r="O183" t="s">
        <v>111</v>
      </c>
      <c r="P183" t="s">
        <v>544</v>
      </c>
      <c r="Q183">
        <v>231</v>
      </c>
      <c r="R183">
        <v>231</v>
      </c>
    </row>
    <row r="184" spans="1:18" x14ac:dyDescent="0.35">
      <c r="A184" t="s">
        <v>248</v>
      </c>
      <c r="B184" t="s">
        <v>538</v>
      </c>
      <c r="C184" t="s">
        <v>548</v>
      </c>
      <c r="D184">
        <v>108120813</v>
      </c>
      <c r="E184" t="s">
        <v>580</v>
      </c>
      <c r="F184" t="s">
        <v>568</v>
      </c>
      <c r="G184">
        <v>0</v>
      </c>
      <c r="H184">
        <v>1</v>
      </c>
      <c r="I184">
        <v>0</v>
      </c>
      <c r="J184">
        <v>0</v>
      </c>
      <c r="K184">
        <v>1</v>
      </c>
      <c r="L184" t="s">
        <v>542</v>
      </c>
      <c r="M184">
        <v>36</v>
      </c>
      <c r="N184">
        <v>36</v>
      </c>
      <c r="O184" t="s">
        <v>111</v>
      </c>
      <c r="P184" t="s">
        <v>545</v>
      </c>
      <c r="Q184">
        <v>0</v>
      </c>
      <c r="R184">
        <v>0</v>
      </c>
    </row>
    <row r="185" spans="1:18" x14ac:dyDescent="0.35">
      <c r="A185" t="s">
        <v>248</v>
      </c>
      <c r="B185" t="s">
        <v>538</v>
      </c>
      <c r="C185" t="s">
        <v>548</v>
      </c>
      <c r="D185">
        <v>108120813</v>
      </c>
      <c r="E185" t="s">
        <v>580</v>
      </c>
      <c r="F185" t="s">
        <v>568</v>
      </c>
      <c r="G185">
        <v>0</v>
      </c>
      <c r="H185">
        <v>1</v>
      </c>
      <c r="I185">
        <v>0</v>
      </c>
      <c r="J185">
        <v>0</v>
      </c>
      <c r="K185">
        <v>1</v>
      </c>
      <c r="L185" t="s">
        <v>542</v>
      </c>
      <c r="M185">
        <v>36</v>
      </c>
      <c r="N185">
        <v>36</v>
      </c>
      <c r="O185" t="s">
        <v>111</v>
      </c>
      <c r="P185" t="s">
        <v>546</v>
      </c>
      <c r="Q185">
        <v>0</v>
      </c>
      <c r="R185">
        <v>0</v>
      </c>
    </row>
    <row r="186" spans="1:18" x14ac:dyDescent="0.35">
      <c r="A186" t="s">
        <v>248</v>
      </c>
      <c r="B186" t="s">
        <v>538</v>
      </c>
      <c r="C186" t="s">
        <v>548</v>
      </c>
      <c r="D186">
        <v>108120813</v>
      </c>
      <c r="E186" t="s">
        <v>580</v>
      </c>
      <c r="F186" t="s">
        <v>568</v>
      </c>
      <c r="G186">
        <v>0</v>
      </c>
      <c r="H186">
        <v>1</v>
      </c>
      <c r="I186">
        <v>0</v>
      </c>
      <c r="J186">
        <v>0</v>
      </c>
      <c r="K186">
        <v>1</v>
      </c>
      <c r="L186" t="s">
        <v>542</v>
      </c>
      <c r="M186">
        <v>36</v>
      </c>
      <c r="N186">
        <v>36</v>
      </c>
      <c r="O186" t="s">
        <v>111</v>
      </c>
      <c r="P186" t="s">
        <v>547</v>
      </c>
      <c r="Q186">
        <v>231</v>
      </c>
      <c r="R186">
        <v>231</v>
      </c>
    </row>
    <row r="187" spans="1:18" x14ac:dyDescent="0.35">
      <c r="A187" t="s">
        <v>248</v>
      </c>
      <c r="B187" t="s">
        <v>538</v>
      </c>
      <c r="C187" t="s">
        <v>548</v>
      </c>
      <c r="D187">
        <v>108120813</v>
      </c>
      <c r="E187" t="s">
        <v>580</v>
      </c>
      <c r="F187" t="s">
        <v>568</v>
      </c>
      <c r="G187">
        <v>0</v>
      </c>
      <c r="H187">
        <v>1</v>
      </c>
      <c r="I187">
        <v>0</v>
      </c>
      <c r="J187">
        <v>0</v>
      </c>
      <c r="K187">
        <v>1</v>
      </c>
      <c r="L187" t="s">
        <v>542</v>
      </c>
      <c r="M187">
        <v>36</v>
      </c>
      <c r="N187">
        <v>36</v>
      </c>
      <c r="O187" t="s">
        <v>132</v>
      </c>
      <c r="P187" t="s">
        <v>547</v>
      </c>
      <c r="Q187">
        <v>36</v>
      </c>
      <c r="R187">
        <v>36</v>
      </c>
    </row>
    <row r="188" spans="1:18" x14ac:dyDescent="0.35">
      <c r="A188" t="s">
        <v>248</v>
      </c>
      <c r="B188" t="s">
        <v>538</v>
      </c>
      <c r="C188" t="s">
        <v>548</v>
      </c>
      <c r="D188">
        <v>108422749</v>
      </c>
      <c r="E188" t="s">
        <v>581</v>
      </c>
      <c r="F188" t="s">
        <v>551</v>
      </c>
      <c r="G188">
        <v>0</v>
      </c>
      <c r="H188">
        <v>0</v>
      </c>
      <c r="I188">
        <v>0</v>
      </c>
      <c r="J188">
        <v>0</v>
      </c>
      <c r="K188">
        <v>0.57999999999999996</v>
      </c>
      <c r="L188" t="s">
        <v>542</v>
      </c>
      <c r="M188">
        <v>0</v>
      </c>
      <c r="N188">
        <v>0</v>
      </c>
      <c r="O188" t="s">
        <v>111</v>
      </c>
      <c r="P188" t="s">
        <v>543</v>
      </c>
      <c r="Q188">
        <v>0</v>
      </c>
      <c r="R188">
        <v>0</v>
      </c>
    </row>
    <row r="189" spans="1:18" x14ac:dyDescent="0.35">
      <c r="A189" t="s">
        <v>248</v>
      </c>
      <c r="B189" t="s">
        <v>538</v>
      </c>
      <c r="C189" t="s">
        <v>548</v>
      </c>
      <c r="D189">
        <v>108422749</v>
      </c>
      <c r="E189" t="s">
        <v>581</v>
      </c>
      <c r="F189" t="s">
        <v>551</v>
      </c>
      <c r="G189">
        <v>0</v>
      </c>
      <c r="H189">
        <v>0</v>
      </c>
      <c r="I189">
        <v>0</v>
      </c>
      <c r="J189">
        <v>0</v>
      </c>
      <c r="K189">
        <v>0.57999999999999996</v>
      </c>
      <c r="L189" t="s">
        <v>542</v>
      </c>
      <c r="M189">
        <v>0</v>
      </c>
      <c r="N189">
        <v>0</v>
      </c>
      <c r="O189" t="s">
        <v>111</v>
      </c>
      <c r="P189" t="s">
        <v>544</v>
      </c>
      <c r="Q189">
        <v>0</v>
      </c>
      <c r="R189">
        <v>0</v>
      </c>
    </row>
    <row r="190" spans="1:18" x14ac:dyDescent="0.35">
      <c r="A190" t="s">
        <v>248</v>
      </c>
      <c r="B190" t="s">
        <v>538</v>
      </c>
      <c r="C190" t="s">
        <v>548</v>
      </c>
      <c r="D190">
        <v>108422749</v>
      </c>
      <c r="E190" t="s">
        <v>581</v>
      </c>
      <c r="F190" t="s">
        <v>551</v>
      </c>
      <c r="G190">
        <v>0</v>
      </c>
      <c r="H190">
        <v>0</v>
      </c>
      <c r="I190">
        <v>0</v>
      </c>
      <c r="J190">
        <v>0</v>
      </c>
      <c r="K190">
        <v>0.57999999999999996</v>
      </c>
      <c r="L190" t="s">
        <v>542</v>
      </c>
      <c r="M190">
        <v>0</v>
      </c>
      <c r="N190">
        <v>0</v>
      </c>
      <c r="O190" t="s">
        <v>111</v>
      </c>
      <c r="P190" t="s">
        <v>545</v>
      </c>
      <c r="Q190">
        <v>0</v>
      </c>
      <c r="R190">
        <v>0</v>
      </c>
    </row>
    <row r="191" spans="1:18" x14ac:dyDescent="0.35">
      <c r="A191" t="s">
        <v>248</v>
      </c>
      <c r="B191" t="s">
        <v>538</v>
      </c>
      <c r="C191" t="s">
        <v>548</v>
      </c>
      <c r="D191">
        <v>108422749</v>
      </c>
      <c r="E191" t="s">
        <v>581</v>
      </c>
      <c r="F191" t="s">
        <v>551</v>
      </c>
      <c r="G191">
        <v>0</v>
      </c>
      <c r="H191">
        <v>0</v>
      </c>
      <c r="I191">
        <v>0</v>
      </c>
      <c r="J191">
        <v>0</v>
      </c>
      <c r="K191">
        <v>0.57999999999999996</v>
      </c>
      <c r="L191" t="s">
        <v>542</v>
      </c>
      <c r="M191">
        <v>0</v>
      </c>
      <c r="N191">
        <v>0</v>
      </c>
      <c r="O191" t="s">
        <v>111</v>
      </c>
      <c r="P191" t="s">
        <v>546</v>
      </c>
      <c r="Q191">
        <v>0</v>
      </c>
      <c r="R191">
        <v>0</v>
      </c>
    </row>
    <row r="192" spans="1:18" x14ac:dyDescent="0.35">
      <c r="A192" t="s">
        <v>248</v>
      </c>
      <c r="B192" t="s">
        <v>538</v>
      </c>
      <c r="C192" t="s">
        <v>548</v>
      </c>
      <c r="D192">
        <v>108422749</v>
      </c>
      <c r="E192" t="s">
        <v>581</v>
      </c>
      <c r="F192" t="s">
        <v>551</v>
      </c>
      <c r="G192">
        <v>0</v>
      </c>
      <c r="H192">
        <v>0</v>
      </c>
      <c r="I192">
        <v>0</v>
      </c>
      <c r="J192">
        <v>0</v>
      </c>
      <c r="K192">
        <v>0.57999999999999996</v>
      </c>
      <c r="L192" t="s">
        <v>542</v>
      </c>
      <c r="M192">
        <v>0</v>
      </c>
      <c r="N192">
        <v>0</v>
      </c>
      <c r="O192" t="s">
        <v>111</v>
      </c>
      <c r="P192" t="s">
        <v>547</v>
      </c>
      <c r="Q192">
        <v>0</v>
      </c>
      <c r="R192">
        <v>0</v>
      </c>
    </row>
    <row r="193" spans="1:18" x14ac:dyDescent="0.35">
      <c r="A193" t="s">
        <v>248</v>
      </c>
      <c r="B193" t="s">
        <v>538</v>
      </c>
      <c r="C193" t="s">
        <v>548</v>
      </c>
      <c r="D193">
        <v>108422749</v>
      </c>
      <c r="E193" t="s">
        <v>581</v>
      </c>
      <c r="F193" t="s">
        <v>551</v>
      </c>
      <c r="G193">
        <v>0</v>
      </c>
      <c r="H193">
        <v>0</v>
      </c>
      <c r="I193">
        <v>0</v>
      </c>
      <c r="J193">
        <v>0</v>
      </c>
      <c r="K193">
        <v>0.57999999999999996</v>
      </c>
      <c r="L193" t="s">
        <v>542</v>
      </c>
      <c r="M193">
        <v>0</v>
      </c>
      <c r="N193">
        <v>0</v>
      </c>
      <c r="O193" t="s">
        <v>132</v>
      </c>
      <c r="P193" t="s">
        <v>547</v>
      </c>
      <c r="Q193">
        <v>0</v>
      </c>
      <c r="R193">
        <v>0</v>
      </c>
    </row>
    <row r="194" spans="1:18" x14ac:dyDescent="0.35">
      <c r="A194" t="s">
        <v>248</v>
      </c>
      <c r="B194" t="s">
        <v>538</v>
      </c>
      <c r="C194" t="s">
        <v>548</v>
      </c>
      <c r="D194">
        <v>108457659</v>
      </c>
      <c r="E194" t="s">
        <v>582</v>
      </c>
      <c r="F194" t="s">
        <v>541</v>
      </c>
      <c r="G194">
        <v>0</v>
      </c>
      <c r="H194">
        <v>0.53</v>
      </c>
      <c r="I194">
        <v>0</v>
      </c>
      <c r="J194">
        <v>0</v>
      </c>
      <c r="K194">
        <v>0.53</v>
      </c>
      <c r="L194" t="s">
        <v>542</v>
      </c>
      <c r="M194">
        <v>7</v>
      </c>
      <c r="N194">
        <v>13.12</v>
      </c>
      <c r="O194" t="s">
        <v>111</v>
      </c>
      <c r="P194" t="s">
        <v>543</v>
      </c>
      <c r="Q194">
        <v>0</v>
      </c>
      <c r="R194">
        <v>0</v>
      </c>
    </row>
    <row r="195" spans="1:18" x14ac:dyDescent="0.35">
      <c r="A195" t="s">
        <v>248</v>
      </c>
      <c r="B195" t="s">
        <v>538</v>
      </c>
      <c r="C195" t="s">
        <v>548</v>
      </c>
      <c r="D195">
        <v>108457659</v>
      </c>
      <c r="E195" t="s">
        <v>582</v>
      </c>
      <c r="F195" t="s">
        <v>541</v>
      </c>
      <c r="G195">
        <v>0</v>
      </c>
      <c r="H195">
        <v>0.53</v>
      </c>
      <c r="I195">
        <v>0</v>
      </c>
      <c r="J195">
        <v>0</v>
      </c>
      <c r="K195">
        <v>0.53</v>
      </c>
      <c r="L195" t="s">
        <v>542</v>
      </c>
      <c r="M195">
        <v>7</v>
      </c>
      <c r="N195">
        <v>13.12</v>
      </c>
      <c r="O195" t="s">
        <v>111</v>
      </c>
      <c r="P195" t="s">
        <v>544</v>
      </c>
      <c r="Q195">
        <v>30</v>
      </c>
      <c r="R195">
        <v>56.25</v>
      </c>
    </row>
    <row r="196" spans="1:18" x14ac:dyDescent="0.35">
      <c r="A196" t="s">
        <v>248</v>
      </c>
      <c r="B196" t="s">
        <v>538</v>
      </c>
      <c r="C196" t="s">
        <v>548</v>
      </c>
      <c r="D196">
        <v>108457659</v>
      </c>
      <c r="E196" t="s">
        <v>582</v>
      </c>
      <c r="F196" t="s">
        <v>541</v>
      </c>
      <c r="G196">
        <v>0</v>
      </c>
      <c r="H196">
        <v>0.53</v>
      </c>
      <c r="I196">
        <v>0</v>
      </c>
      <c r="J196">
        <v>0</v>
      </c>
      <c r="K196">
        <v>0.53</v>
      </c>
      <c r="L196" t="s">
        <v>542</v>
      </c>
      <c r="M196">
        <v>7</v>
      </c>
      <c r="N196">
        <v>13.12</v>
      </c>
      <c r="O196" t="s">
        <v>111</v>
      </c>
      <c r="P196" t="s">
        <v>545</v>
      </c>
      <c r="Q196">
        <v>0</v>
      </c>
      <c r="R196">
        <v>0</v>
      </c>
    </row>
    <row r="197" spans="1:18" x14ac:dyDescent="0.35">
      <c r="A197" t="s">
        <v>248</v>
      </c>
      <c r="B197" t="s">
        <v>538</v>
      </c>
      <c r="C197" t="s">
        <v>548</v>
      </c>
      <c r="D197">
        <v>108457659</v>
      </c>
      <c r="E197" t="s">
        <v>582</v>
      </c>
      <c r="F197" t="s">
        <v>541</v>
      </c>
      <c r="G197">
        <v>0</v>
      </c>
      <c r="H197">
        <v>0.53</v>
      </c>
      <c r="I197">
        <v>0</v>
      </c>
      <c r="J197">
        <v>0</v>
      </c>
      <c r="K197">
        <v>0.53</v>
      </c>
      <c r="L197" t="s">
        <v>542</v>
      </c>
      <c r="M197">
        <v>7</v>
      </c>
      <c r="N197">
        <v>13.12</v>
      </c>
      <c r="O197" t="s">
        <v>111</v>
      </c>
      <c r="P197" t="s">
        <v>546</v>
      </c>
      <c r="Q197">
        <v>0</v>
      </c>
      <c r="R197">
        <v>0</v>
      </c>
    </row>
    <row r="198" spans="1:18" x14ac:dyDescent="0.35">
      <c r="A198" t="s">
        <v>248</v>
      </c>
      <c r="B198" t="s">
        <v>538</v>
      </c>
      <c r="C198" t="s">
        <v>548</v>
      </c>
      <c r="D198">
        <v>108457659</v>
      </c>
      <c r="E198" t="s">
        <v>582</v>
      </c>
      <c r="F198" t="s">
        <v>541</v>
      </c>
      <c r="G198">
        <v>0</v>
      </c>
      <c r="H198">
        <v>0.53</v>
      </c>
      <c r="I198">
        <v>0</v>
      </c>
      <c r="J198">
        <v>0</v>
      </c>
      <c r="K198">
        <v>0.53</v>
      </c>
      <c r="L198" t="s">
        <v>542</v>
      </c>
      <c r="M198">
        <v>7</v>
      </c>
      <c r="N198">
        <v>13.12</v>
      </c>
      <c r="O198" t="s">
        <v>111</v>
      </c>
      <c r="P198" t="s">
        <v>547</v>
      </c>
      <c r="Q198">
        <v>30</v>
      </c>
      <c r="R198">
        <v>56.25</v>
      </c>
    </row>
    <row r="199" spans="1:18" x14ac:dyDescent="0.35">
      <c r="A199" t="s">
        <v>248</v>
      </c>
      <c r="B199" t="s">
        <v>538</v>
      </c>
      <c r="C199" t="s">
        <v>548</v>
      </c>
      <c r="D199">
        <v>108457659</v>
      </c>
      <c r="E199" t="s">
        <v>582</v>
      </c>
      <c r="F199" t="s">
        <v>541</v>
      </c>
      <c r="G199">
        <v>0</v>
      </c>
      <c r="H199">
        <v>0.53</v>
      </c>
      <c r="I199">
        <v>0</v>
      </c>
      <c r="J199">
        <v>0</v>
      </c>
      <c r="K199">
        <v>0.53</v>
      </c>
      <c r="L199" t="s">
        <v>542</v>
      </c>
      <c r="M199">
        <v>7</v>
      </c>
      <c r="N199">
        <v>13.12</v>
      </c>
      <c r="O199" t="s">
        <v>132</v>
      </c>
      <c r="P199" t="s">
        <v>547</v>
      </c>
      <c r="Q199">
        <v>7</v>
      </c>
      <c r="R199">
        <v>13.12</v>
      </c>
    </row>
    <row r="200" spans="1:18" x14ac:dyDescent="0.35">
      <c r="A200" t="s">
        <v>248</v>
      </c>
      <c r="B200" t="s">
        <v>538</v>
      </c>
      <c r="C200" t="s">
        <v>548</v>
      </c>
      <c r="D200">
        <v>108533062</v>
      </c>
      <c r="E200" t="s">
        <v>583</v>
      </c>
      <c r="F200" t="s">
        <v>541</v>
      </c>
      <c r="G200">
        <v>0</v>
      </c>
      <c r="H200">
        <v>0</v>
      </c>
      <c r="I200">
        <v>0</v>
      </c>
      <c r="J200">
        <v>0</v>
      </c>
      <c r="K200">
        <v>0</v>
      </c>
      <c r="L200" t="s">
        <v>542</v>
      </c>
      <c r="M200">
        <v>11</v>
      </c>
      <c r="N200">
        <v>0</v>
      </c>
      <c r="O200" t="s">
        <v>111</v>
      </c>
      <c r="P200" t="s">
        <v>543</v>
      </c>
      <c r="Q200">
        <v>6</v>
      </c>
      <c r="R200">
        <v>0</v>
      </c>
    </row>
    <row r="201" spans="1:18" x14ac:dyDescent="0.35">
      <c r="A201" t="s">
        <v>248</v>
      </c>
      <c r="B201" t="s">
        <v>538</v>
      </c>
      <c r="C201" t="s">
        <v>548</v>
      </c>
      <c r="D201">
        <v>108533062</v>
      </c>
      <c r="E201" t="s">
        <v>583</v>
      </c>
      <c r="F201" t="s">
        <v>541</v>
      </c>
      <c r="G201">
        <v>0</v>
      </c>
      <c r="H201">
        <v>0</v>
      </c>
      <c r="I201">
        <v>0</v>
      </c>
      <c r="J201">
        <v>0</v>
      </c>
      <c r="K201">
        <v>0</v>
      </c>
      <c r="L201" t="s">
        <v>542</v>
      </c>
      <c r="M201">
        <v>11</v>
      </c>
      <c r="N201">
        <v>0</v>
      </c>
      <c r="O201" t="s">
        <v>111</v>
      </c>
      <c r="P201" t="s">
        <v>544</v>
      </c>
      <c r="Q201">
        <v>125</v>
      </c>
      <c r="R201">
        <v>0</v>
      </c>
    </row>
    <row r="202" spans="1:18" x14ac:dyDescent="0.35">
      <c r="A202" t="s">
        <v>248</v>
      </c>
      <c r="B202" t="s">
        <v>538</v>
      </c>
      <c r="C202" t="s">
        <v>548</v>
      </c>
      <c r="D202">
        <v>108533062</v>
      </c>
      <c r="E202" t="s">
        <v>583</v>
      </c>
      <c r="F202" t="s">
        <v>541</v>
      </c>
      <c r="G202">
        <v>0</v>
      </c>
      <c r="H202">
        <v>0</v>
      </c>
      <c r="I202">
        <v>0</v>
      </c>
      <c r="J202">
        <v>0</v>
      </c>
      <c r="K202">
        <v>0</v>
      </c>
      <c r="L202" t="s">
        <v>542</v>
      </c>
      <c r="M202">
        <v>11</v>
      </c>
      <c r="N202">
        <v>0</v>
      </c>
      <c r="O202" t="s">
        <v>111</v>
      </c>
      <c r="P202" t="s">
        <v>545</v>
      </c>
      <c r="Q202">
        <v>0</v>
      </c>
      <c r="R202">
        <v>0</v>
      </c>
    </row>
    <row r="203" spans="1:18" x14ac:dyDescent="0.35">
      <c r="A203" t="s">
        <v>248</v>
      </c>
      <c r="B203" t="s">
        <v>538</v>
      </c>
      <c r="C203" t="s">
        <v>548</v>
      </c>
      <c r="D203">
        <v>108533062</v>
      </c>
      <c r="E203" t="s">
        <v>583</v>
      </c>
      <c r="F203" t="s">
        <v>541</v>
      </c>
      <c r="G203">
        <v>0</v>
      </c>
      <c r="H203">
        <v>0</v>
      </c>
      <c r="I203">
        <v>0</v>
      </c>
      <c r="J203">
        <v>0</v>
      </c>
      <c r="K203">
        <v>0</v>
      </c>
      <c r="L203" t="s">
        <v>542</v>
      </c>
      <c r="M203">
        <v>11</v>
      </c>
      <c r="N203">
        <v>0</v>
      </c>
      <c r="O203" t="s">
        <v>111</v>
      </c>
      <c r="P203" t="s">
        <v>546</v>
      </c>
      <c r="Q203">
        <v>0</v>
      </c>
      <c r="R203">
        <v>0</v>
      </c>
    </row>
    <row r="204" spans="1:18" x14ac:dyDescent="0.35">
      <c r="A204" t="s">
        <v>248</v>
      </c>
      <c r="B204" t="s">
        <v>538</v>
      </c>
      <c r="C204" t="s">
        <v>548</v>
      </c>
      <c r="D204">
        <v>108533062</v>
      </c>
      <c r="E204" t="s">
        <v>583</v>
      </c>
      <c r="F204" t="s">
        <v>541</v>
      </c>
      <c r="G204">
        <v>0</v>
      </c>
      <c r="H204">
        <v>0</v>
      </c>
      <c r="I204">
        <v>0</v>
      </c>
      <c r="J204">
        <v>0</v>
      </c>
      <c r="K204">
        <v>0</v>
      </c>
      <c r="L204" t="s">
        <v>542</v>
      </c>
      <c r="M204">
        <v>11</v>
      </c>
      <c r="N204">
        <v>0</v>
      </c>
      <c r="O204" t="s">
        <v>111</v>
      </c>
      <c r="P204" t="s">
        <v>547</v>
      </c>
      <c r="Q204">
        <v>131</v>
      </c>
      <c r="R204">
        <v>0</v>
      </c>
    </row>
    <row r="205" spans="1:18" x14ac:dyDescent="0.35">
      <c r="A205" t="s">
        <v>248</v>
      </c>
      <c r="B205" t="s">
        <v>538</v>
      </c>
      <c r="C205" t="s">
        <v>548</v>
      </c>
      <c r="D205">
        <v>108533062</v>
      </c>
      <c r="E205" t="s">
        <v>583</v>
      </c>
      <c r="F205" t="s">
        <v>541</v>
      </c>
      <c r="G205">
        <v>0</v>
      </c>
      <c r="H205">
        <v>0</v>
      </c>
      <c r="I205">
        <v>0</v>
      </c>
      <c r="J205">
        <v>0</v>
      </c>
      <c r="K205">
        <v>0</v>
      </c>
      <c r="L205" t="s">
        <v>542</v>
      </c>
      <c r="M205">
        <v>11</v>
      </c>
      <c r="N205">
        <v>0</v>
      </c>
      <c r="O205" t="s">
        <v>132</v>
      </c>
      <c r="P205" t="s">
        <v>547</v>
      </c>
      <c r="Q205">
        <v>11</v>
      </c>
      <c r="R205">
        <v>0</v>
      </c>
    </row>
    <row r="206" spans="1:18" x14ac:dyDescent="0.35">
      <c r="A206" t="s">
        <v>248</v>
      </c>
      <c r="B206" t="s">
        <v>538</v>
      </c>
      <c r="C206" t="s">
        <v>548</v>
      </c>
      <c r="D206">
        <v>108533146</v>
      </c>
      <c r="E206" t="s">
        <v>584</v>
      </c>
      <c r="F206" t="s">
        <v>541</v>
      </c>
      <c r="G206">
        <v>0</v>
      </c>
      <c r="H206">
        <v>0</v>
      </c>
      <c r="I206">
        <v>0</v>
      </c>
      <c r="J206">
        <v>0</v>
      </c>
      <c r="K206">
        <v>0</v>
      </c>
      <c r="L206" t="s">
        <v>542</v>
      </c>
      <c r="M206">
        <v>4</v>
      </c>
      <c r="N206">
        <v>0</v>
      </c>
      <c r="O206" t="s">
        <v>111</v>
      </c>
      <c r="P206" t="s">
        <v>543</v>
      </c>
      <c r="Q206">
        <v>0</v>
      </c>
      <c r="R206">
        <v>0</v>
      </c>
    </row>
    <row r="207" spans="1:18" x14ac:dyDescent="0.35">
      <c r="A207" t="s">
        <v>248</v>
      </c>
      <c r="B207" t="s">
        <v>538</v>
      </c>
      <c r="C207" t="s">
        <v>548</v>
      </c>
      <c r="D207">
        <v>108533146</v>
      </c>
      <c r="E207" t="s">
        <v>584</v>
      </c>
      <c r="F207" t="s">
        <v>541</v>
      </c>
      <c r="G207">
        <v>0</v>
      </c>
      <c r="H207">
        <v>0</v>
      </c>
      <c r="I207">
        <v>0</v>
      </c>
      <c r="J207">
        <v>0</v>
      </c>
      <c r="K207">
        <v>0</v>
      </c>
      <c r="L207" t="s">
        <v>542</v>
      </c>
      <c r="M207">
        <v>4</v>
      </c>
      <c r="N207">
        <v>0</v>
      </c>
      <c r="O207" t="s">
        <v>111</v>
      </c>
      <c r="P207" t="s">
        <v>544</v>
      </c>
      <c r="Q207">
        <v>0</v>
      </c>
      <c r="R207">
        <v>0</v>
      </c>
    </row>
    <row r="208" spans="1:18" x14ac:dyDescent="0.35">
      <c r="A208" t="s">
        <v>248</v>
      </c>
      <c r="B208" t="s">
        <v>538</v>
      </c>
      <c r="C208" t="s">
        <v>548</v>
      </c>
      <c r="D208">
        <v>108533146</v>
      </c>
      <c r="E208" t="s">
        <v>584</v>
      </c>
      <c r="F208" t="s">
        <v>541</v>
      </c>
      <c r="G208">
        <v>0</v>
      </c>
      <c r="H208">
        <v>0</v>
      </c>
      <c r="I208">
        <v>0</v>
      </c>
      <c r="J208">
        <v>0</v>
      </c>
      <c r="K208">
        <v>0</v>
      </c>
      <c r="L208" t="s">
        <v>542</v>
      </c>
      <c r="M208">
        <v>4</v>
      </c>
      <c r="N208">
        <v>0</v>
      </c>
      <c r="O208" t="s">
        <v>111</v>
      </c>
      <c r="P208" t="s">
        <v>545</v>
      </c>
      <c r="Q208">
        <v>16</v>
      </c>
      <c r="R208">
        <v>0</v>
      </c>
    </row>
    <row r="209" spans="1:18" x14ac:dyDescent="0.35">
      <c r="A209" t="s">
        <v>248</v>
      </c>
      <c r="B209" t="s">
        <v>538</v>
      </c>
      <c r="C209" t="s">
        <v>548</v>
      </c>
      <c r="D209">
        <v>108533146</v>
      </c>
      <c r="E209" t="s">
        <v>584</v>
      </c>
      <c r="F209" t="s">
        <v>541</v>
      </c>
      <c r="G209">
        <v>0</v>
      </c>
      <c r="H209">
        <v>0</v>
      </c>
      <c r="I209">
        <v>0</v>
      </c>
      <c r="J209">
        <v>0</v>
      </c>
      <c r="K209">
        <v>0</v>
      </c>
      <c r="L209" t="s">
        <v>542</v>
      </c>
      <c r="M209">
        <v>4</v>
      </c>
      <c r="N209">
        <v>0</v>
      </c>
      <c r="O209" t="s">
        <v>111</v>
      </c>
      <c r="P209" t="s">
        <v>546</v>
      </c>
      <c r="Q209">
        <v>0</v>
      </c>
      <c r="R209">
        <v>0</v>
      </c>
    </row>
    <row r="210" spans="1:18" x14ac:dyDescent="0.35">
      <c r="A210" t="s">
        <v>248</v>
      </c>
      <c r="B210" t="s">
        <v>538</v>
      </c>
      <c r="C210" t="s">
        <v>548</v>
      </c>
      <c r="D210">
        <v>108533146</v>
      </c>
      <c r="E210" t="s">
        <v>584</v>
      </c>
      <c r="F210" t="s">
        <v>541</v>
      </c>
      <c r="G210">
        <v>0</v>
      </c>
      <c r="H210">
        <v>0</v>
      </c>
      <c r="I210">
        <v>0</v>
      </c>
      <c r="J210">
        <v>0</v>
      </c>
      <c r="K210">
        <v>0</v>
      </c>
      <c r="L210" t="s">
        <v>542</v>
      </c>
      <c r="M210">
        <v>4</v>
      </c>
      <c r="N210">
        <v>0</v>
      </c>
      <c r="O210" t="s">
        <v>111</v>
      </c>
      <c r="P210" t="s">
        <v>547</v>
      </c>
      <c r="Q210">
        <v>16</v>
      </c>
      <c r="R210">
        <v>0</v>
      </c>
    </row>
    <row r="211" spans="1:18" x14ac:dyDescent="0.35">
      <c r="A211" t="s">
        <v>248</v>
      </c>
      <c r="B211" t="s">
        <v>538</v>
      </c>
      <c r="C211" t="s">
        <v>548</v>
      </c>
      <c r="D211">
        <v>108533146</v>
      </c>
      <c r="E211" t="s">
        <v>584</v>
      </c>
      <c r="F211" t="s">
        <v>541</v>
      </c>
      <c r="G211">
        <v>0</v>
      </c>
      <c r="H211">
        <v>0</v>
      </c>
      <c r="I211">
        <v>0</v>
      </c>
      <c r="J211">
        <v>0</v>
      </c>
      <c r="K211">
        <v>0</v>
      </c>
      <c r="L211" t="s">
        <v>542</v>
      </c>
      <c r="M211">
        <v>4</v>
      </c>
      <c r="N211">
        <v>0</v>
      </c>
      <c r="O211" t="s">
        <v>132</v>
      </c>
      <c r="P211" t="s">
        <v>547</v>
      </c>
      <c r="Q211">
        <v>4</v>
      </c>
      <c r="R211">
        <v>0</v>
      </c>
    </row>
    <row r="212" spans="1:18" x14ac:dyDescent="0.35">
      <c r="A212" t="s">
        <v>85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9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532</v>
      </c>
      <c r="B1" t="s">
        <v>524</v>
      </c>
      <c r="C1" t="s">
        <v>585</v>
      </c>
      <c r="D1" t="s">
        <v>586</v>
      </c>
      <c r="E1" t="s">
        <v>523</v>
      </c>
      <c r="F1" t="s">
        <v>587</v>
      </c>
      <c r="G1" t="s">
        <v>92</v>
      </c>
      <c r="H1" t="s">
        <v>588</v>
      </c>
      <c r="I1" t="s">
        <v>589</v>
      </c>
    </row>
    <row r="2" spans="1:9" x14ac:dyDescent="0.35">
      <c r="A2" t="s">
        <v>542</v>
      </c>
      <c r="B2">
        <v>108533146</v>
      </c>
      <c r="C2" t="s">
        <v>584</v>
      </c>
      <c r="D2" t="s">
        <v>541</v>
      </c>
      <c r="E2" t="s">
        <v>548</v>
      </c>
      <c r="F2">
        <v>4</v>
      </c>
      <c r="G2" t="s">
        <v>111</v>
      </c>
      <c r="H2" t="s">
        <v>547</v>
      </c>
      <c r="I2">
        <v>16</v>
      </c>
    </row>
    <row r="3" spans="1:9" x14ac:dyDescent="0.35">
      <c r="A3" t="s">
        <v>542</v>
      </c>
      <c r="B3">
        <v>108533146</v>
      </c>
      <c r="C3" t="s">
        <v>584</v>
      </c>
      <c r="D3" t="s">
        <v>541</v>
      </c>
      <c r="E3" t="s">
        <v>548</v>
      </c>
      <c r="F3">
        <v>4</v>
      </c>
      <c r="G3" t="s">
        <v>132</v>
      </c>
      <c r="H3" t="s">
        <v>547</v>
      </c>
      <c r="I3">
        <v>4</v>
      </c>
    </row>
    <row r="4" spans="1:9" x14ac:dyDescent="0.35">
      <c r="A4" t="s">
        <v>542</v>
      </c>
      <c r="B4">
        <v>106534472</v>
      </c>
      <c r="C4" t="s">
        <v>558</v>
      </c>
      <c r="D4" t="s">
        <v>541</v>
      </c>
      <c r="E4" t="s">
        <v>539</v>
      </c>
      <c r="F4">
        <v>6</v>
      </c>
      <c r="G4" t="s">
        <v>111</v>
      </c>
      <c r="H4" t="s">
        <v>547</v>
      </c>
      <c r="I4">
        <v>40</v>
      </c>
    </row>
    <row r="5" spans="1:9" x14ac:dyDescent="0.35">
      <c r="A5" t="s">
        <v>542</v>
      </c>
      <c r="B5">
        <v>106534472</v>
      </c>
      <c r="C5" t="s">
        <v>558</v>
      </c>
      <c r="D5" t="s">
        <v>541</v>
      </c>
      <c r="E5" t="s">
        <v>539</v>
      </c>
      <c r="F5">
        <v>6</v>
      </c>
      <c r="G5" t="s">
        <v>132</v>
      </c>
      <c r="H5" t="s">
        <v>547</v>
      </c>
      <c r="I5">
        <v>6</v>
      </c>
    </row>
    <row r="6" spans="1:9" x14ac:dyDescent="0.35">
      <c r="A6" t="s">
        <v>542</v>
      </c>
      <c r="B6">
        <v>108533062</v>
      </c>
      <c r="C6" t="s">
        <v>583</v>
      </c>
      <c r="D6" t="s">
        <v>541</v>
      </c>
      <c r="E6" t="s">
        <v>548</v>
      </c>
      <c r="F6">
        <v>11</v>
      </c>
      <c r="G6" t="s">
        <v>111</v>
      </c>
      <c r="H6" t="s">
        <v>547</v>
      </c>
      <c r="I6">
        <v>131</v>
      </c>
    </row>
    <row r="7" spans="1:9" x14ac:dyDescent="0.35">
      <c r="A7" t="s">
        <v>542</v>
      </c>
      <c r="B7">
        <v>108533062</v>
      </c>
      <c r="C7" t="s">
        <v>583</v>
      </c>
      <c r="D7" t="s">
        <v>541</v>
      </c>
      <c r="E7" t="s">
        <v>548</v>
      </c>
      <c r="F7">
        <v>11</v>
      </c>
      <c r="G7" t="s">
        <v>111</v>
      </c>
      <c r="H7" t="s">
        <v>543</v>
      </c>
      <c r="I7">
        <v>6</v>
      </c>
    </row>
    <row r="8" spans="1:9" x14ac:dyDescent="0.35">
      <c r="A8" t="s">
        <v>542</v>
      </c>
      <c r="B8">
        <v>108533062</v>
      </c>
      <c r="C8" t="s">
        <v>583</v>
      </c>
      <c r="D8" t="s">
        <v>541</v>
      </c>
      <c r="E8" t="s">
        <v>548</v>
      </c>
      <c r="F8">
        <v>11</v>
      </c>
      <c r="G8" t="s">
        <v>111</v>
      </c>
      <c r="H8" t="s">
        <v>544</v>
      </c>
      <c r="I8">
        <v>125</v>
      </c>
    </row>
    <row r="9" spans="1:9" x14ac:dyDescent="0.35">
      <c r="A9" t="s">
        <v>542</v>
      </c>
      <c r="B9">
        <v>108533062</v>
      </c>
      <c r="C9" t="s">
        <v>583</v>
      </c>
      <c r="D9" t="s">
        <v>541</v>
      </c>
      <c r="E9" t="s">
        <v>548</v>
      </c>
      <c r="F9">
        <v>11</v>
      </c>
      <c r="G9" t="s">
        <v>132</v>
      </c>
      <c r="H9" t="s">
        <v>547</v>
      </c>
      <c r="I9">
        <v>11</v>
      </c>
    </row>
    <row r="10" spans="1:9" x14ac:dyDescent="0.35">
      <c r="A10" t="s">
        <v>542</v>
      </c>
      <c r="B10">
        <v>107826180</v>
      </c>
      <c r="C10" t="s">
        <v>575</v>
      </c>
      <c r="D10" t="s">
        <v>541</v>
      </c>
      <c r="E10" t="s">
        <v>539</v>
      </c>
      <c r="F10">
        <v>16</v>
      </c>
      <c r="G10" t="s">
        <v>111</v>
      </c>
      <c r="H10" t="s">
        <v>547</v>
      </c>
      <c r="I10">
        <v>71</v>
      </c>
    </row>
    <row r="11" spans="1:9" x14ac:dyDescent="0.35">
      <c r="A11" t="s">
        <v>542</v>
      </c>
      <c r="B11">
        <v>107826180</v>
      </c>
      <c r="C11" t="s">
        <v>575</v>
      </c>
      <c r="D11" t="s">
        <v>541</v>
      </c>
      <c r="E11" t="s">
        <v>539</v>
      </c>
      <c r="F11">
        <v>16</v>
      </c>
      <c r="G11" t="s">
        <v>132</v>
      </c>
      <c r="H11" t="s">
        <v>547</v>
      </c>
      <c r="I11">
        <v>16</v>
      </c>
    </row>
    <row r="12" spans="1:9" x14ac:dyDescent="0.35">
      <c r="A12" t="s">
        <v>542</v>
      </c>
      <c r="B12">
        <v>100400993</v>
      </c>
      <c r="C12" t="s">
        <v>540</v>
      </c>
      <c r="D12" t="s">
        <v>541</v>
      </c>
      <c r="E12" t="s">
        <v>539</v>
      </c>
      <c r="F12">
        <v>47</v>
      </c>
      <c r="G12" t="s">
        <v>111</v>
      </c>
      <c r="H12" t="s">
        <v>547</v>
      </c>
      <c r="I12">
        <v>201</v>
      </c>
    </row>
    <row r="13" spans="1:9" x14ac:dyDescent="0.35">
      <c r="A13" t="s">
        <v>542</v>
      </c>
      <c r="B13">
        <v>100400993</v>
      </c>
      <c r="C13" t="s">
        <v>540</v>
      </c>
      <c r="D13" t="s">
        <v>541</v>
      </c>
      <c r="E13" t="s">
        <v>539</v>
      </c>
      <c r="F13">
        <v>47</v>
      </c>
      <c r="G13" t="s">
        <v>132</v>
      </c>
      <c r="H13" t="s">
        <v>547</v>
      </c>
      <c r="I13">
        <v>47</v>
      </c>
    </row>
    <row r="14" spans="1:9" x14ac:dyDescent="0.35">
      <c r="A14" t="s">
        <v>542</v>
      </c>
      <c r="B14">
        <v>107432433</v>
      </c>
      <c r="C14" t="s">
        <v>569</v>
      </c>
      <c r="D14" t="s">
        <v>541</v>
      </c>
      <c r="E14" t="s">
        <v>539</v>
      </c>
      <c r="F14">
        <v>24</v>
      </c>
      <c r="G14" t="s">
        <v>111</v>
      </c>
      <c r="H14" t="s">
        <v>547</v>
      </c>
      <c r="I14">
        <v>57</v>
      </c>
    </row>
    <row r="15" spans="1:9" x14ac:dyDescent="0.35">
      <c r="A15" t="s">
        <v>542</v>
      </c>
      <c r="B15">
        <v>107432433</v>
      </c>
      <c r="C15" t="s">
        <v>569</v>
      </c>
      <c r="D15" t="s">
        <v>541</v>
      </c>
      <c r="E15" t="s">
        <v>539</v>
      </c>
      <c r="F15">
        <v>24</v>
      </c>
      <c r="G15" t="s">
        <v>111</v>
      </c>
      <c r="H15" t="s">
        <v>543</v>
      </c>
      <c r="I15">
        <v>12</v>
      </c>
    </row>
    <row r="16" spans="1:9" x14ac:dyDescent="0.35">
      <c r="A16" t="s">
        <v>542</v>
      </c>
      <c r="B16">
        <v>107432433</v>
      </c>
      <c r="C16" t="s">
        <v>569</v>
      </c>
      <c r="D16" t="s">
        <v>541</v>
      </c>
      <c r="E16" t="s">
        <v>539</v>
      </c>
      <c r="F16">
        <v>24</v>
      </c>
      <c r="G16" t="s">
        <v>111</v>
      </c>
      <c r="H16" t="s">
        <v>544</v>
      </c>
      <c r="I16">
        <v>45</v>
      </c>
    </row>
    <row r="17" spans="1:9" x14ac:dyDescent="0.35">
      <c r="A17" t="s">
        <v>542</v>
      </c>
      <c r="B17">
        <v>107432433</v>
      </c>
      <c r="C17" t="s">
        <v>569</v>
      </c>
      <c r="D17" t="s">
        <v>541</v>
      </c>
      <c r="E17" t="s">
        <v>539</v>
      </c>
      <c r="F17">
        <v>24</v>
      </c>
      <c r="G17" t="s">
        <v>132</v>
      </c>
      <c r="H17" t="s">
        <v>547</v>
      </c>
      <c r="I17">
        <v>24</v>
      </c>
    </row>
    <row r="18" spans="1:9" x14ac:dyDescent="0.35">
      <c r="A18" t="s">
        <v>542</v>
      </c>
      <c r="B18">
        <v>102530855</v>
      </c>
      <c r="C18" t="s">
        <v>553</v>
      </c>
      <c r="D18" t="s">
        <v>541</v>
      </c>
      <c r="E18" t="s">
        <v>539</v>
      </c>
      <c r="F18">
        <v>7</v>
      </c>
      <c r="G18" t="s">
        <v>111</v>
      </c>
      <c r="H18" t="s">
        <v>547</v>
      </c>
      <c r="I18">
        <v>139</v>
      </c>
    </row>
    <row r="19" spans="1:9" x14ac:dyDescent="0.35">
      <c r="A19" t="s">
        <v>542</v>
      </c>
      <c r="B19">
        <v>102530855</v>
      </c>
      <c r="C19" t="s">
        <v>553</v>
      </c>
      <c r="D19" t="s">
        <v>541</v>
      </c>
      <c r="E19" t="s">
        <v>539</v>
      </c>
      <c r="F19">
        <v>7</v>
      </c>
      <c r="G19" t="s">
        <v>111</v>
      </c>
      <c r="H19" t="s">
        <v>543</v>
      </c>
      <c r="I19">
        <v>45</v>
      </c>
    </row>
    <row r="20" spans="1:9" x14ac:dyDescent="0.35">
      <c r="A20" t="s">
        <v>542</v>
      </c>
      <c r="B20">
        <v>102530855</v>
      </c>
      <c r="C20" t="s">
        <v>553</v>
      </c>
      <c r="D20" t="s">
        <v>541</v>
      </c>
      <c r="E20" t="s">
        <v>539</v>
      </c>
      <c r="F20">
        <v>7</v>
      </c>
      <c r="G20" t="s">
        <v>111</v>
      </c>
      <c r="H20" t="s">
        <v>544</v>
      </c>
      <c r="I20">
        <v>94</v>
      </c>
    </row>
    <row r="21" spans="1:9" x14ac:dyDescent="0.35">
      <c r="A21" t="s">
        <v>542</v>
      </c>
      <c r="B21">
        <v>102530855</v>
      </c>
      <c r="C21" t="s">
        <v>553</v>
      </c>
      <c r="D21" t="s">
        <v>541</v>
      </c>
      <c r="E21" t="s">
        <v>539</v>
      </c>
      <c r="F21">
        <v>7</v>
      </c>
      <c r="G21" t="s">
        <v>132</v>
      </c>
      <c r="H21" t="s">
        <v>547</v>
      </c>
      <c r="I21">
        <v>7</v>
      </c>
    </row>
    <row r="22" spans="1:9" x14ac:dyDescent="0.35">
      <c r="A22" t="s">
        <v>542</v>
      </c>
      <c r="B22">
        <v>107284892</v>
      </c>
      <c r="C22" t="s">
        <v>567</v>
      </c>
      <c r="D22" t="s">
        <v>568</v>
      </c>
      <c r="E22" t="s">
        <v>539</v>
      </c>
      <c r="F22">
        <v>15</v>
      </c>
      <c r="G22" t="s">
        <v>111</v>
      </c>
      <c r="H22" t="s">
        <v>547</v>
      </c>
      <c r="I22">
        <v>118</v>
      </c>
    </row>
    <row r="23" spans="1:9" x14ac:dyDescent="0.35">
      <c r="A23" t="s">
        <v>542</v>
      </c>
      <c r="B23">
        <v>107284892</v>
      </c>
      <c r="C23" t="s">
        <v>567</v>
      </c>
      <c r="D23" t="s">
        <v>568</v>
      </c>
      <c r="E23" t="s">
        <v>539</v>
      </c>
      <c r="F23">
        <v>15</v>
      </c>
      <c r="G23" t="s">
        <v>111</v>
      </c>
      <c r="H23" t="s">
        <v>543</v>
      </c>
      <c r="I23">
        <v>36</v>
      </c>
    </row>
    <row r="24" spans="1:9" x14ac:dyDescent="0.35">
      <c r="A24" t="s">
        <v>542</v>
      </c>
      <c r="B24">
        <v>107284892</v>
      </c>
      <c r="C24" t="s">
        <v>567</v>
      </c>
      <c r="D24" t="s">
        <v>568</v>
      </c>
      <c r="E24" t="s">
        <v>539</v>
      </c>
      <c r="F24">
        <v>15</v>
      </c>
      <c r="G24" t="s">
        <v>111</v>
      </c>
      <c r="H24" t="s">
        <v>544</v>
      </c>
      <c r="I24">
        <v>78</v>
      </c>
    </row>
    <row r="25" spans="1:9" x14ac:dyDescent="0.35">
      <c r="A25" t="s">
        <v>542</v>
      </c>
      <c r="B25">
        <v>107284892</v>
      </c>
      <c r="C25" t="s">
        <v>567</v>
      </c>
      <c r="D25" t="s">
        <v>568</v>
      </c>
      <c r="E25" t="s">
        <v>539</v>
      </c>
      <c r="F25">
        <v>15</v>
      </c>
      <c r="G25" t="s">
        <v>111</v>
      </c>
      <c r="H25" t="s">
        <v>545</v>
      </c>
      <c r="I25">
        <v>4</v>
      </c>
    </row>
    <row r="26" spans="1:9" x14ac:dyDescent="0.35">
      <c r="A26" t="s">
        <v>542</v>
      </c>
      <c r="B26">
        <v>107284892</v>
      </c>
      <c r="C26" t="s">
        <v>567</v>
      </c>
      <c r="D26" t="s">
        <v>568</v>
      </c>
      <c r="E26" t="s">
        <v>539</v>
      </c>
      <c r="F26">
        <v>15</v>
      </c>
      <c r="G26" t="s">
        <v>132</v>
      </c>
      <c r="H26" t="s">
        <v>547</v>
      </c>
      <c r="I26">
        <v>15</v>
      </c>
    </row>
    <row r="27" spans="1:9" x14ac:dyDescent="0.35">
      <c r="A27" t="s">
        <v>542</v>
      </c>
      <c r="B27">
        <v>107228984</v>
      </c>
      <c r="C27" t="s">
        <v>565</v>
      </c>
      <c r="D27" t="s">
        <v>541</v>
      </c>
      <c r="E27" t="s">
        <v>539</v>
      </c>
      <c r="F27">
        <v>39</v>
      </c>
      <c r="G27" t="s">
        <v>111</v>
      </c>
      <c r="H27" t="s">
        <v>547</v>
      </c>
      <c r="I27">
        <v>196</v>
      </c>
    </row>
    <row r="28" spans="1:9" x14ac:dyDescent="0.35">
      <c r="A28" t="s">
        <v>542</v>
      </c>
      <c r="B28">
        <v>107228984</v>
      </c>
      <c r="C28" t="s">
        <v>565</v>
      </c>
      <c r="D28" t="s">
        <v>541</v>
      </c>
      <c r="E28" t="s">
        <v>539</v>
      </c>
      <c r="F28">
        <v>39</v>
      </c>
      <c r="G28" t="s">
        <v>132</v>
      </c>
      <c r="H28" t="s">
        <v>547</v>
      </c>
      <c r="I28">
        <v>39</v>
      </c>
    </row>
    <row r="29" spans="1:9" x14ac:dyDescent="0.35">
      <c r="A29" t="s">
        <v>542</v>
      </c>
      <c r="B29">
        <v>100951150</v>
      </c>
      <c r="C29" t="s">
        <v>550</v>
      </c>
      <c r="D29" t="s">
        <v>551</v>
      </c>
      <c r="E29" t="s">
        <v>548</v>
      </c>
      <c r="F29">
        <v>12</v>
      </c>
      <c r="G29" t="s">
        <v>111</v>
      </c>
      <c r="H29" t="s">
        <v>547</v>
      </c>
      <c r="I29">
        <v>55</v>
      </c>
    </row>
    <row r="30" spans="1:9" x14ac:dyDescent="0.35">
      <c r="A30" t="s">
        <v>542</v>
      </c>
      <c r="B30">
        <v>100951150</v>
      </c>
      <c r="C30" t="s">
        <v>550</v>
      </c>
      <c r="D30" t="s">
        <v>551</v>
      </c>
      <c r="E30" t="s">
        <v>548</v>
      </c>
      <c r="F30">
        <v>12</v>
      </c>
      <c r="G30" t="s">
        <v>132</v>
      </c>
      <c r="H30" t="s">
        <v>547</v>
      </c>
      <c r="I30">
        <v>12</v>
      </c>
    </row>
    <row r="31" spans="1:9" x14ac:dyDescent="0.35">
      <c r="A31" t="s">
        <v>542</v>
      </c>
      <c r="B31">
        <v>107826232</v>
      </c>
      <c r="C31" t="s">
        <v>578</v>
      </c>
      <c r="D31" t="s">
        <v>541</v>
      </c>
      <c r="E31" t="s">
        <v>539</v>
      </c>
      <c r="F31">
        <v>38</v>
      </c>
      <c r="G31" t="s">
        <v>111</v>
      </c>
      <c r="H31" t="s">
        <v>547</v>
      </c>
      <c r="I31">
        <v>277</v>
      </c>
    </row>
    <row r="32" spans="1:9" x14ac:dyDescent="0.35">
      <c r="A32" t="s">
        <v>542</v>
      </c>
      <c r="B32">
        <v>107826232</v>
      </c>
      <c r="C32" t="s">
        <v>578</v>
      </c>
      <c r="D32" t="s">
        <v>541</v>
      </c>
      <c r="E32" t="s">
        <v>539</v>
      </c>
      <c r="F32">
        <v>38</v>
      </c>
      <c r="G32" t="s">
        <v>111</v>
      </c>
      <c r="H32" t="s">
        <v>543</v>
      </c>
      <c r="I32">
        <v>108</v>
      </c>
    </row>
    <row r="33" spans="1:9" x14ac:dyDescent="0.35">
      <c r="A33" t="s">
        <v>542</v>
      </c>
      <c r="B33">
        <v>107826232</v>
      </c>
      <c r="C33" t="s">
        <v>578</v>
      </c>
      <c r="D33" t="s">
        <v>541</v>
      </c>
      <c r="E33" t="s">
        <v>539</v>
      </c>
      <c r="F33">
        <v>38</v>
      </c>
      <c r="G33" t="s">
        <v>111</v>
      </c>
      <c r="H33" t="s">
        <v>544</v>
      </c>
      <c r="I33">
        <v>169</v>
      </c>
    </row>
    <row r="34" spans="1:9" x14ac:dyDescent="0.35">
      <c r="A34" t="s">
        <v>542</v>
      </c>
      <c r="B34">
        <v>107826232</v>
      </c>
      <c r="C34" t="s">
        <v>578</v>
      </c>
      <c r="D34" t="s">
        <v>541</v>
      </c>
      <c r="E34" t="s">
        <v>539</v>
      </c>
      <c r="F34">
        <v>38</v>
      </c>
      <c r="G34" t="s">
        <v>132</v>
      </c>
      <c r="H34" t="s">
        <v>547</v>
      </c>
      <c r="I34">
        <v>38</v>
      </c>
    </row>
    <row r="35" spans="1:9" x14ac:dyDescent="0.35">
      <c r="A35" t="s">
        <v>542</v>
      </c>
      <c r="B35">
        <v>106550554</v>
      </c>
      <c r="C35" t="s">
        <v>559</v>
      </c>
      <c r="D35" t="s">
        <v>541</v>
      </c>
      <c r="E35" t="s">
        <v>548</v>
      </c>
      <c r="F35">
        <v>34</v>
      </c>
      <c r="G35" t="s">
        <v>111</v>
      </c>
      <c r="H35" t="s">
        <v>547</v>
      </c>
      <c r="I35">
        <v>320</v>
      </c>
    </row>
    <row r="36" spans="1:9" x14ac:dyDescent="0.35">
      <c r="A36" t="s">
        <v>542</v>
      </c>
      <c r="B36">
        <v>106550554</v>
      </c>
      <c r="C36" t="s">
        <v>559</v>
      </c>
      <c r="D36" t="s">
        <v>541</v>
      </c>
      <c r="E36" t="s">
        <v>548</v>
      </c>
      <c r="F36">
        <v>34</v>
      </c>
      <c r="G36" t="s">
        <v>111</v>
      </c>
      <c r="H36" t="s">
        <v>543</v>
      </c>
      <c r="I36">
        <v>36</v>
      </c>
    </row>
    <row r="37" spans="1:9" x14ac:dyDescent="0.35">
      <c r="A37" t="s">
        <v>542</v>
      </c>
      <c r="B37">
        <v>106550554</v>
      </c>
      <c r="C37" t="s">
        <v>559</v>
      </c>
      <c r="D37" t="s">
        <v>541</v>
      </c>
      <c r="E37" t="s">
        <v>548</v>
      </c>
      <c r="F37">
        <v>34</v>
      </c>
      <c r="G37" t="s">
        <v>111</v>
      </c>
      <c r="H37" t="s">
        <v>544</v>
      </c>
      <c r="I37">
        <v>284</v>
      </c>
    </row>
    <row r="38" spans="1:9" x14ac:dyDescent="0.35">
      <c r="A38" t="s">
        <v>542</v>
      </c>
      <c r="B38">
        <v>106550554</v>
      </c>
      <c r="C38" t="s">
        <v>559</v>
      </c>
      <c r="D38" t="s">
        <v>541</v>
      </c>
      <c r="E38" t="s">
        <v>548</v>
      </c>
      <c r="F38">
        <v>34</v>
      </c>
      <c r="G38" t="s">
        <v>132</v>
      </c>
      <c r="H38" t="s">
        <v>547</v>
      </c>
      <c r="I38">
        <v>34</v>
      </c>
    </row>
    <row r="39" spans="1:9" x14ac:dyDescent="0.35">
      <c r="A39" t="s">
        <v>542</v>
      </c>
      <c r="B39">
        <v>107563405</v>
      </c>
      <c r="C39" t="s">
        <v>571</v>
      </c>
      <c r="D39" t="s">
        <v>568</v>
      </c>
      <c r="E39" t="s">
        <v>548</v>
      </c>
      <c r="F39">
        <v>49</v>
      </c>
      <c r="G39" t="s">
        <v>111</v>
      </c>
      <c r="H39" t="s">
        <v>547</v>
      </c>
      <c r="I39">
        <v>566</v>
      </c>
    </row>
    <row r="40" spans="1:9" x14ac:dyDescent="0.35">
      <c r="A40" t="s">
        <v>542</v>
      </c>
      <c r="B40">
        <v>107563405</v>
      </c>
      <c r="C40" t="s">
        <v>571</v>
      </c>
      <c r="D40" t="s">
        <v>568</v>
      </c>
      <c r="E40" t="s">
        <v>548</v>
      </c>
      <c r="F40">
        <v>49</v>
      </c>
      <c r="G40" t="s">
        <v>111</v>
      </c>
      <c r="H40" t="s">
        <v>543</v>
      </c>
      <c r="I40">
        <v>92</v>
      </c>
    </row>
    <row r="41" spans="1:9" x14ac:dyDescent="0.35">
      <c r="A41" t="s">
        <v>542</v>
      </c>
      <c r="B41">
        <v>107563405</v>
      </c>
      <c r="C41" t="s">
        <v>571</v>
      </c>
      <c r="D41" t="s">
        <v>568</v>
      </c>
      <c r="E41" t="s">
        <v>548</v>
      </c>
      <c r="F41">
        <v>49</v>
      </c>
      <c r="G41" t="s">
        <v>111</v>
      </c>
      <c r="H41" t="s">
        <v>544</v>
      </c>
      <c r="I41">
        <v>474</v>
      </c>
    </row>
    <row r="42" spans="1:9" x14ac:dyDescent="0.35">
      <c r="A42" t="s">
        <v>542</v>
      </c>
      <c r="B42">
        <v>107563405</v>
      </c>
      <c r="C42" t="s">
        <v>571</v>
      </c>
      <c r="D42" t="s">
        <v>568</v>
      </c>
      <c r="E42" t="s">
        <v>548</v>
      </c>
      <c r="F42">
        <v>49</v>
      </c>
      <c r="G42" t="s">
        <v>132</v>
      </c>
      <c r="H42" t="s">
        <v>547</v>
      </c>
      <c r="I42">
        <v>49</v>
      </c>
    </row>
    <row r="43" spans="1:9" x14ac:dyDescent="0.35">
      <c r="A43" t="s">
        <v>542</v>
      </c>
      <c r="B43">
        <v>107229417</v>
      </c>
      <c r="C43" t="s">
        <v>566</v>
      </c>
      <c r="D43" t="s">
        <v>541</v>
      </c>
      <c r="E43" t="s">
        <v>539</v>
      </c>
      <c r="F43">
        <v>4</v>
      </c>
      <c r="G43" t="s">
        <v>111</v>
      </c>
      <c r="H43" t="s">
        <v>547</v>
      </c>
      <c r="I43">
        <v>12</v>
      </c>
    </row>
    <row r="44" spans="1:9" x14ac:dyDescent="0.35">
      <c r="A44" t="s">
        <v>542</v>
      </c>
      <c r="B44">
        <v>107229417</v>
      </c>
      <c r="C44" t="s">
        <v>566</v>
      </c>
      <c r="D44" t="s">
        <v>541</v>
      </c>
      <c r="E44" t="s">
        <v>539</v>
      </c>
      <c r="F44">
        <v>4</v>
      </c>
      <c r="G44" t="s">
        <v>132</v>
      </c>
      <c r="H44" t="s">
        <v>547</v>
      </c>
      <c r="I44">
        <v>4</v>
      </c>
    </row>
    <row r="45" spans="1:9" x14ac:dyDescent="0.35">
      <c r="A45" t="s">
        <v>542</v>
      </c>
      <c r="B45">
        <v>107741612</v>
      </c>
      <c r="C45" t="s">
        <v>573</v>
      </c>
      <c r="D45" t="s">
        <v>541</v>
      </c>
      <c r="E45" t="s">
        <v>539</v>
      </c>
      <c r="F45">
        <v>34</v>
      </c>
      <c r="G45" t="s">
        <v>111</v>
      </c>
      <c r="H45" t="s">
        <v>547</v>
      </c>
      <c r="I45">
        <v>124</v>
      </c>
    </row>
    <row r="46" spans="1:9" x14ac:dyDescent="0.35">
      <c r="A46" t="s">
        <v>542</v>
      </c>
      <c r="B46">
        <v>107741612</v>
      </c>
      <c r="C46" t="s">
        <v>573</v>
      </c>
      <c r="D46" t="s">
        <v>541</v>
      </c>
      <c r="E46" t="s">
        <v>539</v>
      </c>
      <c r="F46">
        <v>34</v>
      </c>
      <c r="G46" t="s">
        <v>132</v>
      </c>
      <c r="H46" t="s">
        <v>547</v>
      </c>
      <c r="I46">
        <v>34</v>
      </c>
    </row>
    <row r="47" spans="1:9" x14ac:dyDescent="0.35">
      <c r="A47" t="s">
        <v>542</v>
      </c>
      <c r="B47">
        <v>107221231</v>
      </c>
      <c r="C47" t="s">
        <v>564</v>
      </c>
      <c r="D47" t="s">
        <v>541</v>
      </c>
      <c r="E47" t="s">
        <v>539</v>
      </c>
      <c r="F47">
        <v>51</v>
      </c>
      <c r="G47" t="s">
        <v>111</v>
      </c>
      <c r="H47" t="s">
        <v>547</v>
      </c>
      <c r="I47">
        <v>153</v>
      </c>
    </row>
    <row r="48" spans="1:9" x14ac:dyDescent="0.35">
      <c r="A48" t="s">
        <v>542</v>
      </c>
      <c r="B48">
        <v>107221231</v>
      </c>
      <c r="C48" t="s">
        <v>564</v>
      </c>
      <c r="D48" t="s">
        <v>541</v>
      </c>
      <c r="E48" t="s">
        <v>539</v>
      </c>
      <c r="F48">
        <v>51</v>
      </c>
      <c r="G48" t="s">
        <v>132</v>
      </c>
      <c r="H48" t="s">
        <v>547</v>
      </c>
      <c r="I48">
        <v>51</v>
      </c>
    </row>
    <row r="49" spans="1:9" x14ac:dyDescent="0.35">
      <c r="A49" t="s">
        <v>542</v>
      </c>
      <c r="B49">
        <v>108120813</v>
      </c>
      <c r="C49" t="s">
        <v>580</v>
      </c>
      <c r="D49" t="s">
        <v>568</v>
      </c>
      <c r="E49" t="s">
        <v>548</v>
      </c>
      <c r="F49">
        <v>36</v>
      </c>
      <c r="G49" t="s">
        <v>111</v>
      </c>
      <c r="H49" t="s">
        <v>547</v>
      </c>
      <c r="I49">
        <v>231</v>
      </c>
    </row>
    <row r="50" spans="1:9" x14ac:dyDescent="0.35">
      <c r="A50" t="s">
        <v>542</v>
      </c>
      <c r="B50">
        <v>108120813</v>
      </c>
      <c r="C50" t="s">
        <v>580</v>
      </c>
      <c r="D50" t="s">
        <v>568</v>
      </c>
      <c r="E50" t="s">
        <v>548</v>
      </c>
      <c r="F50">
        <v>36</v>
      </c>
      <c r="G50" t="s">
        <v>132</v>
      </c>
      <c r="H50" t="s">
        <v>547</v>
      </c>
      <c r="I50">
        <v>36</v>
      </c>
    </row>
    <row r="51" spans="1:9" x14ac:dyDescent="0.35">
      <c r="A51" t="s">
        <v>542</v>
      </c>
      <c r="B51">
        <v>107826201</v>
      </c>
      <c r="C51" t="s">
        <v>577</v>
      </c>
      <c r="D51" t="s">
        <v>541</v>
      </c>
      <c r="E51" t="s">
        <v>548</v>
      </c>
      <c r="F51">
        <v>24</v>
      </c>
      <c r="G51" t="s">
        <v>111</v>
      </c>
      <c r="H51" t="s">
        <v>547</v>
      </c>
      <c r="I51">
        <v>164</v>
      </c>
    </row>
    <row r="52" spans="1:9" x14ac:dyDescent="0.35">
      <c r="A52" t="s">
        <v>542</v>
      </c>
      <c r="B52">
        <v>107826201</v>
      </c>
      <c r="C52" t="s">
        <v>577</v>
      </c>
      <c r="D52" t="s">
        <v>541</v>
      </c>
      <c r="E52" t="s">
        <v>548</v>
      </c>
      <c r="F52">
        <v>24</v>
      </c>
      <c r="G52" t="s">
        <v>132</v>
      </c>
      <c r="H52" t="s">
        <v>547</v>
      </c>
      <c r="I52">
        <v>24</v>
      </c>
    </row>
    <row r="53" spans="1:9" x14ac:dyDescent="0.35">
      <c r="A53" t="s">
        <v>542</v>
      </c>
      <c r="B53">
        <v>106276317</v>
      </c>
      <c r="C53" t="s">
        <v>555</v>
      </c>
      <c r="D53" t="s">
        <v>551</v>
      </c>
      <c r="E53" t="s">
        <v>539</v>
      </c>
      <c r="F53">
        <v>41</v>
      </c>
      <c r="G53" t="s">
        <v>111</v>
      </c>
      <c r="H53" t="s">
        <v>547</v>
      </c>
      <c r="I53">
        <v>262</v>
      </c>
    </row>
    <row r="54" spans="1:9" x14ac:dyDescent="0.35">
      <c r="A54" t="s">
        <v>542</v>
      </c>
      <c r="B54">
        <v>106276317</v>
      </c>
      <c r="C54" t="s">
        <v>555</v>
      </c>
      <c r="D54" t="s">
        <v>551</v>
      </c>
      <c r="E54" t="s">
        <v>539</v>
      </c>
      <c r="F54">
        <v>41</v>
      </c>
      <c r="G54" t="s">
        <v>111</v>
      </c>
      <c r="H54" t="s">
        <v>543</v>
      </c>
      <c r="I54">
        <v>12</v>
      </c>
    </row>
    <row r="55" spans="1:9" x14ac:dyDescent="0.35">
      <c r="A55" t="s">
        <v>542</v>
      </c>
      <c r="B55">
        <v>106276317</v>
      </c>
      <c r="C55" t="s">
        <v>555</v>
      </c>
      <c r="D55" t="s">
        <v>551</v>
      </c>
      <c r="E55" t="s">
        <v>539</v>
      </c>
      <c r="F55">
        <v>41</v>
      </c>
      <c r="G55" t="s">
        <v>111</v>
      </c>
      <c r="H55" t="s">
        <v>544</v>
      </c>
      <c r="I55">
        <v>246</v>
      </c>
    </row>
    <row r="56" spans="1:9" x14ac:dyDescent="0.35">
      <c r="A56" t="s">
        <v>542</v>
      </c>
      <c r="B56">
        <v>106276317</v>
      </c>
      <c r="C56" t="s">
        <v>555</v>
      </c>
      <c r="D56" t="s">
        <v>551</v>
      </c>
      <c r="E56" t="s">
        <v>539</v>
      </c>
      <c r="F56">
        <v>41</v>
      </c>
      <c r="G56" t="s">
        <v>111</v>
      </c>
      <c r="H56" t="s">
        <v>545</v>
      </c>
      <c r="I56">
        <v>4</v>
      </c>
    </row>
    <row r="57" spans="1:9" x14ac:dyDescent="0.35">
      <c r="A57" t="s">
        <v>542</v>
      </c>
      <c r="B57">
        <v>106276317</v>
      </c>
      <c r="C57" t="s">
        <v>555</v>
      </c>
      <c r="D57" t="s">
        <v>551</v>
      </c>
      <c r="E57" t="s">
        <v>539</v>
      </c>
      <c r="F57">
        <v>41</v>
      </c>
      <c r="G57" t="s">
        <v>132</v>
      </c>
      <c r="H57" t="s">
        <v>547</v>
      </c>
      <c r="I57">
        <v>41</v>
      </c>
    </row>
    <row r="58" spans="1:9" x14ac:dyDescent="0.35">
      <c r="A58" t="s">
        <v>542</v>
      </c>
      <c r="B58">
        <v>106576095</v>
      </c>
      <c r="C58" t="s">
        <v>561</v>
      </c>
      <c r="D58" t="s">
        <v>541</v>
      </c>
      <c r="E58" t="s">
        <v>539</v>
      </c>
      <c r="F58">
        <v>33</v>
      </c>
      <c r="G58" t="s">
        <v>111</v>
      </c>
      <c r="H58" t="s">
        <v>547</v>
      </c>
      <c r="I58">
        <v>143</v>
      </c>
    </row>
    <row r="59" spans="1:9" x14ac:dyDescent="0.35">
      <c r="A59" t="s">
        <v>542</v>
      </c>
      <c r="B59">
        <v>106576095</v>
      </c>
      <c r="C59" t="s">
        <v>561</v>
      </c>
      <c r="D59" t="s">
        <v>541</v>
      </c>
      <c r="E59" t="s">
        <v>539</v>
      </c>
      <c r="F59">
        <v>33</v>
      </c>
      <c r="G59" t="s">
        <v>132</v>
      </c>
      <c r="H59" t="s">
        <v>547</v>
      </c>
      <c r="I59">
        <v>33</v>
      </c>
    </row>
    <row r="60" spans="1:9" x14ac:dyDescent="0.35">
      <c r="A60" t="s">
        <v>542</v>
      </c>
      <c r="B60">
        <v>107826193</v>
      </c>
      <c r="C60" t="s">
        <v>576</v>
      </c>
      <c r="D60" t="s">
        <v>541</v>
      </c>
      <c r="E60" t="s">
        <v>548</v>
      </c>
      <c r="F60">
        <v>17</v>
      </c>
      <c r="G60" t="s">
        <v>111</v>
      </c>
      <c r="H60" t="s">
        <v>547</v>
      </c>
      <c r="I60">
        <v>132</v>
      </c>
    </row>
    <row r="61" spans="1:9" x14ac:dyDescent="0.35">
      <c r="A61" t="s">
        <v>542</v>
      </c>
      <c r="B61">
        <v>107826193</v>
      </c>
      <c r="C61" t="s">
        <v>576</v>
      </c>
      <c r="D61" t="s">
        <v>541</v>
      </c>
      <c r="E61" t="s">
        <v>548</v>
      </c>
      <c r="F61">
        <v>17</v>
      </c>
      <c r="G61" t="s">
        <v>111</v>
      </c>
      <c r="H61" t="s">
        <v>543</v>
      </c>
      <c r="I61">
        <v>84</v>
      </c>
    </row>
    <row r="62" spans="1:9" x14ac:dyDescent="0.35">
      <c r="A62" t="s">
        <v>542</v>
      </c>
      <c r="B62">
        <v>107826193</v>
      </c>
      <c r="C62" t="s">
        <v>576</v>
      </c>
      <c r="D62" t="s">
        <v>541</v>
      </c>
      <c r="E62" t="s">
        <v>548</v>
      </c>
      <c r="F62">
        <v>17</v>
      </c>
      <c r="G62" t="s">
        <v>111</v>
      </c>
      <c r="H62" t="s">
        <v>544</v>
      </c>
      <c r="I62">
        <v>48</v>
      </c>
    </row>
    <row r="63" spans="1:9" x14ac:dyDescent="0.35">
      <c r="A63" t="s">
        <v>542</v>
      </c>
      <c r="B63">
        <v>107826193</v>
      </c>
      <c r="C63" t="s">
        <v>576</v>
      </c>
      <c r="D63" t="s">
        <v>541</v>
      </c>
      <c r="E63" t="s">
        <v>548</v>
      </c>
      <c r="F63">
        <v>17</v>
      </c>
      <c r="G63" t="s">
        <v>132</v>
      </c>
      <c r="H63" t="s">
        <v>547</v>
      </c>
      <c r="I63">
        <v>17</v>
      </c>
    </row>
    <row r="64" spans="1:9" x14ac:dyDescent="0.35">
      <c r="A64" t="s">
        <v>542</v>
      </c>
      <c r="B64">
        <v>107741579</v>
      </c>
      <c r="C64" t="s">
        <v>572</v>
      </c>
      <c r="D64" t="s">
        <v>541</v>
      </c>
      <c r="E64" t="s">
        <v>539</v>
      </c>
      <c r="F64">
        <v>24</v>
      </c>
      <c r="G64" t="s">
        <v>111</v>
      </c>
      <c r="H64" t="s">
        <v>547</v>
      </c>
      <c r="I64">
        <v>131</v>
      </c>
    </row>
    <row r="65" spans="1:9" x14ac:dyDescent="0.35">
      <c r="A65" t="s">
        <v>542</v>
      </c>
      <c r="B65">
        <v>107741579</v>
      </c>
      <c r="C65" t="s">
        <v>572</v>
      </c>
      <c r="D65" t="s">
        <v>541</v>
      </c>
      <c r="E65" t="s">
        <v>539</v>
      </c>
      <c r="F65">
        <v>24</v>
      </c>
      <c r="G65" t="s">
        <v>111</v>
      </c>
      <c r="H65" t="s">
        <v>543</v>
      </c>
      <c r="I65">
        <v>6</v>
      </c>
    </row>
    <row r="66" spans="1:9" x14ac:dyDescent="0.35">
      <c r="A66" t="s">
        <v>542</v>
      </c>
      <c r="B66">
        <v>107741579</v>
      </c>
      <c r="C66" t="s">
        <v>572</v>
      </c>
      <c r="D66" t="s">
        <v>541</v>
      </c>
      <c r="E66" t="s">
        <v>539</v>
      </c>
      <c r="F66">
        <v>24</v>
      </c>
      <c r="G66" t="s">
        <v>111</v>
      </c>
      <c r="H66" t="s">
        <v>544</v>
      </c>
      <c r="I66">
        <v>113</v>
      </c>
    </row>
    <row r="67" spans="1:9" x14ac:dyDescent="0.35">
      <c r="A67" t="s">
        <v>542</v>
      </c>
      <c r="B67">
        <v>107741579</v>
      </c>
      <c r="C67" t="s">
        <v>572</v>
      </c>
      <c r="D67" t="s">
        <v>541</v>
      </c>
      <c r="E67" t="s">
        <v>539</v>
      </c>
      <c r="F67">
        <v>24</v>
      </c>
      <c r="G67" t="s">
        <v>111</v>
      </c>
      <c r="H67" t="s">
        <v>545</v>
      </c>
      <c r="I67">
        <v>12</v>
      </c>
    </row>
    <row r="68" spans="1:9" x14ac:dyDescent="0.35">
      <c r="A68" t="s">
        <v>542</v>
      </c>
      <c r="B68">
        <v>107741579</v>
      </c>
      <c r="C68" t="s">
        <v>572</v>
      </c>
      <c r="D68" t="s">
        <v>541</v>
      </c>
      <c r="E68" t="s">
        <v>539</v>
      </c>
      <c r="F68">
        <v>24</v>
      </c>
      <c r="G68" t="s">
        <v>132</v>
      </c>
      <c r="H68" t="s">
        <v>547</v>
      </c>
      <c r="I68">
        <v>24</v>
      </c>
    </row>
    <row r="69" spans="1:9" x14ac:dyDescent="0.35">
      <c r="A69" t="s">
        <v>542</v>
      </c>
      <c r="B69">
        <v>101446428</v>
      </c>
      <c r="C69" t="s">
        <v>552</v>
      </c>
      <c r="D69" t="s">
        <v>541</v>
      </c>
      <c r="E69" t="s">
        <v>548</v>
      </c>
      <c r="F69">
        <v>21</v>
      </c>
      <c r="G69" t="s">
        <v>111</v>
      </c>
      <c r="H69" t="s">
        <v>547</v>
      </c>
      <c r="I69">
        <v>131</v>
      </c>
    </row>
    <row r="70" spans="1:9" x14ac:dyDescent="0.35">
      <c r="A70" t="s">
        <v>542</v>
      </c>
      <c r="B70">
        <v>101446428</v>
      </c>
      <c r="C70" t="s">
        <v>552</v>
      </c>
      <c r="D70" t="s">
        <v>541</v>
      </c>
      <c r="E70" t="s">
        <v>548</v>
      </c>
      <c r="F70">
        <v>21</v>
      </c>
      <c r="G70" t="s">
        <v>132</v>
      </c>
      <c r="H70" t="s">
        <v>547</v>
      </c>
      <c r="I70">
        <v>21</v>
      </c>
    </row>
    <row r="71" spans="1:9" x14ac:dyDescent="0.35">
      <c r="A71" t="s">
        <v>542</v>
      </c>
      <c r="B71">
        <v>107221213</v>
      </c>
      <c r="C71" t="s">
        <v>563</v>
      </c>
      <c r="D71" t="s">
        <v>541</v>
      </c>
      <c r="E71" t="s">
        <v>539</v>
      </c>
      <c r="F71">
        <v>17</v>
      </c>
      <c r="G71" t="s">
        <v>111</v>
      </c>
      <c r="H71" t="s">
        <v>547</v>
      </c>
      <c r="I71">
        <v>139</v>
      </c>
    </row>
    <row r="72" spans="1:9" x14ac:dyDescent="0.35">
      <c r="A72" t="s">
        <v>542</v>
      </c>
      <c r="B72">
        <v>107221213</v>
      </c>
      <c r="C72" t="s">
        <v>563</v>
      </c>
      <c r="D72" t="s">
        <v>541</v>
      </c>
      <c r="E72" t="s">
        <v>539</v>
      </c>
      <c r="F72">
        <v>17</v>
      </c>
      <c r="G72" t="s">
        <v>132</v>
      </c>
      <c r="H72" t="s">
        <v>547</v>
      </c>
      <c r="I72">
        <v>17</v>
      </c>
    </row>
    <row r="73" spans="1:9" x14ac:dyDescent="0.35">
      <c r="A73" t="s">
        <v>542</v>
      </c>
      <c r="B73">
        <v>100633196</v>
      </c>
      <c r="C73" t="s">
        <v>549</v>
      </c>
      <c r="D73" t="s">
        <v>541</v>
      </c>
      <c r="E73" t="s">
        <v>548</v>
      </c>
      <c r="F73">
        <v>28</v>
      </c>
      <c r="G73" t="s">
        <v>111</v>
      </c>
      <c r="H73" t="s">
        <v>547</v>
      </c>
      <c r="I73">
        <v>174</v>
      </c>
    </row>
    <row r="74" spans="1:9" x14ac:dyDescent="0.35">
      <c r="A74" t="s">
        <v>542</v>
      </c>
      <c r="B74">
        <v>100633196</v>
      </c>
      <c r="C74" t="s">
        <v>549</v>
      </c>
      <c r="D74" t="s">
        <v>541</v>
      </c>
      <c r="E74" t="s">
        <v>548</v>
      </c>
      <c r="F74">
        <v>28</v>
      </c>
      <c r="G74" t="s">
        <v>132</v>
      </c>
      <c r="H74" t="s">
        <v>547</v>
      </c>
      <c r="I74">
        <v>28</v>
      </c>
    </row>
    <row r="75" spans="1:9" x14ac:dyDescent="0.35">
      <c r="A75" t="s">
        <v>542</v>
      </c>
      <c r="B75">
        <v>106616226</v>
      </c>
      <c r="C75" t="s">
        <v>562</v>
      </c>
      <c r="D75" t="s">
        <v>541</v>
      </c>
      <c r="E75" t="s">
        <v>539</v>
      </c>
      <c r="F75">
        <v>41</v>
      </c>
      <c r="G75" t="s">
        <v>111</v>
      </c>
      <c r="H75" t="s">
        <v>547</v>
      </c>
      <c r="I75">
        <v>300</v>
      </c>
    </row>
    <row r="76" spans="1:9" x14ac:dyDescent="0.35">
      <c r="A76" t="s">
        <v>542</v>
      </c>
      <c r="B76">
        <v>106616226</v>
      </c>
      <c r="C76" t="s">
        <v>562</v>
      </c>
      <c r="D76" t="s">
        <v>541</v>
      </c>
      <c r="E76" t="s">
        <v>539</v>
      </c>
      <c r="F76">
        <v>41</v>
      </c>
      <c r="G76" t="s">
        <v>111</v>
      </c>
      <c r="H76" t="s">
        <v>543</v>
      </c>
      <c r="I76">
        <v>184</v>
      </c>
    </row>
    <row r="77" spans="1:9" x14ac:dyDescent="0.35">
      <c r="A77" t="s">
        <v>542</v>
      </c>
      <c r="B77">
        <v>106616226</v>
      </c>
      <c r="C77" t="s">
        <v>562</v>
      </c>
      <c r="D77" t="s">
        <v>541</v>
      </c>
      <c r="E77" t="s">
        <v>539</v>
      </c>
      <c r="F77">
        <v>41</v>
      </c>
      <c r="G77" t="s">
        <v>111</v>
      </c>
      <c r="H77" t="s">
        <v>544</v>
      </c>
      <c r="I77">
        <v>116</v>
      </c>
    </row>
    <row r="78" spans="1:9" x14ac:dyDescent="0.35">
      <c r="A78" t="s">
        <v>542</v>
      </c>
      <c r="B78">
        <v>106616226</v>
      </c>
      <c r="C78" t="s">
        <v>562</v>
      </c>
      <c r="D78" t="s">
        <v>541</v>
      </c>
      <c r="E78" t="s">
        <v>539</v>
      </c>
      <c r="F78">
        <v>41</v>
      </c>
      <c r="G78" t="s">
        <v>132</v>
      </c>
      <c r="H78" t="s">
        <v>547</v>
      </c>
      <c r="I78">
        <v>41</v>
      </c>
    </row>
    <row r="79" spans="1:9" x14ac:dyDescent="0.35">
      <c r="A79" t="s">
        <v>542</v>
      </c>
      <c r="B79">
        <v>108457659</v>
      </c>
      <c r="C79" t="s">
        <v>582</v>
      </c>
      <c r="D79" t="s">
        <v>541</v>
      </c>
      <c r="E79" t="s">
        <v>548</v>
      </c>
      <c r="F79">
        <v>7</v>
      </c>
      <c r="G79" t="s">
        <v>111</v>
      </c>
      <c r="H79" t="s">
        <v>547</v>
      </c>
      <c r="I79">
        <v>30</v>
      </c>
    </row>
    <row r="80" spans="1:9" x14ac:dyDescent="0.35">
      <c r="A80" t="s">
        <v>542</v>
      </c>
      <c r="B80">
        <v>108457659</v>
      </c>
      <c r="C80" t="s">
        <v>582</v>
      </c>
      <c r="D80" t="s">
        <v>541</v>
      </c>
      <c r="E80" t="s">
        <v>548</v>
      </c>
      <c r="F80">
        <v>7</v>
      </c>
      <c r="G80" t="s">
        <v>132</v>
      </c>
      <c r="H80" t="s">
        <v>547</v>
      </c>
      <c r="I80">
        <v>7</v>
      </c>
    </row>
    <row r="81" spans="1:9" x14ac:dyDescent="0.35">
      <c r="A81" t="s">
        <v>542</v>
      </c>
      <c r="B81">
        <v>107826262</v>
      </c>
      <c r="C81" t="s">
        <v>579</v>
      </c>
      <c r="D81" t="s">
        <v>541</v>
      </c>
      <c r="E81" t="s">
        <v>539</v>
      </c>
      <c r="F81">
        <v>23</v>
      </c>
      <c r="G81" t="s">
        <v>111</v>
      </c>
      <c r="H81" t="s">
        <v>547</v>
      </c>
      <c r="I81">
        <v>357</v>
      </c>
    </row>
    <row r="82" spans="1:9" x14ac:dyDescent="0.35">
      <c r="A82" t="s">
        <v>542</v>
      </c>
      <c r="B82">
        <v>107826262</v>
      </c>
      <c r="C82" t="s">
        <v>579</v>
      </c>
      <c r="D82" t="s">
        <v>541</v>
      </c>
      <c r="E82" t="s">
        <v>539</v>
      </c>
      <c r="F82">
        <v>23</v>
      </c>
      <c r="G82" t="s">
        <v>111</v>
      </c>
      <c r="H82" t="s">
        <v>543</v>
      </c>
      <c r="I82">
        <v>220</v>
      </c>
    </row>
    <row r="83" spans="1:9" x14ac:dyDescent="0.35">
      <c r="A83" t="s">
        <v>542</v>
      </c>
      <c r="B83">
        <v>107826262</v>
      </c>
      <c r="C83" t="s">
        <v>579</v>
      </c>
      <c r="D83" t="s">
        <v>541</v>
      </c>
      <c r="E83" t="s">
        <v>539</v>
      </c>
      <c r="F83">
        <v>23</v>
      </c>
      <c r="G83" t="s">
        <v>111</v>
      </c>
      <c r="H83" t="s">
        <v>544</v>
      </c>
      <c r="I83">
        <v>105</v>
      </c>
    </row>
    <row r="84" spans="1:9" x14ac:dyDescent="0.35">
      <c r="A84" t="s">
        <v>542</v>
      </c>
      <c r="B84">
        <v>107826262</v>
      </c>
      <c r="C84" t="s">
        <v>579</v>
      </c>
      <c r="D84" t="s">
        <v>541</v>
      </c>
      <c r="E84" t="s">
        <v>539</v>
      </c>
      <c r="F84">
        <v>23</v>
      </c>
      <c r="G84" t="s">
        <v>111</v>
      </c>
      <c r="H84" t="s">
        <v>545</v>
      </c>
      <c r="I84">
        <v>32</v>
      </c>
    </row>
    <row r="85" spans="1:9" x14ac:dyDescent="0.35">
      <c r="A85" t="s">
        <v>542</v>
      </c>
      <c r="B85">
        <v>107826262</v>
      </c>
      <c r="C85" t="s">
        <v>579</v>
      </c>
      <c r="D85" t="s">
        <v>541</v>
      </c>
      <c r="E85" t="s">
        <v>539</v>
      </c>
      <c r="F85">
        <v>23</v>
      </c>
      <c r="G85" t="s">
        <v>132</v>
      </c>
      <c r="H85" t="s">
        <v>547</v>
      </c>
      <c r="I85">
        <v>23</v>
      </c>
    </row>
    <row r="86" spans="1:9" x14ac:dyDescent="0.35">
      <c r="A86" t="s">
        <v>542</v>
      </c>
      <c r="B86">
        <v>106488400</v>
      </c>
      <c r="C86" t="s">
        <v>556</v>
      </c>
      <c r="D86" t="s">
        <v>541</v>
      </c>
      <c r="E86" t="s">
        <v>539</v>
      </c>
      <c r="F86">
        <v>4</v>
      </c>
      <c r="G86" t="s">
        <v>111</v>
      </c>
      <c r="H86" t="s">
        <v>547</v>
      </c>
      <c r="I86">
        <v>52</v>
      </c>
    </row>
    <row r="87" spans="1:9" x14ac:dyDescent="0.35">
      <c r="A87" t="s">
        <v>542</v>
      </c>
      <c r="B87">
        <v>106488400</v>
      </c>
      <c r="C87" t="s">
        <v>556</v>
      </c>
      <c r="D87" t="s">
        <v>541</v>
      </c>
      <c r="E87" t="s">
        <v>539</v>
      </c>
      <c r="F87">
        <v>4</v>
      </c>
      <c r="G87" t="s">
        <v>132</v>
      </c>
      <c r="H87" t="s">
        <v>547</v>
      </c>
      <c r="I87">
        <v>4</v>
      </c>
    </row>
    <row r="88" spans="1:9" x14ac:dyDescent="0.35">
      <c r="A88" t="s">
        <v>542</v>
      </c>
      <c r="B88">
        <v>107819512</v>
      </c>
      <c r="C88" t="s">
        <v>574</v>
      </c>
      <c r="D88" t="s">
        <v>541</v>
      </c>
      <c r="E88" t="s">
        <v>548</v>
      </c>
      <c r="F88">
        <v>23</v>
      </c>
      <c r="G88" t="s">
        <v>111</v>
      </c>
      <c r="H88" t="s">
        <v>547</v>
      </c>
      <c r="I88">
        <v>91</v>
      </c>
    </row>
    <row r="89" spans="1:9" x14ac:dyDescent="0.35">
      <c r="A89" t="s">
        <v>542</v>
      </c>
      <c r="B89">
        <v>107819512</v>
      </c>
      <c r="C89" t="s">
        <v>574</v>
      </c>
      <c r="D89" t="s">
        <v>541</v>
      </c>
      <c r="E89" t="s">
        <v>548</v>
      </c>
      <c r="F89">
        <v>23</v>
      </c>
      <c r="G89" t="s">
        <v>111</v>
      </c>
      <c r="H89" t="s">
        <v>543</v>
      </c>
      <c r="I89">
        <v>6</v>
      </c>
    </row>
    <row r="90" spans="1:9" x14ac:dyDescent="0.35">
      <c r="A90" t="s">
        <v>542</v>
      </c>
      <c r="B90">
        <v>107819512</v>
      </c>
      <c r="C90" t="s">
        <v>574</v>
      </c>
      <c r="D90" t="s">
        <v>541</v>
      </c>
      <c r="E90" t="s">
        <v>548</v>
      </c>
      <c r="F90">
        <v>23</v>
      </c>
      <c r="G90" t="s">
        <v>111</v>
      </c>
      <c r="H90" t="s">
        <v>544</v>
      </c>
      <c r="I90">
        <v>81</v>
      </c>
    </row>
    <row r="91" spans="1:9" x14ac:dyDescent="0.35">
      <c r="A91" t="s">
        <v>542</v>
      </c>
      <c r="B91">
        <v>107819512</v>
      </c>
      <c r="C91" t="s">
        <v>574</v>
      </c>
      <c r="D91" t="s">
        <v>541</v>
      </c>
      <c r="E91" t="s">
        <v>548</v>
      </c>
      <c r="F91">
        <v>23</v>
      </c>
      <c r="G91" t="s">
        <v>111</v>
      </c>
      <c r="H91" t="s">
        <v>545</v>
      </c>
      <c r="I91">
        <v>4</v>
      </c>
    </row>
    <row r="92" spans="1:9" x14ac:dyDescent="0.35">
      <c r="A92" t="s">
        <v>542</v>
      </c>
      <c r="B92">
        <v>107819512</v>
      </c>
      <c r="C92" t="s">
        <v>574</v>
      </c>
      <c r="D92" t="s">
        <v>541</v>
      </c>
      <c r="E92" t="s">
        <v>548</v>
      </c>
      <c r="F92">
        <v>23</v>
      </c>
      <c r="G92" t="s">
        <v>132</v>
      </c>
      <c r="H92" t="s">
        <v>547</v>
      </c>
      <c r="I92">
        <v>23</v>
      </c>
    </row>
    <row r="93" spans="1:9" x14ac:dyDescent="0.35">
      <c r="A93" t="s">
        <v>542</v>
      </c>
      <c r="B93">
        <v>107463281</v>
      </c>
      <c r="C93" t="s">
        <v>570</v>
      </c>
      <c r="D93" t="s">
        <v>541</v>
      </c>
      <c r="E93" t="s">
        <v>539</v>
      </c>
      <c r="F93">
        <v>22</v>
      </c>
      <c r="G93" t="s">
        <v>111</v>
      </c>
      <c r="H93" t="s">
        <v>547</v>
      </c>
      <c r="I93">
        <v>163</v>
      </c>
    </row>
    <row r="94" spans="1:9" x14ac:dyDescent="0.35">
      <c r="A94" t="s">
        <v>542</v>
      </c>
      <c r="B94">
        <v>107463281</v>
      </c>
      <c r="C94" t="s">
        <v>570</v>
      </c>
      <c r="D94" t="s">
        <v>541</v>
      </c>
      <c r="E94" t="s">
        <v>539</v>
      </c>
      <c r="F94">
        <v>22</v>
      </c>
      <c r="G94" t="s">
        <v>111</v>
      </c>
      <c r="H94" t="s">
        <v>543</v>
      </c>
      <c r="I94">
        <v>50</v>
      </c>
    </row>
    <row r="95" spans="1:9" x14ac:dyDescent="0.35">
      <c r="A95" t="s">
        <v>542</v>
      </c>
      <c r="B95">
        <v>107463281</v>
      </c>
      <c r="C95" t="s">
        <v>570</v>
      </c>
      <c r="D95" t="s">
        <v>541</v>
      </c>
      <c r="E95" t="s">
        <v>539</v>
      </c>
      <c r="F95">
        <v>22</v>
      </c>
      <c r="G95" t="s">
        <v>111</v>
      </c>
      <c r="H95" t="s">
        <v>544</v>
      </c>
      <c r="I95">
        <v>113</v>
      </c>
    </row>
    <row r="96" spans="1:9" x14ac:dyDescent="0.35">
      <c r="A96" t="s">
        <v>542</v>
      </c>
      <c r="B96">
        <v>107463281</v>
      </c>
      <c r="C96" t="s">
        <v>570</v>
      </c>
      <c r="D96" t="s">
        <v>541</v>
      </c>
      <c r="E96" t="s">
        <v>539</v>
      </c>
      <c r="F96">
        <v>22</v>
      </c>
      <c r="G96" t="s">
        <v>132</v>
      </c>
      <c r="H96" t="s">
        <v>547</v>
      </c>
      <c r="I96">
        <v>22</v>
      </c>
    </row>
    <row r="97" spans="1:1" x14ac:dyDescent="0.35">
      <c r="A97" t="s">
        <v>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10475</v>
      </c>
      <c r="I2">
        <v>3</v>
      </c>
      <c r="J2">
        <v>3491.6666666666601</v>
      </c>
      <c r="K2">
        <v>995.00000399999999</v>
      </c>
      <c r="L2">
        <v>10.527638148632599</v>
      </c>
      <c r="M2">
        <v>7.5276381486326098</v>
      </c>
      <c r="N2">
        <v>3.5092127162108699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214</v>
      </c>
      <c r="I4">
        <v>1.55527777777777</v>
      </c>
      <c r="J4">
        <v>137.595999285586</v>
      </c>
      <c r="K4">
        <v>101.999988</v>
      </c>
      <c r="L4">
        <v>2.0980394625144401</v>
      </c>
      <c r="M4">
        <v>0.54276168473666797</v>
      </c>
      <c r="N4">
        <v>1.3489805438564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214</v>
      </c>
      <c r="I7">
        <v>1.55527777777777</v>
      </c>
      <c r="J7">
        <v>137.595999285586</v>
      </c>
      <c r="K7">
        <v>101.999988</v>
      </c>
      <c r="L7">
        <v>2.0980394625144401</v>
      </c>
      <c r="M7">
        <v>0.54276168473666797</v>
      </c>
      <c r="N7">
        <v>1.3489805438564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999</v>
      </c>
      <c r="I14">
        <v>0</v>
      </c>
      <c r="J14">
        <v>0</v>
      </c>
      <c r="K14">
        <v>524.99998800000003</v>
      </c>
      <c r="L14">
        <v>1.90285718635102</v>
      </c>
      <c r="M14">
        <v>1.90285718635102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10475</v>
      </c>
      <c r="I16">
        <v>6.2980555555555497</v>
      </c>
      <c r="J16">
        <v>1663.21174965818</v>
      </c>
      <c r="K16">
        <v>2000.00001599999</v>
      </c>
      <c r="L16">
        <v>5.2374999580999999</v>
      </c>
      <c r="M16">
        <v>-1.0605555974555501</v>
      </c>
      <c r="N16">
        <v>0.83160586817624405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10475</v>
      </c>
      <c r="I17">
        <v>10.8533333333333</v>
      </c>
      <c r="J17">
        <v>965.14127764127704</v>
      </c>
      <c r="K17">
        <v>529.94948807490596</v>
      </c>
      <c r="L17">
        <v>19.766034755598</v>
      </c>
      <c r="M17">
        <v>8.9127014222647407</v>
      </c>
      <c r="N17">
        <v>1.8211948484887599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1041</v>
      </c>
      <c r="I46">
        <v>11.262222222222199</v>
      </c>
      <c r="J46">
        <v>92.432912391475895</v>
      </c>
      <c r="K46">
        <v>86.000004000000004</v>
      </c>
      <c r="L46">
        <v>12.1046505997836</v>
      </c>
      <c r="M46">
        <v>0.84242837756147204</v>
      </c>
      <c r="N46">
        <v>1.0748012568868699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32613</v>
      </c>
      <c r="I50">
        <v>2.6258333333333299</v>
      </c>
      <c r="J50">
        <v>12420.0571247223</v>
      </c>
      <c r="K50">
        <v>15000.0000119999</v>
      </c>
      <c r="L50">
        <v>2.1741999982606401</v>
      </c>
      <c r="M50">
        <v>-0.45163333507269299</v>
      </c>
      <c r="N50">
        <v>0.82800380765241699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32613</v>
      </c>
      <c r="I51">
        <v>13.8880555555555</v>
      </c>
      <c r="J51">
        <v>2348.2768966137901</v>
      </c>
      <c r="K51">
        <v>2284.00736992561</v>
      </c>
      <c r="L51">
        <v>14.278850598044301</v>
      </c>
      <c r="M51" s="24">
        <v>0.390795042488779</v>
      </c>
      <c r="N51">
        <v>1.02813893139507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10475</v>
      </c>
      <c r="I52">
        <v>1</v>
      </c>
      <c r="J52">
        <v>10475</v>
      </c>
      <c r="K52">
        <v>4500</v>
      </c>
      <c r="L52">
        <v>2.32777777777777</v>
      </c>
      <c r="M52">
        <v>1.32777777777777</v>
      </c>
      <c r="N52">
        <v>2.32777777777777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10475</v>
      </c>
      <c r="I53">
        <v>1.44333333333333</v>
      </c>
      <c r="J53">
        <v>7257.5057736720501</v>
      </c>
      <c r="K53">
        <v>1850.000004</v>
      </c>
      <c r="L53">
        <v>5.6621621499196397</v>
      </c>
      <c r="M53">
        <v>4.2188288165863099</v>
      </c>
      <c r="N53">
        <v>3.9229760853946698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10475</v>
      </c>
      <c r="I54">
        <v>27.184722222222199</v>
      </c>
      <c r="J54">
        <v>385.32672559137501</v>
      </c>
      <c r="K54">
        <v>249.19813344983899</v>
      </c>
      <c r="L54">
        <v>42.034825281339799</v>
      </c>
      <c r="M54">
        <v>14.8501030591176</v>
      </c>
      <c r="N54">
        <v>1.54626649990112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3256</v>
      </c>
      <c r="I65">
        <v>1.8072222222222201</v>
      </c>
      <c r="J65">
        <v>1801.6600061481699</v>
      </c>
      <c r="K65">
        <v>1244.000016</v>
      </c>
      <c r="L65">
        <v>2.6173633103876099</v>
      </c>
      <c r="M65">
        <v>0.81014108816538699</v>
      </c>
      <c r="N65">
        <v>1.4482797290801399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12479</v>
      </c>
      <c r="I66">
        <v>29.445555555555501</v>
      </c>
      <c r="J66">
        <v>423.79910192068201</v>
      </c>
      <c r="K66">
        <v>288</v>
      </c>
      <c r="L66">
        <v>43.3298611111111</v>
      </c>
      <c r="M66">
        <v>13.8843055555555</v>
      </c>
      <c r="N66">
        <v>1.4715246594468101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342</v>
      </c>
      <c r="I67">
        <v>1.0222222222222199</v>
      </c>
      <c r="J67">
        <v>334.56521739130397</v>
      </c>
      <c r="K67">
        <v>117</v>
      </c>
      <c r="L67">
        <v>2.9230769230769198</v>
      </c>
      <c r="M67">
        <v>1.9008547008547001</v>
      </c>
      <c r="N67">
        <v>2.85953177257525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16077</v>
      </c>
      <c r="I69">
        <v>32.274999999999999</v>
      </c>
      <c r="J69">
        <v>498.12548412083601</v>
      </c>
      <c r="K69">
        <v>328.97280265664699</v>
      </c>
      <c r="L69">
        <v>48.870301344575601</v>
      </c>
      <c r="M69">
        <v>16.595301344575599</v>
      </c>
      <c r="N69">
        <v>1.5141843948745299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22138</v>
      </c>
      <c r="I70">
        <v>6.5350000000000001</v>
      </c>
      <c r="J70">
        <v>3387.6052027543901</v>
      </c>
      <c r="K70">
        <v>3465</v>
      </c>
      <c r="L70">
        <v>6.3890331890331797</v>
      </c>
      <c r="M70">
        <v>-0.14596681096681</v>
      </c>
      <c r="N70">
        <v>0.97766383917875799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22138</v>
      </c>
      <c r="I71">
        <v>4</v>
      </c>
      <c r="J71">
        <v>5534.5</v>
      </c>
      <c r="K71">
        <v>1524.999996</v>
      </c>
      <c r="L71">
        <v>14.516721349552</v>
      </c>
      <c r="M71">
        <v>10.516721349552</v>
      </c>
      <c r="N71">
        <v>3.6291803373880098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22138</v>
      </c>
      <c r="I72">
        <v>3</v>
      </c>
      <c r="J72">
        <v>7379.3333333333303</v>
      </c>
      <c r="K72">
        <v>3499.999992</v>
      </c>
      <c r="L72">
        <v>6.3251428716003204</v>
      </c>
      <c r="M72">
        <v>3.32514287160032</v>
      </c>
      <c r="N72">
        <v>2.1083809572001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22138</v>
      </c>
      <c r="I73">
        <v>0</v>
      </c>
      <c r="J73">
        <v>0</v>
      </c>
      <c r="K73">
        <v>5000.0000040000004</v>
      </c>
      <c r="L73">
        <v>4.4275999964579196</v>
      </c>
      <c r="M73">
        <v>4.4275999964579196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22138</v>
      </c>
      <c r="I74">
        <v>45.81</v>
      </c>
      <c r="J74">
        <v>483.25693080113501</v>
      </c>
      <c r="K74">
        <v>274.90786331473498</v>
      </c>
      <c r="L74">
        <v>80.528798751219099</v>
      </c>
      <c r="M74">
        <v>34.718798751219097</v>
      </c>
      <c r="N74">
        <v>1.75788689699234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16077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22138</v>
      </c>
      <c r="I161">
        <v>4</v>
      </c>
      <c r="J161">
        <v>5534.5</v>
      </c>
      <c r="K161">
        <v>268.567269198107</v>
      </c>
      <c r="L161">
        <v>82.43</v>
      </c>
      <c r="M161">
        <v>78.430000000000007</v>
      </c>
      <c r="N161">
        <v>20.607500000000002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22138</v>
      </c>
      <c r="I162">
        <v>0</v>
      </c>
      <c r="J162">
        <v>0</v>
      </c>
      <c r="K162">
        <v>1926.7188859878099</v>
      </c>
      <c r="L162">
        <v>11.49</v>
      </c>
      <c r="M162">
        <v>11.49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22138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22138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32613</v>
      </c>
      <c r="I165">
        <v>4.9833333333333298</v>
      </c>
      <c r="J165">
        <v>6544.41471571906</v>
      </c>
      <c r="K165">
        <v>2499.999984</v>
      </c>
      <c r="L165">
        <v>13.045200083489201</v>
      </c>
      <c r="M165">
        <v>8.0618667501559393</v>
      </c>
      <c r="N165">
        <v>2.6177659030413198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22138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10475</v>
      </c>
      <c r="I170">
        <v>27.184722222222199</v>
      </c>
      <c r="J170">
        <v>385.32672559137501</v>
      </c>
      <c r="K170">
        <v>249.19813344983899</v>
      </c>
      <c r="L170">
        <v>42.034825281339799</v>
      </c>
      <c r="M170">
        <v>14.8501030591176</v>
      </c>
      <c r="N170">
        <v>1.54626649990112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10475</v>
      </c>
      <c r="I172">
        <v>27.184722222222199</v>
      </c>
      <c r="J172">
        <v>385.32672559137501</v>
      </c>
      <c r="K172">
        <v>249.19813344983899</v>
      </c>
      <c r="L172">
        <v>42.034825281339799</v>
      </c>
      <c r="M172">
        <v>14.8501030591176</v>
      </c>
      <c r="N172">
        <v>1.54626649990112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22138</v>
      </c>
      <c r="I174">
        <v>45.81</v>
      </c>
      <c r="J174">
        <v>483.25693080113501</v>
      </c>
      <c r="K174">
        <v>274.90786331473498</v>
      </c>
      <c r="L174">
        <v>80.528798751219099</v>
      </c>
      <c r="M174">
        <v>34.718798751219097</v>
      </c>
      <c r="N174">
        <v>1.75788689699234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22138</v>
      </c>
      <c r="I177">
        <v>8.9833333333333307</v>
      </c>
      <c r="J177">
        <v>2464.3413729128001</v>
      </c>
      <c r="K177">
        <v>206.96450792146101</v>
      </c>
      <c r="L177">
        <v>106.96520008348899</v>
      </c>
      <c r="M177">
        <v>97.981866750155902</v>
      </c>
      <c r="N177">
        <v>11.907072365509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32613</v>
      </c>
      <c r="I179">
        <v>81.9780555555555</v>
      </c>
      <c r="J179">
        <v>397.82597646389098</v>
      </c>
      <c r="K179">
        <v>142.086729741233</v>
      </c>
      <c r="L179">
        <v>229.52882411604801</v>
      </c>
      <c r="M179">
        <v>147.550768560492</v>
      </c>
      <c r="N179">
        <v>2.7998812921404199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10475</v>
      </c>
      <c r="I180">
        <v>27.184722222222199</v>
      </c>
      <c r="J180">
        <v>385.32672559137501</v>
      </c>
      <c r="K180">
        <v>249.19813344983899</v>
      </c>
      <c r="L180">
        <v>42.034825281339799</v>
      </c>
      <c r="M180">
        <v>14.8501030591176</v>
      </c>
      <c r="N180">
        <v>1.54626649990112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22138</v>
      </c>
      <c r="I181">
        <v>45.81</v>
      </c>
      <c r="J181">
        <v>483.25693080113501</v>
      </c>
      <c r="K181">
        <v>274.90786331473498</v>
      </c>
      <c r="L181">
        <v>80.528798751219099</v>
      </c>
      <c r="M181">
        <v>34.718798751219097</v>
      </c>
      <c r="N181">
        <v>1.75788689699234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22138</v>
      </c>
      <c r="I183">
        <v>8.9833333333333307</v>
      </c>
      <c r="J183">
        <v>2464.3413729128001</v>
      </c>
      <c r="K183">
        <v>206.96450792146101</v>
      </c>
      <c r="L183">
        <v>106.96520008348899</v>
      </c>
      <c r="M183">
        <v>97.981866750155902</v>
      </c>
      <c r="N183">
        <v>11.907072365509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32613</v>
      </c>
      <c r="I185">
        <v>81.9780555555555</v>
      </c>
      <c r="J185">
        <v>397.82597646389098</v>
      </c>
      <c r="K185">
        <v>142.086729741233</v>
      </c>
      <c r="L185">
        <v>229.52882411604801</v>
      </c>
      <c r="M185">
        <v>147.550768560492</v>
      </c>
      <c r="N185">
        <v>2.7998812921404199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18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  <col min="3" max="3" width="10.1796875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590</v>
      </c>
    </row>
    <row r="3" spans="1:2" x14ac:dyDescent="0.35">
      <c r="A3" t="s">
        <v>505</v>
      </c>
      <c r="B3" t="s">
        <v>506</v>
      </c>
    </row>
    <row r="4" spans="1:2" x14ac:dyDescent="0.35">
      <c r="A4" t="s">
        <v>507</v>
      </c>
      <c r="B4">
        <v>5</v>
      </c>
    </row>
    <row r="5" spans="1:2" x14ac:dyDescent="0.35">
      <c r="A5" t="s">
        <v>508</v>
      </c>
      <c r="B5">
        <v>669.75</v>
      </c>
    </row>
    <row r="6" spans="1:2" x14ac:dyDescent="0.35">
      <c r="A6" t="s">
        <v>509</v>
      </c>
      <c r="B6">
        <v>1003</v>
      </c>
    </row>
    <row r="7" spans="1:2" x14ac:dyDescent="0.35">
      <c r="A7" t="s">
        <v>510</v>
      </c>
      <c r="B7">
        <v>5</v>
      </c>
    </row>
    <row r="8" spans="1:2" x14ac:dyDescent="0.35">
      <c r="A8" t="s">
        <v>511</v>
      </c>
      <c r="B8">
        <v>793</v>
      </c>
    </row>
    <row r="9" spans="1:2" x14ac:dyDescent="0.35">
      <c r="A9" t="s">
        <v>512</v>
      </c>
      <c r="B9">
        <v>1003</v>
      </c>
    </row>
    <row r="10" spans="1:2" x14ac:dyDescent="0.35">
      <c r="A10" t="s">
        <v>513</v>
      </c>
      <c r="B10">
        <v>878</v>
      </c>
    </row>
    <row r="11" spans="1:2" x14ac:dyDescent="0.35">
      <c r="A11" t="s">
        <v>514</v>
      </c>
    </row>
    <row r="12" spans="1:2" x14ac:dyDescent="0.35">
      <c r="A12" t="s">
        <v>515</v>
      </c>
    </row>
    <row r="13" spans="1:2" x14ac:dyDescent="0.35">
      <c r="A13" t="s">
        <v>516</v>
      </c>
    </row>
    <row r="14" spans="1:2" x14ac:dyDescent="0.35">
      <c r="A14" t="s">
        <v>517</v>
      </c>
    </row>
    <row r="15" spans="1:2" x14ac:dyDescent="0.35">
      <c r="A15" t="s">
        <v>518</v>
      </c>
    </row>
    <row r="16" spans="1:2" x14ac:dyDescent="0.35">
      <c r="A16" t="s">
        <v>519</v>
      </c>
    </row>
    <row r="17" spans="1:1" x14ac:dyDescent="0.35">
      <c r="A17" t="s">
        <v>520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R21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521</v>
      </c>
      <c r="B1" t="s">
        <v>522</v>
      </c>
      <c r="C1" t="s">
        <v>523</v>
      </c>
      <c r="D1" t="s">
        <v>524</v>
      </c>
      <c r="E1" t="s">
        <v>525</v>
      </c>
      <c r="F1" t="s">
        <v>526</v>
      </c>
      <c r="G1" t="s">
        <v>527</v>
      </c>
      <c r="H1" t="s">
        <v>528</v>
      </c>
      <c r="I1" t="s">
        <v>529</v>
      </c>
      <c r="J1" t="s">
        <v>530</v>
      </c>
      <c r="K1" t="s">
        <v>531</v>
      </c>
      <c r="L1" t="s">
        <v>532</v>
      </c>
      <c r="M1" t="s">
        <v>533</v>
      </c>
      <c r="N1" t="s">
        <v>534</v>
      </c>
      <c r="O1" t="s">
        <v>92</v>
      </c>
      <c r="P1" t="s">
        <v>535</v>
      </c>
      <c r="Q1" t="s">
        <v>536</v>
      </c>
      <c r="R1" t="s">
        <v>537</v>
      </c>
    </row>
    <row r="2" spans="1:18" x14ac:dyDescent="0.35">
      <c r="A2" t="s">
        <v>248</v>
      </c>
      <c r="B2" t="s">
        <v>538</v>
      </c>
      <c r="C2" t="s">
        <v>539</v>
      </c>
      <c r="D2">
        <v>100400993</v>
      </c>
      <c r="E2" t="s">
        <v>540</v>
      </c>
      <c r="F2" t="s">
        <v>541</v>
      </c>
      <c r="G2">
        <v>0.02</v>
      </c>
      <c r="H2">
        <v>0.98</v>
      </c>
      <c r="I2">
        <v>0</v>
      </c>
      <c r="J2">
        <v>0</v>
      </c>
      <c r="K2">
        <v>1</v>
      </c>
      <c r="L2" t="s">
        <v>542</v>
      </c>
      <c r="M2">
        <v>85</v>
      </c>
      <c r="N2">
        <v>85</v>
      </c>
      <c r="O2" t="s">
        <v>111</v>
      </c>
      <c r="P2" t="s">
        <v>543</v>
      </c>
      <c r="Q2">
        <v>30</v>
      </c>
      <c r="R2">
        <v>1830.51</v>
      </c>
    </row>
    <row r="3" spans="1:18" x14ac:dyDescent="0.35">
      <c r="A3" t="s">
        <v>248</v>
      </c>
      <c r="B3" t="s">
        <v>538</v>
      </c>
      <c r="C3" t="s">
        <v>539</v>
      </c>
      <c r="D3">
        <v>100400993</v>
      </c>
      <c r="E3" t="s">
        <v>540</v>
      </c>
      <c r="F3" t="s">
        <v>541</v>
      </c>
      <c r="G3">
        <v>0.02</v>
      </c>
      <c r="H3">
        <v>0.98</v>
      </c>
      <c r="I3">
        <v>0</v>
      </c>
      <c r="J3">
        <v>0</v>
      </c>
      <c r="K3">
        <v>1</v>
      </c>
      <c r="L3" t="s">
        <v>542</v>
      </c>
      <c r="M3">
        <v>85</v>
      </c>
      <c r="N3">
        <v>85</v>
      </c>
      <c r="O3" t="s">
        <v>111</v>
      </c>
      <c r="P3" t="s">
        <v>544</v>
      </c>
      <c r="Q3">
        <v>423</v>
      </c>
      <c r="R3">
        <v>430.17</v>
      </c>
    </row>
    <row r="4" spans="1:18" x14ac:dyDescent="0.35">
      <c r="A4" t="s">
        <v>248</v>
      </c>
      <c r="B4" t="s">
        <v>538</v>
      </c>
      <c r="C4" t="s">
        <v>539</v>
      </c>
      <c r="D4">
        <v>100400993</v>
      </c>
      <c r="E4" t="s">
        <v>540</v>
      </c>
      <c r="F4" t="s">
        <v>541</v>
      </c>
      <c r="G4">
        <v>0.02</v>
      </c>
      <c r="H4">
        <v>0.98</v>
      </c>
      <c r="I4">
        <v>0</v>
      </c>
      <c r="J4">
        <v>0</v>
      </c>
      <c r="K4">
        <v>1</v>
      </c>
      <c r="L4" t="s">
        <v>542</v>
      </c>
      <c r="M4">
        <v>85</v>
      </c>
      <c r="N4">
        <v>85</v>
      </c>
      <c r="O4" t="s">
        <v>111</v>
      </c>
      <c r="P4" t="s">
        <v>545</v>
      </c>
      <c r="Q4">
        <v>0</v>
      </c>
      <c r="R4">
        <v>0</v>
      </c>
    </row>
    <row r="5" spans="1:18" x14ac:dyDescent="0.35">
      <c r="A5" t="s">
        <v>248</v>
      </c>
      <c r="B5" t="s">
        <v>538</v>
      </c>
      <c r="C5" t="s">
        <v>539</v>
      </c>
      <c r="D5">
        <v>100400993</v>
      </c>
      <c r="E5" t="s">
        <v>540</v>
      </c>
      <c r="F5" t="s">
        <v>541</v>
      </c>
      <c r="G5">
        <v>0.02</v>
      </c>
      <c r="H5">
        <v>0.98</v>
      </c>
      <c r="I5">
        <v>0</v>
      </c>
      <c r="J5">
        <v>0</v>
      </c>
      <c r="K5">
        <v>1</v>
      </c>
      <c r="L5" t="s">
        <v>542</v>
      </c>
      <c r="M5">
        <v>85</v>
      </c>
      <c r="N5">
        <v>85</v>
      </c>
      <c r="O5" t="s">
        <v>111</v>
      </c>
      <c r="P5" t="s">
        <v>546</v>
      </c>
      <c r="Q5">
        <v>0</v>
      </c>
      <c r="R5">
        <v>0</v>
      </c>
    </row>
    <row r="6" spans="1:18" x14ac:dyDescent="0.35">
      <c r="A6" t="s">
        <v>248</v>
      </c>
      <c r="B6" t="s">
        <v>538</v>
      </c>
      <c r="C6" t="s">
        <v>539</v>
      </c>
      <c r="D6">
        <v>100400993</v>
      </c>
      <c r="E6" t="s">
        <v>540</v>
      </c>
      <c r="F6" t="s">
        <v>541</v>
      </c>
      <c r="G6">
        <v>0.02</v>
      </c>
      <c r="H6">
        <v>0.98</v>
      </c>
      <c r="I6">
        <v>0</v>
      </c>
      <c r="J6">
        <v>0</v>
      </c>
      <c r="K6">
        <v>1</v>
      </c>
      <c r="L6" t="s">
        <v>542</v>
      </c>
      <c r="M6">
        <v>85</v>
      </c>
      <c r="N6">
        <v>85</v>
      </c>
      <c r="O6" t="s">
        <v>111</v>
      </c>
      <c r="P6" t="s">
        <v>547</v>
      </c>
      <c r="Q6">
        <v>453</v>
      </c>
      <c r="R6">
        <v>453</v>
      </c>
    </row>
    <row r="7" spans="1:18" x14ac:dyDescent="0.35">
      <c r="A7" t="s">
        <v>248</v>
      </c>
      <c r="B7" t="s">
        <v>538</v>
      </c>
      <c r="C7" t="s">
        <v>539</v>
      </c>
      <c r="D7">
        <v>100400993</v>
      </c>
      <c r="E7" t="s">
        <v>540</v>
      </c>
      <c r="F7" t="s">
        <v>541</v>
      </c>
      <c r="G7">
        <v>0.02</v>
      </c>
      <c r="H7">
        <v>0.98</v>
      </c>
      <c r="I7">
        <v>0</v>
      </c>
      <c r="J7">
        <v>0</v>
      </c>
      <c r="K7">
        <v>1</v>
      </c>
      <c r="L7" t="s">
        <v>542</v>
      </c>
      <c r="M7">
        <v>85</v>
      </c>
      <c r="N7">
        <v>85</v>
      </c>
      <c r="O7" t="s">
        <v>132</v>
      </c>
      <c r="P7" t="s">
        <v>547</v>
      </c>
      <c r="Q7">
        <v>85</v>
      </c>
      <c r="R7">
        <v>85</v>
      </c>
    </row>
    <row r="8" spans="1:18" x14ac:dyDescent="0.35">
      <c r="A8" t="s">
        <v>248</v>
      </c>
      <c r="B8" t="s">
        <v>538</v>
      </c>
      <c r="C8" t="s">
        <v>548</v>
      </c>
      <c r="D8">
        <v>100633196</v>
      </c>
      <c r="E8" t="s">
        <v>549</v>
      </c>
      <c r="F8" t="s">
        <v>541</v>
      </c>
      <c r="G8">
        <v>0</v>
      </c>
      <c r="H8">
        <v>1</v>
      </c>
      <c r="I8">
        <v>0</v>
      </c>
      <c r="J8">
        <v>0</v>
      </c>
      <c r="K8">
        <v>1</v>
      </c>
      <c r="L8" t="s">
        <v>542</v>
      </c>
      <c r="M8">
        <v>73</v>
      </c>
      <c r="N8">
        <v>73</v>
      </c>
      <c r="O8" t="s">
        <v>111</v>
      </c>
      <c r="P8" t="s">
        <v>543</v>
      </c>
      <c r="Q8">
        <v>0</v>
      </c>
      <c r="R8">
        <v>0</v>
      </c>
    </row>
    <row r="9" spans="1:18" x14ac:dyDescent="0.35">
      <c r="A9" t="s">
        <v>248</v>
      </c>
      <c r="B9" t="s">
        <v>538</v>
      </c>
      <c r="C9" t="s">
        <v>548</v>
      </c>
      <c r="D9">
        <v>100633196</v>
      </c>
      <c r="E9" t="s">
        <v>549</v>
      </c>
      <c r="F9" t="s">
        <v>541</v>
      </c>
      <c r="G9">
        <v>0</v>
      </c>
      <c r="H9">
        <v>1</v>
      </c>
      <c r="I9">
        <v>0</v>
      </c>
      <c r="J9">
        <v>0</v>
      </c>
      <c r="K9">
        <v>1</v>
      </c>
      <c r="L9" t="s">
        <v>542</v>
      </c>
      <c r="M9">
        <v>73</v>
      </c>
      <c r="N9">
        <v>73</v>
      </c>
      <c r="O9" t="s">
        <v>111</v>
      </c>
      <c r="P9" t="s">
        <v>544</v>
      </c>
      <c r="Q9">
        <v>449</v>
      </c>
      <c r="R9">
        <v>449</v>
      </c>
    </row>
    <row r="10" spans="1:18" x14ac:dyDescent="0.35">
      <c r="A10" t="s">
        <v>248</v>
      </c>
      <c r="B10" t="s">
        <v>538</v>
      </c>
      <c r="C10" t="s">
        <v>548</v>
      </c>
      <c r="D10">
        <v>100633196</v>
      </c>
      <c r="E10" t="s">
        <v>549</v>
      </c>
      <c r="F10" t="s">
        <v>541</v>
      </c>
      <c r="G10">
        <v>0</v>
      </c>
      <c r="H10">
        <v>1</v>
      </c>
      <c r="I10">
        <v>0</v>
      </c>
      <c r="J10">
        <v>0</v>
      </c>
      <c r="K10">
        <v>1</v>
      </c>
      <c r="L10" t="s">
        <v>542</v>
      </c>
      <c r="M10">
        <v>73</v>
      </c>
      <c r="N10">
        <v>73</v>
      </c>
      <c r="O10" t="s">
        <v>111</v>
      </c>
      <c r="P10" t="s">
        <v>545</v>
      </c>
      <c r="Q10">
        <v>0</v>
      </c>
      <c r="R10">
        <v>0</v>
      </c>
    </row>
    <row r="11" spans="1:18" x14ac:dyDescent="0.35">
      <c r="A11" t="s">
        <v>248</v>
      </c>
      <c r="B11" t="s">
        <v>538</v>
      </c>
      <c r="C11" t="s">
        <v>548</v>
      </c>
      <c r="D11">
        <v>100633196</v>
      </c>
      <c r="E11" t="s">
        <v>549</v>
      </c>
      <c r="F11" t="s">
        <v>541</v>
      </c>
      <c r="G11">
        <v>0</v>
      </c>
      <c r="H11">
        <v>1</v>
      </c>
      <c r="I11">
        <v>0</v>
      </c>
      <c r="J11">
        <v>0</v>
      </c>
      <c r="K11">
        <v>1</v>
      </c>
      <c r="L11" t="s">
        <v>542</v>
      </c>
      <c r="M11">
        <v>73</v>
      </c>
      <c r="N11">
        <v>73</v>
      </c>
      <c r="O11" t="s">
        <v>111</v>
      </c>
      <c r="P11" t="s">
        <v>546</v>
      </c>
      <c r="Q11">
        <v>0</v>
      </c>
      <c r="R11">
        <v>0</v>
      </c>
    </row>
    <row r="12" spans="1:18" x14ac:dyDescent="0.35">
      <c r="A12" t="s">
        <v>248</v>
      </c>
      <c r="B12" t="s">
        <v>538</v>
      </c>
      <c r="C12" t="s">
        <v>548</v>
      </c>
      <c r="D12">
        <v>100633196</v>
      </c>
      <c r="E12" t="s">
        <v>549</v>
      </c>
      <c r="F12" t="s">
        <v>541</v>
      </c>
      <c r="G12">
        <v>0</v>
      </c>
      <c r="H12">
        <v>1</v>
      </c>
      <c r="I12">
        <v>0</v>
      </c>
      <c r="J12">
        <v>0</v>
      </c>
      <c r="K12">
        <v>1</v>
      </c>
      <c r="L12" t="s">
        <v>542</v>
      </c>
      <c r="M12">
        <v>73</v>
      </c>
      <c r="N12">
        <v>73</v>
      </c>
      <c r="O12" t="s">
        <v>111</v>
      </c>
      <c r="P12" t="s">
        <v>547</v>
      </c>
      <c r="Q12">
        <v>449</v>
      </c>
      <c r="R12">
        <v>449</v>
      </c>
    </row>
    <row r="13" spans="1:18" x14ac:dyDescent="0.35">
      <c r="A13" t="s">
        <v>248</v>
      </c>
      <c r="B13" t="s">
        <v>538</v>
      </c>
      <c r="C13" t="s">
        <v>548</v>
      </c>
      <c r="D13">
        <v>100633196</v>
      </c>
      <c r="E13" t="s">
        <v>549</v>
      </c>
      <c r="F13" t="s">
        <v>541</v>
      </c>
      <c r="G13">
        <v>0</v>
      </c>
      <c r="H13">
        <v>1</v>
      </c>
      <c r="I13">
        <v>0</v>
      </c>
      <c r="J13">
        <v>0</v>
      </c>
      <c r="K13">
        <v>1</v>
      </c>
      <c r="L13" t="s">
        <v>542</v>
      </c>
      <c r="M13">
        <v>73</v>
      </c>
      <c r="N13">
        <v>73</v>
      </c>
      <c r="O13" t="s">
        <v>132</v>
      </c>
      <c r="P13" t="s">
        <v>547</v>
      </c>
      <c r="Q13">
        <v>73</v>
      </c>
      <c r="R13">
        <v>73</v>
      </c>
    </row>
    <row r="14" spans="1:18" x14ac:dyDescent="0.35">
      <c r="A14" t="s">
        <v>248</v>
      </c>
      <c r="B14" t="s">
        <v>538</v>
      </c>
      <c r="C14" t="s">
        <v>548</v>
      </c>
      <c r="D14">
        <v>100951150</v>
      </c>
      <c r="E14" t="s">
        <v>550</v>
      </c>
      <c r="F14" t="s">
        <v>551</v>
      </c>
      <c r="G14">
        <v>0</v>
      </c>
      <c r="H14">
        <v>0.96</v>
      </c>
      <c r="I14">
        <v>0.04</v>
      </c>
      <c r="J14">
        <v>0</v>
      </c>
      <c r="K14">
        <v>1</v>
      </c>
      <c r="L14" t="s">
        <v>542</v>
      </c>
      <c r="M14">
        <v>40</v>
      </c>
      <c r="N14">
        <v>40</v>
      </c>
      <c r="O14" t="s">
        <v>111</v>
      </c>
      <c r="P14" t="s">
        <v>543</v>
      </c>
      <c r="Q14">
        <v>0</v>
      </c>
      <c r="R14">
        <v>0</v>
      </c>
    </row>
    <row r="15" spans="1:18" x14ac:dyDescent="0.35">
      <c r="A15" t="s">
        <v>248</v>
      </c>
      <c r="B15" t="s">
        <v>538</v>
      </c>
      <c r="C15" t="s">
        <v>548</v>
      </c>
      <c r="D15">
        <v>100951150</v>
      </c>
      <c r="E15" t="s">
        <v>550</v>
      </c>
      <c r="F15" t="s">
        <v>551</v>
      </c>
      <c r="G15">
        <v>0</v>
      </c>
      <c r="H15">
        <v>0.96</v>
      </c>
      <c r="I15">
        <v>0.04</v>
      </c>
      <c r="J15">
        <v>0</v>
      </c>
      <c r="K15">
        <v>1</v>
      </c>
      <c r="L15" t="s">
        <v>542</v>
      </c>
      <c r="M15">
        <v>40</v>
      </c>
      <c r="N15">
        <v>40</v>
      </c>
      <c r="O15" t="s">
        <v>111</v>
      </c>
      <c r="P15" t="s">
        <v>544</v>
      </c>
      <c r="Q15">
        <v>402</v>
      </c>
      <c r="R15">
        <v>417.3</v>
      </c>
    </row>
    <row r="16" spans="1:18" x14ac:dyDescent="0.35">
      <c r="A16" t="s">
        <v>248</v>
      </c>
      <c r="B16" t="s">
        <v>538</v>
      </c>
      <c r="C16" t="s">
        <v>548</v>
      </c>
      <c r="D16">
        <v>100951150</v>
      </c>
      <c r="E16" t="s">
        <v>550</v>
      </c>
      <c r="F16" t="s">
        <v>551</v>
      </c>
      <c r="G16">
        <v>0</v>
      </c>
      <c r="H16">
        <v>0.96</v>
      </c>
      <c r="I16">
        <v>0.04</v>
      </c>
      <c r="J16">
        <v>0</v>
      </c>
      <c r="K16">
        <v>1</v>
      </c>
      <c r="L16" t="s">
        <v>542</v>
      </c>
      <c r="M16">
        <v>40</v>
      </c>
      <c r="N16">
        <v>40</v>
      </c>
      <c r="O16" t="s">
        <v>111</v>
      </c>
      <c r="P16" t="s">
        <v>545</v>
      </c>
      <c r="Q16">
        <v>12</v>
      </c>
      <c r="R16">
        <v>329.77</v>
      </c>
    </row>
    <row r="17" spans="1:18" x14ac:dyDescent="0.35">
      <c r="A17" t="s">
        <v>248</v>
      </c>
      <c r="B17" t="s">
        <v>538</v>
      </c>
      <c r="C17" t="s">
        <v>548</v>
      </c>
      <c r="D17">
        <v>100951150</v>
      </c>
      <c r="E17" t="s">
        <v>550</v>
      </c>
      <c r="F17" t="s">
        <v>551</v>
      </c>
      <c r="G17">
        <v>0</v>
      </c>
      <c r="H17">
        <v>0.96</v>
      </c>
      <c r="I17">
        <v>0.04</v>
      </c>
      <c r="J17">
        <v>0</v>
      </c>
      <c r="K17">
        <v>1</v>
      </c>
      <c r="L17" t="s">
        <v>542</v>
      </c>
      <c r="M17">
        <v>40</v>
      </c>
      <c r="N17">
        <v>40</v>
      </c>
      <c r="O17" t="s">
        <v>111</v>
      </c>
      <c r="P17" t="s">
        <v>546</v>
      </c>
      <c r="Q17">
        <v>0</v>
      </c>
      <c r="R17">
        <v>0</v>
      </c>
    </row>
    <row r="18" spans="1:18" x14ac:dyDescent="0.35">
      <c r="A18" t="s">
        <v>248</v>
      </c>
      <c r="B18" t="s">
        <v>538</v>
      </c>
      <c r="C18" t="s">
        <v>548</v>
      </c>
      <c r="D18">
        <v>100951150</v>
      </c>
      <c r="E18" t="s">
        <v>550</v>
      </c>
      <c r="F18" t="s">
        <v>551</v>
      </c>
      <c r="G18">
        <v>0</v>
      </c>
      <c r="H18">
        <v>0.96</v>
      </c>
      <c r="I18">
        <v>0.04</v>
      </c>
      <c r="J18">
        <v>0</v>
      </c>
      <c r="K18">
        <v>1</v>
      </c>
      <c r="L18" t="s">
        <v>542</v>
      </c>
      <c r="M18">
        <v>40</v>
      </c>
      <c r="N18">
        <v>40</v>
      </c>
      <c r="O18" t="s">
        <v>111</v>
      </c>
      <c r="P18" t="s">
        <v>547</v>
      </c>
      <c r="Q18">
        <v>414</v>
      </c>
      <c r="R18">
        <v>414</v>
      </c>
    </row>
    <row r="19" spans="1:18" x14ac:dyDescent="0.35">
      <c r="A19" t="s">
        <v>248</v>
      </c>
      <c r="B19" t="s">
        <v>538</v>
      </c>
      <c r="C19" t="s">
        <v>548</v>
      </c>
      <c r="D19">
        <v>100951150</v>
      </c>
      <c r="E19" t="s">
        <v>550</v>
      </c>
      <c r="F19" t="s">
        <v>551</v>
      </c>
      <c r="G19">
        <v>0</v>
      </c>
      <c r="H19">
        <v>0.96</v>
      </c>
      <c r="I19">
        <v>0.04</v>
      </c>
      <c r="J19">
        <v>0</v>
      </c>
      <c r="K19">
        <v>1</v>
      </c>
      <c r="L19" t="s">
        <v>542</v>
      </c>
      <c r="M19">
        <v>40</v>
      </c>
      <c r="N19">
        <v>40</v>
      </c>
      <c r="O19" t="s">
        <v>132</v>
      </c>
      <c r="P19" t="s">
        <v>547</v>
      </c>
      <c r="Q19">
        <v>40</v>
      </c>
      <c r="R19">
        <v>40</v>
      </c>
    </row>
    <row r="20" spans="1:18" x14ac:dyDescent="0.35">
      <c r="A20" t="s">
        <v>248</v>
      </c>
      <c r="B20" t="s">
        <v>538</v>
      </c>
      <c r="C20" t="s">
        <v>548</v>
      </c>
      <c r="D20">
        <v>101446428</v>
      </c>
      <c r="E20" t="s">
        <v>552</v>
      </c>
      <c r="F20" t="s">
        <v>541</v>
      </c>
      <c r="G20">
        <v>0.06</v>
      </c>
      <c r="H20">
        <v>0.94</v>
      </c>
      <c r="I20">
        <v>0</v>
      </c>
      <c r="J20">
        <v>0</v>
      </c>
      <c r="K20">
        <v>1</v>
      </c>
      <c r="L20" t="s">
        <v>542</v>
      </c>
      <c r="M20">
        <v>58</v>
      </c>
      <c r="N20">
        <v>58</v>
      </c>
      <c r="O20" t="s">
        <v>111</v>
      </c>
      <c r="P20" t="s">
        <v>543</v>
      </c>
      <c r="Q20">
        <v>64</v>
      </c>
      <c r="R20">
        <v>1076.6400000000001</v>
      </c>
    </row>
    <row r="21" spans="1:18" x14ac:dyDescent="0.35">
      <c r="A21" t="s">
        <v>248</v>
      </c>
      <c r="B21" t="s">
        <v>538</v>
      </c>
      <c r="C21" t="s">
        <v>548</v>
      </c>
      <c r="D21">
        <v>101446428</v>
      </c>
      <c r="E21" t="s">
        <v>552</v>
      </c>
      <c r="F21" t="s">
        <v>541</v>
      </c>
      <c r="G21">
        <v>0.06</v>
      </c>
      <c r="H21">
        <v>0.94</v>
      </c>
      <c r="I21">
        <v>0</v>
      </c>
      <c r="J21">
        <v>0</v>
      </c>
      <c r="K21">
        <v>1</v>
      </c>
      <c r="L21" t="s">
        <v>542</v>
      </c>
      <c r="M21">
        <v>58</v>
      </c>
      <c r="N21">
        <v>58</v>
      </c>
      <c r="O21" t="s">
        <v>111</v>
      </c>
      <c r="P21" t="s">
        <v>544</v>
      </c>
      <c r="Q21">
        <v>238</v>
      </c>
      <c r="R21">
        <v>253.12</v>
      </c>
    </row>
    <row r="22" spans="1:18" x14ac:dyDescent="0.35">
      <c r="A22" t="s">
        <v>248</v>
      </c>
      <c r="B22" t="s">
        <v>538</v>
      </c>
      <c r="C22" t="s">
        <v>548</v>
      </c>
      <c r="D22">
        <v>101446428</v>
      </c>
      <c r="E22" t="s">
        <v>552</v>
      </c>
      <c r="F22" t="s">
        <v>541</v>
      </c>
      <c r="G22">
        <v>0.06</v>
      </c>
      <c r="H22">
        <v>0.94</v>
      </c>
      <c r="I22">
        <v>0</v>
      </c>
      <c r="J22">
        <v>0</v>
      </c>
      <c r="K22">
        <v>1</v>
      </c>
      <c r="L22" t="s">
        <v>542</v>
      </c>
      <c r="M22">
        <v>58</v>
      </c>
      <c r="N22">
        <v>58</v>
      </c>
      <c r="O22" t="s">
        <v>111</v>
      </c>
      <c r="P22" t="s">
        <v>545</v>
      </c>
      <c r="Q22">
        <v>0</v>
      </c>
      <c r="R22">
        <v>0</v>
      </c>
    </row>
    <row r="23" spans="1:18" x14ac:dyDescent="0.35">
      <c r="A23" t="s">
        <v>248</v>
      </c>
      <c r="B23" t="s">
        <v>538</v>
      </c>
      <c r="C23" t="s">
        <v>548</v>
      </c>
      <c r="D23">
        <v>101446428</v>
      </c>
      <c r="E23" t="s">
        <v>552</v>
      </c>
      <c r="F23" t="s">
        <v>541</v>
      </c>
      <c r="G23">
        <v>0.06</v>
      </c>
      <c r="H23">
        <v>0.94</v>
      </c>
      <c r="I23">
        <v>0</v>
      </c>
      <c r="J23">
        <v>0</v>
      </c>
      <c r="K23">
        <v>1</v>
      </c>
      <c r="L23" t="s">
        <v>542</v>
      </c>
      <c r="M23">
        <v>58</v>
      </c>
      <c r="N23">
        <v>58</v>
      </c>
      <c r="O23" t="s">
        <v>111</v>
      </c>
      <c r="P23" t="s">
        <v>546</v>
      </c>
      <c r="Q23">
        <v>0</v>
      </c>
      <c r="R23">
        <v>0</v>
      </c>
    </row>
    <row r="24" spans="1:18" x14ac:dyDescent="0.35">
      <c r="A24" t="s">
        <v>248</v>
      </c>
      <c r="B24" t="s">
        <v>538</v>
      </c>
      <c r="C24" t="s">
        <v>548</v>
      </c>
      <c r="D24">
        <v>101446428</v>
      </c>
      <c r="E24" t="s">
        <v>552</v>
      </c>
      <c r="F24" t="s">
        <v>541</v>
      </c>
      <c r="G24">
        <v>0.06</v>
      </c>
      <c r="H24">
        <v>0.94</v>
      </c>
      <c r="I24">
        <v>0</v>
      </c>
      <c r="J24">
        <v>0</v>
      </c>
      <c r="K24">
        <v>1</v>
      </c>
      <c r="L24" t="s">
        <v>542</v>
      </c>
      <c r="M24">
        <v>58</v>
      </c>
      <c r="N24">
        <v>58</v>
      </c>
      <c r="O24" t="s">
        <v>111</v>
      </c>
      <c r="P24" t="s">
        <v>547</v>
      </c>
      <c r="Q24">
        <v>302</v>
      </c>
      <c r="R24">
        <v>302</v>
      </c>
    </row>
    <row r="25" spans="1:18" x14ac:dyDescent="0.35">
      <c r="A25" t="s">
        <v>248</v>
      </c>
      <c r="B25" t="s">
        <v>538</v>
      </c>
      <c r="C25" t="s">
        <v>548</v>
      </c>
      <c r="D25">
        <v>101446428</v>
      </c>
      <c r="E25" t="s">
        <v>552</v>
      </c>
      <c r="F25" t="s">
        <v>541</v>
      </c>
      <c r="G25">
        <v>0.06</v>
      </c>
      <c r="H25">
        <v>0.94</v>
      </c>
      <c r="I25">
        <v>0</v>
      </c>
      <c r="J25">
        <v>0</v>
      </c>
      <c r="K25">
        <v>1</v>
      </c>
      <c r="L25" t="s">
        <v>542</v>
      </c>
      <c r="M25">
        <v>58</v>
      </c>
      <c r="N25">
        <v>58</v>
      </c>
      <c r="O25" t="s">
        <v>132</v>
      </c>
      <c r="P25" t="s">
        <v>547</v>
      </c>
      <c r="Q25">
        <v>58</v>
      </c>
      <c r="R25">
        <v>58</v>
      </c>
    </row>
    <row r="26" spans="1:18" x14ac:dyDescent="0.35">
      <c r="A26" t="s">
        <v>248</v>
      </c>
      <c r="B26" t="s">
        <v>538</v>
      </c>
      <c r="C26" t="s">
        <v>539</v>
      </c>
      <c r="D26">
        <v>102530855</v>
      </c>
      <c r="E26" t="s">
        <v>553</v>
      </c>
      <c r="F26" t="s">
        <v>541</v>
      </c>
      <c r="G26">
        <v>7.0000000000000007E-2</v>
      </c>
      <c r="H26">
        <v>0.93</v>
      </c>
      <c r="I26">
        <v>0</v>
      </c>
      <c r="J26">
        <v>0</v>
      </c>
      <c r="K26">
        <v>1</v>
      </c>
      <c r="L26" t="s">
        <v>542</v>
      </c>
      <c r="M26">
        <v>46</v>
      </c>
      <c r="N26">
        <v>46</v>
      </c>
      <c r="O26" t="s">
        <v>111</v>
      </c>
      <c r="P26" t="s">
        <v>543</v>
      </c>
      <c r="Q26">
        <v>81</v>
      </c>
      <c r="R26">
        <v>1088.06</v>
      </c>
    </row>
    <row r="27" spans="1:18" x14ac:dyDescent="0.35">
      <c r="A27" t="s">
        <v>248</v>
      </c>
      <c r="B27" t="s">
        <v>538</v>
      </c>
      <c r="C27" t="s">
        <v>539</v>
      </c>
      <c r="D27">
        <v>102530855</v>
      </c>
      <c r="E27" t="s">
        <v>553</v>
      </c>
      <c r="F27" t="s">
        <v>541</v>
      </c>
      <c r="G27">
        <v>7.0000000000000007E-2</v>
      </c>
      <c r="H27">
        <v>0.93</v>
      </c>
      <c r="I27">
        <v>0</v>
      </c>
      <c r="J27">
        <v>0</v>
      </c>
      <c r="K27">
        <v>1</v>
      </c>
      <c r="L27" t="s">
        <v>542</v>
      </c>
      <c r="M27">
        <v>46</v>
      </c>
      <c r="N27">
        <v>46</v>
      </c>
      <c r="O27" t="s">
        <v>111</v>
      </c>
      <c r="P27" t="s">
        <v>544</v>
      </c>
      <c r="Q27">
        <v>236</v>
      </c>
      <c r="R27">
        <v>255.06</v>
      </c>
    </row>
    <row r="28" spans="1:18" x14ac:dyDescent="0.35">
      <c r="A28" t="s">
        <v>248</v>
      </c>
      <c r="B28" t="s">
        <v>538</v>
      </c>
      <c r="C28" t="s">
        <v>539</v>
      </c>
      <c r="D28">
        <v>102530855</v>
      </c>
      <c r="E28" t="s">
        <v>553</v>
      </c>
      <c r="F28" t="s">
        <v>541</v>
      </c>
      <c r="G28">
        <v>7.0000000000000007E-2</v>
      </c>
      <c r="H28">
        <v>0.93</v>
      </c>
      <c r="I28">
        <v>0</v>
      </c>
      <c r="J28">
        <v>0</v>
      </c>
      <c r="K28">
        <v>1</v>
      </c>
      <c r="L28" t="s">
        <v>542</v>
      </c>
      <c r="M28">
        <v>46</v>
      </c>
      <c r="N28">
        <v>46</v>
      </c>
      <c r="O28" t="s">
        <v>111</v>
      </c>
      <c r="P28" t="s">
        <v>545</v>
      </c>
      <c r="Q28">
        <v>0</v>
      </c>
      <c r="R28">
        <v>0</v>
      </c>
    </row>
    <row r="29" spans="1:18" x14ac:dyDescent="0.35">
      <c r="A29" t="s">
        <v>248</v>
      </c>
      <c r="B29" t="s">
        <v>538</v>
      </c>
      <c r="C29" t="s">
        <v>539</v>
      </c>
      <c r="D29">
        <v>102530855</v>
      </c>
      <c r="E29" t="s">
        <v>553</v>
      </c>
      <c r="F29" t="s">
        <v>541</v>
      </c>
      <c r="G29">
        <v>7.0000000000000007E-2</v>
      </c>
      <c r="H29">
        <v>0.93</v>
      </c>
      <c r="I29">
        <v>0</v>
      </c>
      <c r="J29">
        <v>0</v>
      </c>
      <c r="K29">
        <v>1</v>
      </c>
      <c r="L29" t="s">
        <v>542</v>
      </c>
      <c r="M29">
        <v>46</v>
      </c>
      <c r="N29">
        <v>46</v>
      </c>
      <c r="O29" t="s">
        <v>111</v>
      </c>
      <c r="P29" t="s">
        <v>546</v>
      </c>
      <c r="Q29">
        <v>0</v>
      </c>
      <c r="R29">
        <v>0</v>
      </c>
    </row>
    <row r="30" spans="1:18" x14ac:dyDescent="0.35">
      <c r="A30" t="s">
        <v>248</v>
      </c>
      <c r="B30" t="s">
        <v>538</v>
      </c>
      <c r="C30" t="s">
        <v>539</v>
      </c>
      <c r="D30">
        <v>102530855</v>
      </c>
      <c r="E30" t="s">
        <v>553</v>
      </c>
      <c r="F30" t="s">
        <v>541</v>
      </c>
      <c r="G30">
        <v>7.0000000000000007E-2</v>
      </c>
      <c r="H30">
        <v>0.93</v>
      </c>
      <c r="I30">
        <v>0</v>
      </c>
      <c r="J30">
        <v>0</v>
      </c>
      <c r="K30">
        <v>1</v>
      </c>
      <c r="L30" t="s">
        <v>542</v>
      </c>
      <c r="M30">
        <v>46</v>
      </c>
      <c r="N30">
        <v>46</v>
      </c>
      <c r="O30" t="s">
        <v>111</v>
      </c>
      <c r="P30" t="s">
        <v>547</v>
      </c>
      <c r="Q30">
        <v>317</v>
      </c>
      <c r="R30">
        <v>317</v>
      </c>
    </row>
    <row r="31" spans="1:18" x14ac:dyDescent="0.35">
      <c r="A31" t="s">
        <v>248</v>
      </c>
      <c r="B31" t="s">
        <v>538</v>
      </c>
      <c r="C31" t="s">
        <v>539</v>
      </c>
      <c r="D31">
        <v>102530855</v>
      </c>
      <c r="E31" t="s">
        <v>553</v>
      </c>
      <c r="F31" t="s">
        <v>541</v>
      </c>
      <c r="G31">
        <v>7.0000000000000007E-2</v>
      </c>
      <c r="H31">
        <v>0.93</v>
      </c>
      <c r="I31">
        <v>0</v>
      </c>
      <c r="J31">
        <v>0</v>
      </c>
      <c r="K31">
        <v>1</v>
      </c>
      <c r="L31" t="s">
        <v>542</v>
      </c>
      <c r="M31">
        <v>46</v>
      </c>
      <c r="N31">
        <v>46</v>
      </c>
      <c r="O31" t="s">
        <v>132</v>
      </c>
      <c r="P31" t="s">
        <v>547</v>
      </c>
      <c r="Q31">
        <v>46</v>
      </c>
      <c r="R31">
        <v>46</v>
      </c>
    </row>
    <row r="32" spans="1:18" x14ac:dyDescent="0.35">
      <c r="A32" t="s">
        <v>248</v>
      </c>
      <c r="B32" t="s">
        <v>538</v>
      </c>
      <c r="C32" t="s">
        <v>539</v>
      </c>
      <c r="D32">
        <v>105766578</v>
      </c>
      <c r="E32" t="s">
        <v>554</v>
      </c>
      <c r="F32" t="s">
        <v>551</v>
      </c>
      <c r="G32">
        <v>0.02</v>
      </c>
      <c r="H32">
        <v>0.95</v>
      </c>
      <c r="I32">
        <v>0.03</v>
      </c>
      <c r="J32">
        <v>0</v>
      </c>
      <c r="K32">
        <v>1</v>
      </c>
      <c r="L32" t="s">
        <v>542</v>
      </c>
      <c r="M32">
        <v>26</v>
      </c>
      <c r="N32">
        <v>26</v>
      </c>
      <c r="O32" t="s">
        <v>111</v>
      </c>
      <c r="P32" t="s">
        <v>543</v>
      </c>
      <c r="Q32">
        <v>12</v>
      </c>
      <c r="R32">
        <v>744.83</v>
      </c>
    </row>
    <row r="33" spans="1:18" x14ac:dyDescent="0.35">
      <c r="A33" t="s">
        <v>248</v>
      </c>
      <c r="B33" t="s">
        <v>538</v>
      </c>
      <c r="C33" t="s">
        <v>539</v>
      </c>
      <c r="D33">
        <v>105766578</v>
      </c>
      <c r="E33" t="s">
        <v>554</v>
      </c>
      <c r="F33" t="s">
        <v>551</v>
      </c>
      <c r="G33">
        <v>0.02</v>
      </c>
      <c r="H33">
        <v>0.95</v>
      </c>
      <c r="I33">
        <v>0.03</v>
      </c>
      <c r="J33">
        <v>0</v>
      </c>
      <c r="K33">
        <v>1</v>
      </c>
      <c r="L33" t="s">
        <v>542</v>
      </c>
      <c r="M33">
        <v>26</v>
      </c>
      <c r="N33">
        <v>26</v>
      </c>
      <c r="O33" t="s">
        <v>111</v>
      </c>
      <c r="P33" t="s">
        <v>544</v>
      </c>
      <c r="Q33">
        <v>165</v>
      </c>
      <c r="R33">
        <v>172.93</v>
      </c>
    </row>
    <row r="34" spans="1:18" x14ac:dyDescent="0.35">
      <c r="A34" t="s">
        <v>248</v>
      </c>
      <c r="B34" t="s">
        <v>538</v>
      </c>
      <c r="C34" t="s">
        <v>539</v>
      </c>
      <c r="D34">
        <v>105766578</v>
      </c>
      <c r="E34" t="s">
        <v>554</v>
      </c>
      <c r="F34" t="s">
        <v>551</v>
      </c>
      <c r="G34">
        <v>0.02</v>
      </c>
      <c r="H34">
        <v>0.95</v>
      </c>
      <c r="I34">
        <v>0.03</v>
      </c>
      <c r="J34">
        <v>0</v>
      </c>
      <c r="K34">
        <v>1</v>
      </c>
      <c r="L34" t="s">
        <v>542</v>
      </c>
      <c r="M34">
        <v>26</v>
      </c>
      <c r="N34">
        <v>26</v>
      </c>
      <c r="O34" t="s">
        <v>111</v>
      </c>
      <c r="P34" t="s">
        <v>545</v>
      </c>
      <c r="Q34">
        <v>4</v>
      </c>
      <c r="R34">
        <v>137.13999999999999</v>
      </c>
    </row>
    <row r="35" spans="1:18" x14ac:dyDescent="0.35">
      <c r="A35" t="s">
        <v>248</v>
      </c>
      <c r="B35" t="s">
        <v>538</v>
      </c>
      <c r="C35" t="s">
        <v>539</v>
      </c>
      <c r="D35">
        <v>105766578</v>
      </c>
      <c r="E35" t="s">
        <v>554</v>
      </c>
      <c r="F35" t="s">
        <v>551</v>
      </c>
      <c r="G35">
        <v>0.02</v>
      </c>
      <c r="H35">
        <v>0.95</v>
      </c>
      <c r="I35">
        <v>0.03</v>
      </c>
      <c r="J35">
        <v>0</v>
      </c>
      <c r="K35">
        <v>1</v>
      </c>
      <c r="L35" t="s">
        <v>542</v>
      </c>
      <c r="M35">
        <v>26</v>
      </c>
      <c r="N35">
        <v>26</v>
      </c>
      <c r="O35" t="s">
        <v>111</v>
      </c>
      <c r="P35" t="s">
        <v>546</v>
      </c>
      <c r="Q35">
        <v>0</v>
      </c>
      <c r="R35">
        <v>0</v>
      </c>
    </row>
    <row r="36" spans="1:18" x14ac:dyDescent="0.35">
      <c r="A36" t="s">
        <v>248</v>
      </c>
      <c r="B36" t="s">
        <v>538</v>
      </c>
      <c r="C36" t="s">
        <v>539</v>
      </c>
      <c r="D36">
        <v>105766578</v>
      </c>
      <c r="E36" t="s">
        <v>554</v>
      </c>
      <c r="F36" t="s">
        <v>551</v>
      </c>
      <c r="G36">
        <v>0.02</v>
      </c>
      <c r="H36">
        <v>0.95</v>
      </c>
      <c r="I36">
        <v>0.03</v>
      </c>
      <c r="J36">
        <v>0</v>
      </c>
      <c r="K36">
        <v>1</v>
      </c>
      <c r="L36" t="s">
        <v>542</v>
      </c>
      <c r="M36">
        <v>26</v>
      </c>
      <c r="N36">
        <v>26</v>
      </c>
      <c r="O36" t="s">
        <v>111</v>
      </c>
      <c r="P36" t="s">
        <v>547</v>
      </c>
      <c r="Q36">
        <v>181</v>
      </c>
      <c r="R36">
        <v>181</v>
      </c>
    </row>
    <row r="37" spans="1:18" x14ac:dyDescent="0.35">
      <c r="A37" t="s">
        <v>248</v>
      </c>
      <c r="B37" t="s">
        <v>538</v>
      </c>
      <c r="C37" t="s">
        <v>539</v>
      </c>
      <c r="D37">
        <v>105766578</v>
      </c>
      <c r="E37" t="s">
        <v>554</v>
      </c>
      <c r="F37" t="s">
        <v>551</v>
      </c>
      <c r="G37">
        <v>0.02</v>
      </c>
      <c r="H37">
        <v>0.95</v>
      </c>
      <c r="I37">
        <v>0.03</v>
      </c>
      <c r="J37">
        <v>0</v>
      </c>
      <c r="K37">
        <v>1</v>
      </c>
      <c r="L37" t="s">
        <v>542</v>
      </c>
      <c r="M37">
        <v>26</v>
      </c>
      <c r="N37">
        <v>26</v>
      </c>
      <c r="O37" t="s">
        <v>132</v>
      </c>
      <c r="P37" t="s">
        <v>547</v>
      </c>
      <c r="Q37">
        <v>26</v>
      </c>
      <c r="R37">
        <v>26</v>
      </c>
    </row>
    <row r="38" spans="1:18" x14ac:dyDescent="0.35">
      <c r="A38" t="s">
        <v>248</v>
      </c>
      <c r="B38" t="s">
        <v>538</v>
      </c>
      <c r="C38" t="s">
        <v>539</v>
      </c>
      <c r="D38">
        <v>106276317</v>
      </c>
      <c r="E38" t="s">
        <v>555</v>
      </c>
      <c r="F38" t="s">
        <v>551</v>
      </c>
      <c r="G38">
        <v>0.2</v>
      </c>
      <c r="H38">
        <v>0.79</v>
      </c>
      <c r="I38">
        <v>0.01</v>
      </c>
      <c r="J38">
        <v>0</v>
      </c>
      <c r="K38">
        <v>1</v>
      </c>
      <c r="L38" t="s">
        <v>542</v>
      </c>
      <c r="M38">
        <v>72</v>
      </c>
      <c r="N38">
        <v>72</v>
      </c>
      <c r="O38" t="s">
        <v>111</v>
      </c>
      <c r="P38" t="s">
        <v>543</v>
      </c>
      <c r="Q38">
        <v>284</v>
      </c>
      <c r="R38">
        <v>1423.96</v>
      </c>
    </row>
    <row r="39" spans="1:18" x14ac:dyDescent="0.35">
      <c r="A39" t="s">
        <v>248</v>
      </c>
      <c r="B39" t="s">
        <v>538</v>
      </c>
      <c r="C39" t="s">
        <v>539</v>
      </c>
      <c r="D39">
        <v>106276317</v>
      </c>
      <c r="E39" t="s">
        <v>555</v>
      </c>
      <c r="F39" t="s">
        <v>551</v>
      </c>
      <c r="G39">
        <v>0.2</v>
      </c>
      <c r="H39">
        <v>0.79</v>
      </c>
      <c r="I39">
        <v>0.01</v>
      </c>
      <c r="J39">
        <v>0</v>
      </c>
      <c r="K39">
        <v>1</v>
      </c>
      <c r="L39" t="s">
        <v>542</v>
      </c>
      <c r="M39">
        <v>72</v>
      </c>
      <c r="N39">
        <v>72</v>
      </c>
      <c r="O39" t="s">
        <v>111</v>
      </c>
      <c r="P39" t="s">
        <v>544</v>
      </c>
      <c r="Q39">
        <v>263</v>
      </c>
      <c r="R39">
        <v>334.91</v>
      </c>
    </row>
    <row r="40" spans="1:18" x14ac:dyDescent="0.35">
      <c r="A40" t="s">
        <v>248</v>
      </c>
      <c r="B40" t="s">
        <v>538</v>
      </c>
      <c r="C40" t="s">
        <v>539</v>
      </c>
      <c r="D40">
        <v>106276317</v>
      </c>
      <c r="E40" t="s">
        <v>555</v>
      </c>
      <c r="F40" t="s">
        <v>551</v>
      </c>
      <c r="G40">
        <v>0.2</v>
      </c>
      <c r="H40">
        <v>0.79</v>
      </c>
      <c r="I40">
        <v>0.01</v>
      </c>
      <c r="J40">
        <v>0</v>
      </c>
      <c r="K40">
        <v>1</v>
      </c>
      <c r="L40" t="s">
        <v>542</v>
      </c>
      <c r="M40">
        <v>72</v>
      </c>
      <c r="N40">
        <v>72</v>
      </c>
      <c r="O40" t="s">
        <v>111</v>
      </c>
      <c r="P40" t="s">
        <v>545</v>
      </c>
      <c r="Q40">
        <v>4</v>
      </c>
      <c r="R40">
        <v>266.67</v>
      </c>
    </row>
    <row r="41" spans="1:18" x14ac:dyDescent="0.35">
      <c r="A41" t="s">
        <v>248</v>
      </c>
      <c r="B41" t="s">
        <v>538</v>
      </c>
      <c r="C41" t="s">
        <v>539</v>
      </c>
      <c r="D41">
        <v>106276317</v>
      </c>
      <c r="E41" t="s">
        <v>555</v>
      </c>
      <c r="F41" t="s">
        <v>551</v>
      </c>
      <c r="G41">
        <v>0.2</v>
      </c>
      <c r="H41">
        <v>0.79</v>
      </c>
      <c r="I41">
        <v>0.01</v>
      </c>
      <c r="J41">
        <v>0</v>
      </c>
      <c r="K41">
        <v>1</v>
      </c>
      <c r="L41" t="s">
        <v>542</v>
      </c>
      <c r="M41">
        <v>72</v>
      </c>
      <c r="N41">
        <v>72</v>
      </c>
      <c r="O41" t="s">
        <v>111</v>
      </c>
      <c r="P41" t="s">
        <v>546</v>
      </c>
      <c r="Q41">
        <v>0</v>
      </c>
      <c r="R41">
        <v>0</v>
      </c>
    </row>
    <row r="42" spans="1:18" x14ac:dyDescent="0.35">
      <c r="A42" t="s">
        <v>248</v>
      </c>
      <c r="B42" t="s">
        <v>538</v>
      </c>
      <c r="C42" t="s">
        <v>539</v>
      </c>
      <c r="D42">
        <v>106276317</v>
      </c>
      <c r="E42" t="s">
        <v>555</v>
      </c>
      <c r="F42" t="s">
        <v>551</v>
      </c>
      <c r="G42">
        <v>0.2</v>
      </c>
      <c r="H42">
        <v>0.79</v>
      </c>
      <c r="I42">
        <v>0.01</v>
      </c>
      <c r="J42">
        <v>0</v>
      </c>
      <c r="K42">
        <v>1</v>
      </c>
      <c r="L42" t="s">
        <v>542</v>
      </c>
      <c r="M42">
        <v>72</v>
      </c>
      <c r="N42">
        <v>72</v>
      </c>
      <c r="O42" t="s">
        <v>111</v>
      </c>
      <c r="P42" t="s">
        <v>547</v>
      </c>
      <c r="Q42">
        <v>551</v>
      </c>
      <c r="R42">
        <v>551</v>
      </c>
    </row>
    <row r="43" spans="1:18" x14ac:dyDescent="0.35">
      <c r="A43" t="s">
        <v>248</v>
      </c>
      <c r="B43" t="s">
        <v>538</v>
      </c>
      <c r="C43" t="s">
        <v>539</v>
      </c>
      <c r="D43">
        <v>106276317</v>
      </c>
      <c r="E43" t="s">
        <v>555</v>
      </c>
      <c r="F43" t="s">
        <v>551</v>
      </c>
      <c r="G43">
        <v>0.2</v>
      </c>
      <c r="H43">
        <v>0.79</v>
      </c>
      <c r="I43">
        <v>0.01</v>
      </c>
      <c r="J43">
        <v>0</v>
      </c>
      <c r="K43">
        <v>1</v>
      </c>
      <c r="L43" t="s">
        <v>542</v>
      </c>
      <c r="M43">
        <v>72</v>
      </c>
      <c r="N43">
        <v>72</v>
      </c>
      <c r="O43" t="s">
        <v>132</v>
      </c>
      <c r="P43" t="s">
        <v>547</v>
      </c>
      <c r="Q43">
        <v>72</v>
      </c>
      <c r="R43">
        <v>72</v>
      </c>
    </row>
    <row r="44" spans="1:18" x14ac:dyDescent="0.35">
      <c r="A44" t="s">
        <v>248</v>
      </c>
      <c r="B44" t="s">
        <v>538</v>
      </c>
      <c r="C44" t="s">
        <v>539</v>
      </c>
      <c r="D44">
        <v>106488400</v>
      </c>
      <c r="E44" t="s">
        <v>556</v>
      </c>
      <c r="F44" t="s">
        <v>541</v>
      </c>
      <c r="G44">
        <v>0</v>
      </c>
      <c r="H44">
        <v>1</v>
      </c>
      <c r="I44">
        <v>0</v>
      </c>
      <c r="J44">
        <v>0</v>
      </c>
      <c r="K44">
        <v>1</v>
      </c>
      <c r="L44" t="s">
        <v>542</v>
      </c>
      <c r="M44">
        <v>71</v>
      </c>
      <c r="N44">
        <v>71</v>
      </c>
      <c r="O44" t="s">
        <v>111</v>
      </c>
      <c r="P44" t="s">
        <v>543</v>
      </c>
      <c r="Q44">
        <v>0</v>
      </c>
      <c r="R44">
        <v>0</v>
      </c>
    </row>
    <row r="45" spans="1:18" x14ac:dyDescent="0.35">
      <c r="A45" t="s">
        <v>248</v>
      </c>
      <c r="B45" t="s">
        <v>538</v>
      </c>
      <c r="C45" t="s">
        <v>539</v>
      </c>
      <c r="D45">
        <v>106488400</v>
      </c>
      <c r="E45" t="s">
        <v>556</v>
      </c>
      <c r="F45" t="s">
        <v>541</v>
      </c>
      <c r="G45">
        <v>0</v>
      </c>
      <c r="H45">
        <v>1</v>
      </c>
      <c r="I45">
        <v>0</v>
      </c>
      <c r="J45">
        <v>0</v>
      </c>
      <c r="K45">
        <v>1</v>
      </c>
      <c r="L45" t="s">
        <v>542</v>
      </c>
      <c r="M45">
        <v>71</v>
      </c>
      <c r="N45">
        <v>71</v>
      </c>
      <c r="O45" t="s">
        <v>111</v>
      </c>
      <c r="P45" t="s">
        <v>544</v>
      </c>
      <c r="Q45">
        <v>330</v>
      </c>
      <c r="R45">
        <v>330</v>
      </c>
    </row>
    <row r="46" spans="1:18" x14ac:dyDescent="0.35">
      <c r="A46" t="s">
        <v>248</v>
      </c>
      <c r="B46" t="s">
        <v>538</v>
      </c>
      <c r="C46" t="s">
        <v>539</v>
      </c>
      <c r="D46">
        <v>106488400</v>
      </c>
      <c r="E46" t="s">
        <v>556</v>
      </c>
      <c r="F46" t="s">
        <v>541</v>
      </c>
      <c r="G46">
        <v>0</v>
      </c>
      <c r="H46">
        <v>1</v>
      </c>
      <c r="I46">
        <v>0</v>
      </c>
      <c r="J46">
        <v>0</v>
      </c>
      <c r="K46">
        <v>1</v>
      </c>
      <c r="L46" t="s">
        <v>542</v>
      </c>
      <c r="M46">
        <v>71</v>
      </c>
      <c r="N46">
        <v>71</v>
      </c>
      <c r="O46" t="s">
        <v>111</v>
      </c>
      <c r="P46" t="s">
        <v>545</v>
      </c>
      <c r="Q46">
        <v>0</v>
      </c>
      <c r="R46">
        <v>0</v>
      </c>
    </row>
    <row r="47" spans="1:18" x14ac:dyDescent="0.35">
      <c r="A47" t="s">
        <v>248</v>
      </c>
      <c r="B47" t="s">
        <v>538</v>
      </c>
      <c r="C47" t="s">
        <v>539</v>
      </c>
      <c r="D47">
        <v>106488400</v>
      </c>
      <c r="E47" t="s">
        <v>556</v>
      </c>
      <c r="F47" t="s">
        <v>541</v>
      </c>
      <c r="G47">
        <v>0</v>
      </c>
      <c r="H47">
        <v>1</v>
      </c>
      <c r="I47">
        <v>0</v>
      </c>
      <c r="J47">
        <v>0</v>
      </c>
      <c r="K47">
        <v>1</v>
      </c>
      <c r="L47" t="s">
        <v>542</v>
      </c>
      <c r="M47">
        <v>71</v>
      </c>
      <c r="N47">
        <v>71</v>
      </c>
      <c r="O47" t="s">
        <v>111</v>
      </c>
      <c r="P47" t="s">
        <v>546</v>
      </c>
      <c r="Q47">
        <v>0</v>
      </c>
      <c r="R47">
        <v>0</v>
      </c>
    </row>
    <row r="48" spans="1:18" x14ac:dyDescent="0.35">
      <c r="A48" t="s">
        <v>248</v>
      </c>
      <c r="B48" t="s">
        <v>538</v>
      </c>
      <c r="C48" t="s">
        <v>539</v>
      </c>
      <c r="D48">
        <v>106488400</v>
      </c>
      <c r="E48" t="s">
        <v>556</v>
      </c>
      <c r="F48" t="s">
        <v>541</v>
      </c>
      <c r="G48">
        <v>0</v>
      </c>
      <c r="H48">
        <v>1</v>
      </c>
      <c r="I48">
        <v>0</v>
      </c>
      <c r="J48">
        <v>0</v>
      </c>
      <c r="K48">
        <v>1</v>
      </c>
      <c r="L48" t="s">
        <v>542</v>
      </c>
      <c r="M48">
        <v>71</v>
      </c>
      <c r="N48">
        <v>71</v>
      </c>
      <c r="O48" t="s">
        <v>111</v>
      </c>
      <c r="P48" t="s">
        <v>547</v>
      </c>
      <c r="Q48">
        <v>330</v>
      </c>
      <c r="R48">
        <v>330</v>
      </c>
    </row>
    <row r="49" spans="1:18" x14ac:dyDescent="0.35">
      <c r="A49" t="s">
        <v>248</v>
      </c>
      <c r="B49" t="s">
        <v>538</v>
      </c>
      <c r="C49" t="s">
        <v>539</v>
      </c>
      <c r="D49">
        <v>106488400</v>
      </c>
      <c r="E49" t="s">
        <v>556</v>
      </c>
      <c r="F49" t="s">
        <v>541</v>
      </c>
      <c r="G49">
        <v>0</v>
      </c>
      <c r="H49">
        <v>1</v>
      </c>
      <c r="I49">
        <v>0</v>
      </c>
      <c r="J49">
        <v>0</v>
      </c>
      <c r="K49">
        <v>1</v>
      </c>
      <c r="L49" t="s">
        <v>542</v>
      </c>
      <c r="M49">
        <v>71</v>
      </c>
      <c r="N49">
        <v>71</v>
      </c>
      <c r="O49" t="s">
        <v>132</v>
      </c>
      <c r="P49" t="s">
        <v>547</v>
      </c>
      <c r="Q49">
        <v>71</v>
      </c>
      <c r="R49">
        <v>71</v>
      </c>
    </row>
    <row r="50" spans="1:18" x14ac:dyDescent="0.35">
      <c r="A50" t="s">
        <v>248</v>
      </c>
      <c r="B50" t="s">
        <v>538</v>
      </c>
      <c r="C50" t="s">
        <v>539</v>
      </c>
      <c r="D50">
        <v>106533893</v>
      </c>
      <c r="E50" t="s">
        <v>557</v>
      </c>
      <c r="F50" t="s">
        <v>541</v>
      </c>
      <c r="G50">
        <v>0.05</v>
      </c>
      <c r="H50">
        <v>0.95</v>
      </c>
      <c r="I50">
        <v>0</v>
      </c>
      <c r="J50">
        <v>0</v>
      </c>
      <c r="K50">
        <v>1</v>
      </c>
      <c r="L50" t="s">
        <v>542</v>
      </c>
      <c r="M50">
        <v>63</v>
      </c>
      <c r="N50">
        <v>63</v>
      </c>
      <c r="O50" t="s">
        <v>111</v>
      </c>
      <c r="P50" t="s">
        <v>543</v>
      </c>
      <c r="Q50">
        <v>108</v>
      </c>
      <c r="R50">
        <v>1983.67</v>
      </c>
    </row>
    <row r="51" spans="1:18" x14ac:dyDescent="0.35">
      <c r="A51" t="s">
        <v>248</v>
      </c>
      <c r="B51" t="s">
        <v>538</v>
      </c>
      <c r="C51" t="s">
        <v>539</v>
      </c>
      <c r="D51">
        <v>106533893</v>
      </c>
      <c r="E51" t="s">
        <v>557</v>
      </c>
      <c r="F51" t="s">
        <v>541</v>
      </c>
      <c r="G51">
        <v>0.05</v>
      </c>
      <c r="H51">
        <v>0.95</v>
      </c>
      <c r="I51">
        <v>0</v>
      </c>
      <c r="J51">
        <v>0</v>
      </c>
      <c r="K51">
        <v>1</v>
      </c>
      <c r="L51" t="s">
        <v>542</v>
      </c>
      <c r="M51">
        <v>63</v>
      </c>
      <c r="N51">
        <v>63</v>
      </c>
      <c r="O51" t="s">
        <v>111</v>
      </c>
      <c r="P51" t="s">
        <v>544</v>
      </c>
      <c r="Q51">
        <v>439</v>
      </c>
      <c r="R51">
        <v>464.41</v>
      </c>
    </row>
    <row r="52" spans="1:18" x14ac:dyDescent="0.35">
      <c r="A52" t="s">
        <v>248</v>
      </c>
      <c r="B52" t="s">
        <v>538</v>
      </c>
      <c r="C52" t="s">
        <v>539</v>
      </c>
      <c r="D52">
        <v>106533893</v>
      </c>
      <c r="E52" t="s">
        <v>557</v>
      </c>
      <c r="F52" t="s">
        <v>541</v>
      </c>
      <c r="G52">
        <v>0.05</v>
      </c>
      <c r="H52">
        <v>0.95</v>
      </c>
      <c r="I52">
        <v>0</v>
      </c>
      <c r="J52">
        <v>0</v>
      </c>
      <c r="K52">
        <v>1</v>
      </c>
      <c r="L52" t="s">
        <v>542</v>
      </c>
      <c r="M52">
        <v>63</v>
      </c>
      <c r="N52">
        <v>63</v>
      </c>
      <c r="O52" t="s">
        <v>111</v>
      </c>
      <c r="P52" t="s">
        <v>545</v>
      </c>
      <c r="Q52">
        <v>0</v>
      </c>
      <c r="R52">
        <v>0</v>
      </c>
    </row>
    <row r="53" spans="1:18" x14ac:dyDescent="0.35">
      <c r="A53" t="s">
        <v>248</v>
      </c>
      <c r="B53" t="s">
        <v>538</v>
      </c>
      <c r="C53" t="s">
        <v>539</v>
      </c>
      <c r="D53">
        <v>106533893</v>
      </c>
      <c r="E53" t="s">
        <v>557</v>
      </c>
      <c r="F53" t="s">
        <v>541</v>
      </c>
      <c r="G53">
        <v>0.05</v>
      </c>
      <c r="H53">
        <v>0.95</v>
      </c>
      <c r="I53">
        <v>0</v>
      </c>
      <c r="J53">
        <v>0</v>
      </c>
      <c r="K53">
        <v>1</v>
      </c>
      <c r="L53" t="s">
        <v>542</v>
      </c>
      <c r="M53">
        <v>63</v>
      </c>
      <c r="N53">
        <v>63</v>
      </c>
      <c r="O53" t="s">
        <v>111</v>
      </c>
      <c r="P53" t="s">
        <v>546</v>
      </c>
      <c r="Q53">
        <v>0</v>
      </c>
      <c r="R53">
        <v>0</v>
      </c>
    </row>
    <row r="54" spans="1:18" x14ac:dyDescent="0.35">
      <c r="A54" t="s">
        <v>248</v>
      </c>
      <c r="B54" t="s">
        <v>538</v>
      </c>
      <c r="C54" t="s">
        <v>539</v>
      </c>
      <c r="D54">
        <v>106533893</v>
      </c>
      <c r="E54" t="s">
        <v>557</v>
      </c>
      <c r="F54" t="s">
        <v>541</v>
      </c>
      <c r="G54">
        <v>0.05</v>
      </c>
      <c r="H54">
        <v>0.95</v>
      </c>
      <c r="I54">
        <v>0</v>
      </c>
      <c r="J54">
        <v>0</v>
      </c>
      <c r="K54">
        <v>1</v>
      </c>
      <c r="L54" t="s">
        <v>542</v>
      </c>
      <c r="M54">
        <v>63</v>
      </c>
      <c r="N54">
        <v>63</v>
      </c>
      <c r="O54" t="s">
        <v>111</v>
      </c>
      <c r="P54" t="s">
        <v>547</v>
      </c>
      <c r="Q54">
        <v>547</v>
      </c>
      <c r="R54">
        <v>547</v>
      </c>
    </row>
    <row r="55" spans="1:18" x14ac:dyDescent="0.35">
      <c r="A55" t="s">
        <v>248</v>
      </c>
      <c r="B55" t="s">
        <v>538</v>
      </c>
      <c r="C55" t="s">
        <v>539</v>
      </c>
      <c r="D55">
        <v>106533893</v>
      </c>
      <c r="E55" t="s">
        <v>557</v>
      </c>
      <c r="F55" t="s">
        <v>541</v>
      </c>
      <c r="G55">
        <v>0.05</v>
      </c>
      <c r="H55">
        <v>0.95</v>
      </c>
      <c r="I55">
        <v>0</v>
      </c>
      <c r="J55">
        <v>0</v>
      </c>
      <c r="K55">
        <v>1</v>
      </c>
      <c r="L55" t="s">
        <v>542</v>
      </c>
      <c r="M55">
        <v>63</v>
      </c>
      <c r="N55">
        <v>63</v>
      </c>
      <c r="O55" t="s">
        <v>132</v>
      </c>
      <c r="P55" t="s">
        <v>547</v>
      </c>
      <c r="Q55">
        <v>63</v>
      </c>
      <c r="R55">
        <v>63</v>
      </c>
    </row>
    <row r="56" spans="1:18" x14ac:dyDescent="0.35">
      <c r="A56" t="s">
        <v>248</v>
      </c>
      <c r="B56" t="s">
        <v>538</v>
      </c>
      <c r="C56" t="s">
        <v>539</v>
      </c>
      <c r="D56">
        <v>106534472</v>
      </c>
      <c r="E56" t="s">
        <v>558</v>
      </c>
      <c r="F56" t="s">
        <v>541</v>
      </c>
      <c r="G56">
        <v>0.1</v>
      </c>
      <c r="H56">
        <v>0.9</v>
      </c>
      <c r="I56">
        <v>0</v>
      </c>
      <c r="J56">
        <v>0</v>
      </c>
      <c r="K56">
        <v>1</v>
      </c>
      <c r="L56" t="s">
        <v>542</v>
      </c>
      <c r="M56">
        <v>58</v>
      </c>
      <c r="N56">
        <v>58</v>
      </c>
      <c r="O56" t="s">
        <v>111</v>
      </c>
      <c r="P56" t="s">
        <v>543</v>
      </c>
      <c r="Q56">
        <v>100</v>
      </c>
      <c r="R56">
        <v>1031.52</v>
      </c>
    </row>
    <row r="57" spans="1:18" x14ac:dyDescent="0.35">
      <c r="A57" t="s">
        <v>248</v>
      </c>
      <c r="B57" t="s">
        <v>538</v>
      </c>
      <c r="C57" t="s">
        <v>539</v>
      </c>
      <c r="D57">
        <v>106534472</v>
      </c>
      <c r="E57" t="s">
        <v>558</v>
      </c>
      <c r="F57" t="s">
        <v>541</v>
      </c>
      <c r="G57">
        <v>0.1</v>
      </c>
      <c r="H57">
        <v>0.9</v>
      </c>
      <c r="I57">
        <v>0</v>
      </c>
      <c r="J57">
        <v>0</v>
      </c>
      <c r="K57">
        <v>1</v>
      </c>
      <c r="L57" t="s">
        <v>542</v>
      </c>
      <c r="M57">
        <v>58</v>
      </c>
      <c r="N57">
        <v>58</v>
      </c>
      <c r="O57" t="s">
        <v>111</v>
      </c>
      <c r="P57" t="s">
        <v>544</v>
      </c>
      <c r="Q57">
        <v>219</v>
      </c>
      <c r="R57">
        <v>242.58</v>
      </c>
    </row>
    <row r="58" spans="1:18" x14ac:dyDescent="0.35">
      <c r="A58" t="s">
        <v>248</v>
      </c>
      <c r="B58" t="s">
        <v>538</v>
      </c>
      <c r="C58" t="s">
        <v>539</v>
      </c>
      <c r="D58">
        <v>106534472</v>
      </c>
      <c r="E58" t="s">
        <v>558</v>
      </c>
      <c r="F58" t="s">
        <v>541</v>
      </c>
      <c r="G58">
        <v>0.1</v>
      </c>
      <c r="H58">
        <v>0.9</v>
      </c>
      <c r="I58">
        <v>0</v>
      </c>
      <c r="J58">
        <v>0</v>
      </c>
      <c r="K58">
        <v>1</v>
      </c>
      <c r="L58" t="s">
        <v>542</v>
      </c>
      <c r="M58">
        <v>58</v>
      </c>
      <c r="N58">
        <v>58</v>
      </c>
      <c r="O58" t="s">
        <v>111</v>
      </c>
      <c r="P58" t="s">
        <v>545</v>
      </c>
      <c r="Q58">
        <v>0</v>
      </c>
      <c r="R58">
        <v>0</v>
      </c>
    </row>
    <row r="59" spans="1:18" x14ac:dyDescent="0.35">
      <c r="A59" t="s">
        <v>248</v>
      </c>
      <c r="B59" t="s">
        <v>538</v>
      </c>
      <c r="C59" t="s">
        <v>539</v>
      </c>
      <c r="D59">
        <v>106534472</v>
      </c>
      <c r="E59" t="s">
        <v>558</v>
      </c>
      <c r="F59" t="s">
        <v>541</v>
      </c>
      <c r="G59">
        <v>0.1</v>
      </c>
      <c r="H59">
        <v>0.9</v>
      </c>
      <c r="I59">
        <v>0</v>
      </c>
      <c r="J59">
        <v>0</v>
      </c>
      <c r="K59">
        <v>1</v>
      </c>
      <c r="L59" t="s">
        <v>542</v>
      </c>
      <c r="M59">
        <v>58</v>
      </c>
      <c r="N59">
        <v>58</v>
      </c>
      <c r="O59" t="s">
        <v>111</v>
      </c>
      <c r="P59" t="s">
        <v>546</v>
      </c>
      <c r="Q59">
        <v>0</v>
      </c>
      <c r="R59">
        <v>0</v>
      </c>
    </row>
    <row r="60" spans="1:18" x14ac:dyDescent="0.35">
      <c r="A60" t="s">
        <v>248</v>
      </c>
      <c r="B60" t="s">
        <v>538</v>
      </c>
      <c r="C60" t="s">
        <v>539</v>
      </c>
      <c r="D60">
        <v>106534472</v>
      </c>
      <c r="E60" t="s">
        <v>558</v>
      </c>
      <c r="F60" t="s">
        <v>541</v>
      </c>
      <c r="G60">
        <v>0.1</v>
      </c>
      <c r="H60">
        <v>0.9</v>
      </c>
      <c r="I60">
        <v>0</v>
      </c>
      <c r="J60">
        <v>0</v>
      </c>
      <c r="K60">
        <v>1</v>
      </c>
      <c r="L60" t="s">
        <v>542</v>
      </c>
      <c r="M60">
        <v>58</v>
      </c>
      <c r="N60">
        <v>58</v>
      </c>
      <c r="O60" t="s">
        <v>111</v>
      </c>
      <c r="P60" t="s">
        <v>547</v>
      </c>
      <c r="Q60">
        <v>319</v>
      </c>
      <c r="R60">
        <v>319</v>
      </c>
    </row>
    <row r="61" spans="1:18" x14ac:dyDescent="0.35">
      <c r="A61" t="s">
        <v>248</v>
      </c>
      <c r="B61" t="s">
        <v>538</v>
      </c>
      <c r="C61" t="s">
        <v>539</v>
      </c>
      <c r="D61">
        <v>106534472</v>
      </c>
      <c r="E61" t="s">
        <v>558</v>
      </c>
      <c r="F61" t="s">
        <v>541</v>
      </c>
      <c r="G61">
        <v>0.1</v>
      </c>
      <c r="H61">
        <v>0.9</v>
      </c>
      <c r="I61">
        <v>0</v>
      </c>
      <c r="J61">
        <v>0</v>
      </c>
      <c r="K61">
        <v>1</v>
      </c>
      <c r="L61" t="s">
        <v>542</v>
      </c>
      <c r="M61">
        <v>58</v>
      </c>
      <c r="N61">
        <v>58</v>
      </c>
      <c r="O61" t="s">
        <v>132</v>
      </c>
      <c r="P61" t="s">
        <v>547</v>
      </c>
      <c r="Q61">
        <v>58</v>
      </c>
      <c r="R61">
        <v>58</v>
      </c>
    </row>
    <row r="62" spans="1:18" x14ac:dyDescent="0.35">
      <c r="A62" t="s">
        <v>248</v>
      </c>
      <c r="B62" t="s">
        <v>538</v>
      </c>
      <c r="C62" t="s">
        <v>548</v>
      </c>
      <c r="D62">
        <v>106550554</v>
      </c>
      <c r="E62" t="s">
        <v>559</v>
      </c>
      <c r="F62" t="s">
        <v>541</v>
      </c>
      <c r="G62">
        <v>0.06</v>
      </c>
      <c r="H62">
        <v>0.94</v>
      </c>
      <c r="I62">
        <v>0</v>
      </c>
      <c r="J62">
        <v>0</v>
      </c>
      <c r="K62">
        <v>1</v>
      </c>
      <c r="L62" t="s">
        <v>542</v>
      </c>
      <c r="M62">
        <v>70</v>
      </c>
      <c r="N62">
        <v>70</v>
      </c>
      <c r="O62" t="s">
        <v>111</v>
      </c>
      <c r="P62" t="s">
        <v>543</v>
      </c>
      <c r="Q62">
        <v>192</v>
      </c>
      <c r="R62">
        <v>2966.52</v>
      </c>
    </row>
    <row r="63" spans="1:18" x14ac:dyDescent="0.35">
      <c r="A63" t="s">
        <v>248</v>
      </c>
      <c r="B63" t="s">
        <v>538</v>
      </c>
      <c r="C63" t="s">
        <v>548</v>
      </c>
      <c r="D63">
        <v>106550554</v>
      </c>
      <c r="E63" t="s">
        <v>559</v>
      </c>
      <c r="F63" t="s">
        <v>541</v>
      </c>
      <c r="G63">
        <v>0.06</v>
      </c>
      <c r="H63">
        <v>0.94</v>
      </c>
      <c r="I63">
        <v>0</v>
      </c>
      <c r="J63">
        <v>0</v>
      </c>
      <c r="K63">
        <v>1</v>
      </c>
      <c r="L63" t="s">
        <v>542</v>
      </c>
      <c r="M63">
        <v>70</v>
      </c>
      <c r="N63">
        <v>70</v>
      </c>
      <c r="O63" t="s">
        <v>111</v>
      </c>
      <c r="P63" t="s">
        <v>544</v>
      </c>
      <c r="Q63">
        <v>652</v>
      </c>
      <c r="R63">
        <v>697.33</v>
      </c>
    </row>
    <row r="64" spans="1:18" x14ac:dyDescent="0.35">
      <c r="A64" t="s">
        <v>248</v>
      </c>
      <c r="B64" t="s">
        <v>538</v>
      </c>
      <c r="C64" t="s">
        <v>548</v>
      </c>
      <c r="D64">
        <v>106550554</v>
      </c>
      <c r="E64" t="s">
        <v>559</v>
      </c>
      <c r="F64" t="s">
        <v>541</v>
      </c>
      <c r="G64">
        <v>0.06</v>
      </c>
      <c r="H64">
        <v>0.94</v>
      </c>
      <c r="I64">
        <v>0</v>
      </c>
      <c r="J64">
        <v>0</v>
      </c>
      <c r="K64">
        <v>1</v>
      </c>
      <c r="L64" t="s">
        <v>542</v>
      </c>
      <c r="M64">
        <v>70</v>
      </c>
      <c r="N64">
        <v>70</v>
      </c>
      <c r="O64" t="s">
        <v>111</v>
      </c>
      <c r="P64" t="s">
        <v>545</v>
      </c>
      <c r="Q64">
        <v>0</v>
      </c>
      <c r="R64">
        <v>0</v>
      </c>
    </row>
    <row r="65" spans="1:18" x14ac:dyDescent="0.35">
      <c r="A65" t="s">
        <v>248</v>
      </c>
      <c r="B65" t="s">
        <v>538</v>
      </c>
      <c r="C65" t="s">
        <v>548</v>
      </c>
      <c r="D65">
        <v>106550554</v>
      </c>
      <c r="E65" t="s">
        <v>559</v>
      </c>
      <c r="F65" t="s">
        <v>541</v>
      </c>
      <c r="G65">
        <v>0.06</v>
      </c>
      <c r="H65">
        <v>0.94</v>
      </c>
      <c r="I65">
        <v>0</v>
      </c>
      <c r="J65">
        <v>0</v>
      </c>
      <c r="K65">
        <v>1</v>
      </c>
      <c r="L65" t="s">
        <v>542</v>
      </c>
      <c r="M65">
        <v>70</v>
      </c>
      <c r="N65">
        <v>70</v>
      </c>
      <c r="O65" t="s">
        <v>111</v>
      </c>
      <c r="P65" t="s">
        <v>546</v>
      </c>
      <c r="Q65">
        <v>0</v>
      </c>
      <c r="R65">
        <v>0</v>
      </c>
    </row>
    <row r="66" spans="1:18" x14ac:dyDescent="0.35">
      <c r="A66" t="s">
        <v>248</v>
      </c>
      <c r="B66" t="s">
        <v>538</v>
      </c>
      <c r="C66" t="s">
        <v>548</v>
      </c>
      <c r="D66">
        <v>106550554</v>
      </c>
      <c r="E66" t="s">
        <v>559</v>
      </c>
      <c r="F66" t="s">
        <v>541</v>
      </c>
      <c r="G66">
        <v>0.06</v>
      </c>
      <c r="H66">
        <v>0.94</v>
      </c>
      <c r="I66">
        <v>0</v>
      </c>
      <c r="J66">
        <v>0</v>
      </c>
      <c r="K66">
        <v>1</v>
      </c>
      <c r="L66" t="s">
        <v>542</v>
      </c>
      <c r="M66">
        <v>70</v>
      </c>
      <c r="N66">
        <v>70</v>
      </c>
      <c r="O66" t="s">
        <v>111</v>
      </c>
      <c r="P66" t="s">
        <v>547</v>
      </c>
      <c r="Q66">
        <v>844</v>
      </c>
      <c r="R66">
        <v>844</v>
      </c>
    </row>
    <row r="67" spans="1:18" x14ac:dyDescent="0.35">
      <c r="A67" t="s">
        <v>248</v>
      </c>
      <c r="B67" t="s">
        <v>538</v>
      </c>
      <c r="C67" t="s">
        <v>548</v>
      </c>
      <c r="D67">
        <v>106550554</v>
      </c>
      <c r="E67" t="s">
        <v>559</v>
      </c>
      <c r="F67" t="s">
        <v>541</v>
      </c>
      <c r="G67">
        <v>0.06</v>
      </c>
      <c r="H67">
        <v>0.94</v>
      </c>
      <c r="I67">
        <v>0</v>
      </c>
      <c r="J67">
        <v>0</v>
      </c>
      <c r="K67">
        <v>1</v>
      </c>
      <c r="L67" t="s">
        <v>542</v>
      </c>
      <c r="M67">
        <v>70</v>
      </c>
      <c r="N67">
        <v>70</v>
      </c>
      <c r="O67" t="s">
        <v>132</v>
      </c>
      <c r="P67" t="s">
        <v>547</v>
      </c>
      <c r="Q67">
        <v>70</v>
      </c>
      <c r="R67">
        <v>70</v>
      </c>
    </row>
    <row r="68" spans="1:18" x14ac:dyDescent="0.35">
      <c r="A68" t="s">
        <v>248</v>
      </c>
      <c r="B68" t="s">
        <v>538</v>
      </c>
      <c r="C68" t="s">
        <v>539</v>
      </c>
      <c r="D68">
        <v>106550610</v>
      </c>
      <c r="E68" t="s">
        <v>560</v>
      </c>
      <c r="F68" t="s">
        <v>551</v>
      </c>
      <c r="G68">
        <v>7.0000000000000007E-2</v>
      </c>
      <c r="H68">
        <v>0.93</v>
      </c>
      <c r="I68">
        <v>0</v>
      </c>
      <c r="J68">
        <v>0</v>
      </c>
      <c r="K68">
        <v>1</v>
      </c>
      <c r="L68" t="s">
        <v>542</v>
      </c>
      <c r="M68">
        <v>51</v>
      </c>
      <c r="N68">
        <v>51</v>
      </c>
      <c r="O68" t="s">
        <v>111</v>
      </c>
      <c r="P68" t="s">
        <v>543</v>
      </c>
      <c r="Q68">
        <v>84</v>
      </c>
      <c r="R68">
        <v>1286.81</v>
      </c>
    </row>
    <row r="69" spans="1:18" x14ac:dyDescent="0.35">
      <c r="A69" t="s">
        <v>248</v>
      </c>
      <c r="B69" t="s">
        <v>538</v>
      </c>
      <c r="C69" t="s">
        <v>539</v>
      </c>
      <c r="D69">
        <v>106550610</v>
      </c>
      <c r="E69" t="s">
        <v>560</v>
      </c>
      <c r="F69" t="s">
        <v>551</v>
      </c>
      <c r="G69">
        <v>7.0000000000000007E-2</v>
      </c>
      <c r="H69">
        <v>0.93</v>
      </c>
      <c r="I69">
        <v>0</v>
      </c>
      <c r="J69">
        <v>0</v>
      </c>
      <c r="K69">
        <v>1</v>
      </c>
      <c r="L69" t="s">
        <v>542</v>
      </c>
      <c r="M69">
        <v>51</v>
      </c>
      <c r="N69">
        <v>51</v>
      </c>
      <c r="O69" t="s">
        <v>111</v>
      </c>
      <c r="P69" t="s">
        <v>544</v>
      </c>
      <c r="Q69">
        <v>282</v>
      </c>
      <c r="R69">
        <v>301.77999999999997</v>
      </c>
    </row>
    <row r="70" spans="1:18" x14ac:dyDescent="0.35">
      <c r="A70" t="s">
        <v>248</v>
      </c>
      <c r="B70" t="s">
        <v>538</v>
      </c>
      <c r="C70" t="s">
        <v>539</v>
      </c>
      <c r="D70">
        <v>106550610</v>
      </c>
      <c r="E70" t="s">
        <v>560</v>
      </c>
      <c r="F70" t="s">
        <v>551</v>
      </c>
      <c r="G70">
        <v>7.0000000000000007E-2</v>
      </c>
      <c r="H70">
        <v>0.93</v>
      </c>
      <c r="I70">
        <v>0</v>
      </c>
      <c r="J70">
        <v>0</v>
      </c>
      <c r="K70">
        <v>1</v>
      </c>
      <c r="L70" t="s">
        <v>542</v>
      </c>
      <c r="M70">
        <v>51</v>
      </c>
      <c r="N70">
        <v>51</v>
      </c>
      <c r="O70" t="s">
        <v>111</v>
      </c>
      <c r="P70" t="s">
        <v>545</v>
      </c>
      <c r="Q70">
        <v>0</v>
      </c>
      <c r="R70">
        <v>0</v>
      </c>
    </row>
    <row r="71" spans="1:18" x14ac:dyDescent="0.35">
      <c r="A71" t="s">
        <v>248</v>
      </c>
      <c r="B71" t="s">
        <v>538</v>
      </c>
      <c r="C71" t="s">
        <v>539</v>
      </c>
      <c r="D71">
        <v>106550610</v>
      </c>
      <c r="E71" t="s">
        <v>560</v>
      </c>
      <c r="F71" t="s">
        <v>551</v>
      </c>
      <c r="G71">
        <v>7.0000000000000007E-2</v>
      </c>
      <c r="H71">
        <v>0.93</v>
      </c>
      <c r="I71">
        <v>0</v>
      </c>
      <c r="J71">
        <v>0</v>
      </c>
      <c r="K71">
        <v>1</v>
      </c>
      <c r="L71" t="s">
        <v>542</v>
      </c>
      <c r="M71">
        <v>51</v>
      </c>
      <c r="N71">
        <v>51</v>
      </c>
      <c r="O71" t="s">
        <v>111</v>
      </c>
      <c r="P71" t="s">
        <v>546</v>
      </c>
      <c r="Q71">
        <v>0</v>
      </c>
      <c r="R71">
        <v>0</v>
      </c>
    </row>
    <row r="72" spans="1:18" x14ac:dyDescent="0.35">
      <c r="A72" t="s">
        <v>248</v>
      </c>
      <c r="B72" t="s">
        <v>538</v>
      </c>
      <c r="C72" t="s">
        <v>539</v>
      </c>
      <c r="D72">
        <v>106550610</v>
      </c>
      <c r="E72" t="s">
        <v>560</v>
      </c>
      <c r="F72" t="s">
        <v>551</v>
      </c>
      <c r="G72">
        <v>7.0000000000000007E-2</v>
      </c>
      <c r="H72">
        <v>0.93</v>
      </c>
      <c r="I72">
        <v>0</v>
      </c>
      <c r="J72">
        <v>0</v>
      </c>
      <c r="K72">
        <v>1</v>
      </c>
      <c r="L72" t="s">
        <v>542</v>
      </c>
      <c r="M72">
        <v>51</v>
      </c>
      <c r="N72">
        <v>51</v>
      </c>
      <c r="O72" t="s">
        <v>111</v>
      </c>
      <c r="P72" t="s">
        <v>547</v>
      </c>
      <c r="Q72">
        <v>366</v>
      </c>
      <c r="R72">
        <v>366</v>
      </c>
    </row>
    <row r="73" spans="1:18" x14ac:dyDescent="0.35">
      <c r="A73" t="s">
        <v>248</v>
      </c>
      <c r="B73" t="s">
        <v>538</v>
      </c>
      <c r="C73" t="s">
        <v>539</v>
      </c>
      <c r="D73">
        <v>106550610</v>
      </c>
      <c r="E73" t="s">
        <v>560</v>
      </c>
      <c r="F73" t="s">
        <v>551</v>
      </c>
      <c r="G73">
        <v>7.0000000000000007E-2</v>
      </c>
      <c r="H73">
        <v>0.93</v>
      </c>
      <c r="I73">
        <v>0</v>
      </c>
      <c r="J73">
        <v>0</v>
      </c>
      <c r="K73">
        <v>1</v>
      </c>
      <c r="L73" t="s">
        <v>542</v>
      </c>
      <c r="M73">
        <v>51</v>
      </c>
      <c r="N73">
        <v>51</v>
      </c>
      <c r="O73" t="s">
        <v>132</v>
      </c>
      <c r="P73" t="s">
        <v>547</v>
      </c>
      <c r="Q73">
        <v>51</v>
      </c>
      <c r="R73">
        <v>51</v>
      </c>
    </row>
    <row r="74" spans="1:18" x14ac:dyDescent="0.35">
      <c r="A74" t="s">
        <v>248</v>
      </c>
      <c r="B74" t="s">
        <v>538</v>
      </c>
      <c r="C74" t="s">
        <v>539</v>
      </c>
      <c r="D74">
        <v>106576095</v>
      </c>
      <c r="E74" t="s">
        <v>561</v>
      </c>
      <c r="F74" t="s">
        <v>541</v>
      </c>
      <c r="G74">
        <v>0</v>
      </c>
      <c r="H74">
        <v>1</v>
      </c>
      <c r="I74">
        <v>0</v>
      </c>
      <c r="J74">
        <v>0</v>
      </c>
      <c r="K74">
        <v>1</v>
      </c>
      <c r="L74" t="s">
        <v>542</v>
      </c>
      <c r="M74">
        <v>68</v>
      </c>
      <c r="N74">
        <v>68</v>
      </c>
      <c r="O74" t="s">
        <v>111</v>
      </c>
      <c r="P74" t="s">
        <v>543</v>
      </c>
      <c r="Q74">
        <v>0</v>
      </c>
      <c r="R74">
        <v>0</v>
      </c>
    </row>
    <row r="75" spans="1:18" x14ac:dyDescent="0.35">
      <c r="A75" t="s">
        <v>248</v>
      </c>
      <c r="B75" t="s">
        <v>538</v>
      </c>
      <c r="C75" t="s">
        <v>539</v>
      </c>
      <c r="D75">
        <v>106576095</v>
      </c>
      <c r="E75" t="s">
        <v>561</v>
      </c>
      <c r="F75" t="s">
        <v>541</v>
      </c>
      <c r="G75">
        <v>0</v>
      </c>
      <c r="H75">
        <v>1</v>
      </c>
      <c r="I75">
        <v>0</v>
      </c>
      <c r="J75">
        <v>0</v>
      </c>
      <c r="K75">
        <v>1</v>
      </c>
      <c r="L75" t="s">
        <v>542</v>
      </c>
      <c r="M75">
        <v>68</v>
      </c>
      <c r="N75">
        <v>68</v>
      </c>
      <c r="O75" t="s">
        <v>111</v>
      </c>
      <c r="P75" t="s">
        <v>544</v>
      </c>
      <c r="Q75">
        <v>334</v>
      </c>
      <c r="R75">
        <v>334</v>
      </c>
    </row>
    <row r="76" spans="1:18" x14ac:dyDescent="0.35">
      <c r="A76" t="s">
        <v>248</v>
      </c>
      <c r="B76" t="s">
        <v>538</v>
      </c>
      <c r="C76" t="s">
        <v>539</v>
      </c>
      <c r="D76">
        <v>106576095</v>
      </c>
      <c r="E76" t="s">
        <v>561</v>
      </c>
      <c r="F76" t="s">
        <v>541</v>
      </c>
      <c r="G76">
        <v>0</v>
      </c>
      <c r="H76">
        <v>1</v>
      </c>
      <c r="I76">
        <v>0</v>
      </c>
      <c r="J76">
        <v>0</v>
      </c>
      <c r="K76">
        <v>1</v>
      </c>
      <c r="L76" t="s">
        <v>542</v>
      </c>
      <c r="M76">
        <v>68</v>
      </c>
      <c r="N76">
        <v>68</v>
      </c>
      <c r="O76" t="s">
        <v>111</v>
      </c>
      <c r="P76" t="s">
        <v>545</v>
      </c>
      <c r="Q76">
        <v>0</v>
      </c>
      <c r="R76">
        <v>0</v>
      </c>
    </row>
    <row r="77" spans="1:18" x14ac:dyDescent="0.35">
      <c r="A77" t="s">
        <v>248</v>
      </c>
      <c r="B77" t="s">
        <v>538</v>
      </c>
      <c r="C77" t="s">
        <v>539</v>
      </c>
      <c r="D77">
        <v>106576095</v>
      </c>
      <c r="E77" t="s">
        <v>561</v>
      </c>
      <c r="F77" t="s">
        <v>541</v>
      </c>
      <c r="G77">
        <v>0</v>
      </c>
      <c r="H77">
        <v>1</v>
      </c>
      <c r="I77">
        <v>0</v>
      </c>
      <c r="J77">
        <v>0</v>
      </c>
      <c r="K77">
        <v>1</v>
      </c>
      <c r="L77" t="s">
        <v>542</v>
      </c>
      <c r="M77">
        <v>68</v>
      </c>
      <c r="N77">
        <v>68</v>
      </c>
      <c r="O77" t="s">
        <v>111</v>
      </c>
      <c r="P77" t="s">
        <v>546</v>
      </c>
      <c r="Q77">
        <v>0</v>
      </c>
      <c r="R77">
        <v>0</v>
      </c>
    </row>
    <row r="78" spans="1:18" x14ac:dyDescent="0.35">
      <c r="A78" t="s">
        <v>248</v>
      </c>
      <c r="B78" t="s">
        <v>538</v>
      </c>
      <c r="C78" t="s">
        <v>539</v>
      </c>
      <c r="D78">
        <v>106576095</v>
      </c>
      <c r="E78" t="s">
        <v>561</v>
      </c>
      <c r="F78" t="s">
        <v>541</v>
      </c>
      <c r="G78">
        <v>0</v>
      </c>
      <c r="H78">
        <v>1</v>
      </c>
      <c r="I78">
        <v>0</v>
      </c>
      <c r="J78">
        <v>0</v>
      </c>
      <c r="K78">
        <v>1</v>
      </c>
      <c r="L78" t="s">
        <v>542</v>
      </c>
      <c r="M78">
        <v>68</v>
      </c>
      <c r="N78">
        <v>68</v>
      </c>
      <c r="O78" t="s">
        <v>111</v>
      </c>
      <c r="P78" t="s">
        <v>547</v>
      </c>
      <c r="Q78">
        <v>334</v>
      </c>
      <c r="R78">
        <v>334</v>
      </c>
    </row>
    <row r="79" spans="1:18" x14ac:dyDescent="0.35">
      <c r="A79" t="s">
        <v>248</v>
      </c>
      <c r="B79" t="s">
        <v>538</v>
      </c>
      <c r="C79" t="s">
        <v>539</v>
      </c>
      <c r="D79">
        <v>106576095</v>
      </c>
      <c r="E79" t="s">
        <v>561</v>
      </c>
      <c r="F79" t="s">
        <v>541</v>
      </c>
      <c r="G79">
        <v>0</v>
      </c>
      <c r="H79">
        <v>1</v>
      </c>
      <c r="I79">
        <v>0</v>
      </c>
      <c r="J79">
        <v>0</v>
      </c>
      <c r="K79">
        <v>1</v>
      </c>
      <c r="L79" t="s">
        <v>542</v>
      </c>
      <c r="M79">
        <v>68</v>
      </c>
      <c r="N79">
        <v>68</v>
      </c>
      <c r="O79" t="s">
        <v>132</v>
      </c>
      <c r="P79" t="s">
        <v>547</v>
      </c>
      <c r="Q79">
        <v>68</v>
      </c>
      <c r="R79">
        <v>68</v>
      </c>
    </row>
    <row r="80" spans="1:18" x14ac:dyDescent="0.35">
      <c r="A80" t="s">
        <v>248</v>
      </c>
      <c r="B80" t="s">
        <v>538</v>
      </c>
      <c r="C80" t="s">
        <v>539</v>
      </c>
      <c r="D80">
        <v>106616226</v>
      </c>
      <c r="E80" t="s">
        <v>562</v>
      </c>
      <c r="F80" t="s">
        <v>541</v>
      </c>
      <c r="G80">
        <v>0</v>
      </c>
      <c r="H80">
        <v>0.97</v>
      </c>
      <c r="I80">
        <v>0.02</v>
      </c>
      <c r="J80">
        <v>0</v>
      </c>
      <c r="K80">
        <v>1</v>
      </c>
      <c r="L80" t="s">
        <v>542</v>
      </c>
      <c r="M80">
        <v>68</v>
      </c>
      <c r="N80">
        <v>68</v>
      </c>
      <c r="O80" t="s">
        <v>111</v>
      </c>
      <c r="P80" t="s">
        <v>543</v>
      </c>
      <c r="Q80">
        <v>6</v>
      </c>
      <c r="R80">
        <v>1963.64</v>
      </c>
    </row>
    <row r="81" spans="1:18" x14ac:dyDescent="0.35">
      <c r="A81" t="s">
        <v>248</v>
      </c>
      <c r="B81" t="s">
        <v>538</v>
      </c>
      <c r="C81" t="s">
        <v>539</v>
      </c>
      <c r="D81">
        <v>106616226</v>
      </c>
      <c r="E81" t="s">
        <v>562</v>
      </c>
      <c r="F81" t="s">
        <v>541</v>
      </c>
      <c r="G81">
        <v>0</v>
      </c>
      <c r="H81">
        <v>0.97</v>
      </c>
      <c r="I81">
        <v>0.02</v>
      </c>
      <c r="J81">
        <v>0</v>
      </c>
      <c r="K81">
        <v>1</v>
      </c>
      <c r="L81" t="s">
        <v>542</v>
      </c>
      <c r="M81">
        <v>68</v>
      </c>
      <c r="N81">
        <v>68</v>
      </c>
      <c r="O81" t="s">
        <v>111</v>
      </c>
      <c r="P81" t="s">
        <v>544</v>
      </c>
      <c r="Q81">
        <v>430</v>
      </c>
      <c r="R81">
        <v>441.65</v>
      </c>
    </row>
    <row r="82" spans="1:18" x14ac:dyDescent="0.35">
      <c r="A82" t="s">
        <v>248</v>
      </c>
      <c r="B82" t="s">
        <v>538</v>
      </c>
      <c r="C82" t="s">
        <v>539</v>
      </c>
      <c r="D82">
        <v>106616226</v>
      </c>
      <c r="E82" t="s">
        <v>562</v>
      </c>
      <c r="F82" t="s">
        <v>541</v>
      </c>
      <c r="G82">
        <v>0</v>
      </c>
      <c r="H82">
        <v>0.97</v>
      </c>
      <c r="I82">
        <v>0.02</v>
      </c>
      <c r="J82">
        <v>0</v>
      </c>
      <c r="K82">
        <v>1</v>
      </c>
      <c r="L82" t="s">
        <v>542</v>
      </c>
      <c r="M82">
        <v>68</v>
      </c>
      <c r="N82">
        <v>68</v>
      </c>
      <c r="O82" t="s">
        <v>111</v>
      </c>
      <c r="P82" t="s">
        <v>545</v>
      </c>
      <c r="Q82">
        <v>8</v>
      </c>
      <c r="R82">
        <v>351.22</v>
      </c>
    </row>
    <row r="83" spans="1:18" x14ac:dyDescent="0.35">
      <c r="A83" t="s">
        <v>248</v>
      </c>
      <c r="B83" t="s">
        <v>538</v>
      </c>
      <c r="C83" t="s">
        <v>539</v>
      </c>
      <c r="D83">
        <v>106616226</v>
      </c>
      <c r="E83" t="s">
        <v>562</v>
      </c>
      <c r="F83" t="s">
        <v>541</v>
      </c>
      <c r="G83">
        <v>0</v>
      </c>
      <c r="H83">
        <v>0.97</v>
      </c>
      <c r="I83">
        <v>0.02</v>
      </c>
      <c r="J83">
        <v>0</v>
      </c>
      <c r="K83">
        <v>1</v>
      </c>
      <c r="L83" t="s">
        <v>542</v>
      </c>
      <c r="M83">
        <v>68</v>
      </c>
      <c r="N83">
        <v>68</v>
      </c>
      <c r="O83" t="s">
        <v>111</v>
      </c>
      <c r="P83" t="s">
        <v>546</v>
      </c>
      <c r="Q83">
        <v>0</v>
      </c>
      <c r="R83">
        <v>0</v>
      </c>
    </row>
    <row r="84" spans="1:18" x14ac:dyDescent="0.35">
      <c r="A84" t="s">
        <v>248</v>
      </c>
      <c r="B84" t="s">
        <v>538</v>
      </c>
      <c r="C84" t="s">
        <v>539</v>
      </c>
      <c r="D84">
        <v>106616226</v>
      </c>
      <c r="E84" t="s">
        <v>562</v>
      </c>
      <c r="F84" t="s">
        <v>541</v>
      </c>
      <c r="G84">
        <v>0</v>
      </c>
      <c r="H84">
        <v>0.97</v>
      </c>
      <c r="I84">
        <v>0.02</v>
      </c>
      <c r="J84">
        <v>0</v>
      </c>
      <c r="K84">
        <v>1</v>
      </c>
      <c r="L84" t="s">
        <v>542</v>
      </c>
      <c r="M84">
        <v>68</v>
      </c>
      <c r="N84">
        <v>68</v>
      </c>
      <c r="O84" t="s">
        <v>111</v>
      </c>
      <c r="P84" t="s">
        <v>547</v>
      </c>
      <c r="Q84">
        <v>444</v>
      </c>
      <c r="R84">
        <v>444</v>
      </c>
    </row>
    <row r="85" spans="1:18" x14ac:dyDescent="0.35">
      <c r="A85" t="s">
        <v>248</v>
      </c>
      <c r="B85" t="s">
        <v>538</v>
      </c>
      <c r="C85" t="s">
        <v>539</v>
      </c>
      <c r="D85">
        <v>106616226</v>
      </c>
      <c r="E85" t="s">
        <v>562</v>
      </c>
      <c r="F85" t="s">
        <v>541</v>
      </c>
      <c r="G85">
        <v>0</v>
      </c>
      <c r="H85">
        <v>0.97</v>
      </c>
      <c r="I85">
        <v>0.02</v>
      </c>
      <c r="J85">
        <v>0</v>
      </c>
      <c r="K85">
        <v>1</v>
      </c>
      <c r="L85" t="s">
        <v>542</v>
      </c>
      <c r="M85">
        <v>68</v>
      </c>
      <c r="N85">
        <v>68</v>
      </c>
      <c r="O85" t="s">
        <v>132</v>
      </c>
      <c r="P85" t="s">
        <v>547</v>
      </c>
      <c r="Q85">
        <v>68</v>
      </c>
      <c r="R85">
        <v>68</v>
      </c>
    </row>
    <row r="86" spans="1:18" x14ac:dyDescent="0.35">
      <c r="A86" t="s">
        <v>248</v>
      </c>
      <c r="B86" t="s">
        <v>538</v>
      </c>
      <c r="C86" t="s">
        <v>539</v>
      </c>
      <c r="D86">
        <v>107221213</v>
      </c>
      <c r="E86" t="s">
        <v>563</v>
      </c>
      <c r="F86" t="s">
        <v>541</v>
      </c>
      <c r="G86">
        <v>0.04</v>
      </c>
      <c r="H86">
        <v>0.88</v>
      </c>
      <c r="I86">
        <v>0.08</v>
      </c>
      <c r="J86">
        <v>0</v>
      </c>
      <c r="K86">
        <v>1</v>
      </c>
      <c r="L86" t="s">
        <v>542</v>
      </c>
      <c r="M86">
        <v>69</v>
      </c>
      <c r="N86">
        <v>69</v>
      </c>
      <c r="O86" t="s">
        <v>111</v>
      </c>
      <c r="P86" t="s">
        <v>543</v>
      </c>
      <c r="Q86">
        <v>80</v>
      </c>
      <c r="R86">
        <v>2198.4699999999998</v>
      </c>
    </row>
    <row r="87" spans="1:18" x14ac:dyDescent="0.35">
      <c r="A87" t="s">
        <v>248</v>
      </c>
      <c r="B87" t="s">
        <v>538</v>
      </c>
      <c r="C87" t="s">
        <v>539</v>
      </c>
      <c r="D87">
        <v>107221213</v>
      </c>
      <c r="E87" t="s">
        <v>563</v>
      </c>
      <c r="F87" t="s">
        <v>541</v>
      </c>
      <c r="G87">
        <v>0.04</v>
      </c>
      <c r="H87">
        <v>0.88</v>
      </c>
      <c r="I87">
        <v>0.08</v>
      </c>
      <c r="J87">
        <v>0</v>
      </c>
      <c r="K87">
        <v>1</v>
      </c>
      <c r="L87" t="s">
        <v>542</v>
      </c>
      <c r="M87">
        <v>69</v>
      </c>
      <c r="N87">
        <v>69</v>
      </c>
      <c r="O87" t="s">
        <v>111</v>
      </c>
      <c r="P87" t="s">
        <v>544</v>
      </c>
      <c r="Q87">
        <v>456</v>
      </c>
      <c r="R87">
        <v>515.41999999999996</v>
      </c>
    </row>
    <row r="88" spans="1:18" x14ac:dyDescent="0.35">
      <c r="A88" t="s">
        <v>248</v>
      </c>
      <c r="B88" t="s">
        <v>538</v>
      </c>
      <c r="C88" t="s">
        <v>539</v>
      </c>
      <c r="D88">
        <v>107221213</v>
      </c>
      <c r="E88" t="s">
        <v>563</v>
      </c>
      <c r="F88" t="s">
        <v>541</v>
      </c>
      <c r="G88">
        <v>0.04</v>
      </c>
      <c r="H88">
        <v>0.88</v>
      </c>
      <c r="I88">
        <v>0.08</v>
      </c>
      <c r="J88">
        <v>0</v>
      </c>
      <c r="K88">
        <v>1</v>
      </c>
      <c r="L88" t="s">
        <v>542</v>
      </c>
      <c r="M88">
        <v>69</v>
      </c>
      <c r="N88">
        <v>69</v>
      </c>
      <c r="O88" t="s">
        <v>111</v>
      </c>
      <c r="P88" t="s">
        <v>545</v>
      </c>
      <c r="Q88">
        <v>32</v>
      </c>
      <c r="R88">
        <v>407.07</v>
      </c>
    </row>
    <row r="89" spans="1:18" x14ac:dyDescent="0.35">
      <c r="A89" t="s">
        <v>248</v>
      </c>
      <c r="B89" t="s">
        <v>538</v>
      </c>
      <c r="C89" t="s">
        <v>539</v>
      </c>
      <c r="D89">
        <v>107221213</v>
      </c>
      <c r="E89" t="s">
        <v>563</v>
      </c>
      <c r="F89" t="s">
        <v>541</v>
      </c>
      <c r="G89">
        <v>0.04</v>
      </c>
      <c r="H89">
        <v>0.88</v>
      </c>
      <c r="I89">
        <v>0.08</v>
      </c>
      <c r="J89">
        <v>0</v>
      </c>
      <c r="K89">
        <v>1</v>
      </c>
      <c r="L89" t="s">
        <v>542</v>
      </c>
      <c r="M89">
        <v>69</v>
      </c>
      <c r="N89">
        <v>69</v>
      </c>
      <c r="O89" t="s">
        <v>111</v>
      </c>
      <c r="P89" t="s">
        <v>546</v>
      </c>
      <c r="Q89">
        <v>0</v>
      </c>
      <c r="R89">
        <v>0</v>
      </c>
    </row>
    <row r="90" spans="1:18" x14ac:dyDescent="0.35">
      <c r="A90" t="s">
        <v>248</v>
      </c>
      <c r="B90" t="s">
        <v>538</v>
      </c>
      <c r="C90" t="s">
        <v>539</v>
      </c>
      <c r="D90">
        <v>107221213</v>
      </c>
      <c r="E90" t="s">
        <v>563</v>
      </c>
      <c r="F90" t="s">
        <v>541</v>
      </c>
      <c r="G90">
        <v>0.04</v>
      </c>
      <c r="H90">
        <v>0.88</v>
      </c>
      <c r="I90">
        <v>0.08</v>
      </c>
      <c r="J90">
        <v>0</v>
      </c>
      <c r="K90">
        <v>1</v>
      </c>
      <c r="L90" t="s">
        <v>542</v>
      </c>
      <c r="M90">
        <v>69</v>
      </c>
      <c r="N90">
        <v>69</v>
      </c>
      <c r="O90" t="s">
        <v>111</v>
      </c>
      <c r="P90" t="s">
        <v>547</v>
      </c>
      <c r="Q90">
        <v>568</v>
      </c>
      <c r="R90">
        <v>568</v>
      </c>
    </row>
    <row r="91" spans="1:18" x14ac:dyDescent="0.35">
      <c r="A91" t="s">
        <v>248</v>
      </c>
      <c r="B91" t="s">
        <v>538</v>
      </c>
      <c r="C91" t="s">
        <v>539</v>
      </c>
      <c r="D91">
        <v>107221213</v>
      </c>
      <c r="E91" t="s">
        <v>563</v>
      </c>
      <c r="F91" t="s">
        <v>541</v>
      </c>
      <c r="G91">
        <v>0.04</v>
      </c>
      <c r="H91">
        <v>0.88</v>
      </c>
      <c r="I91">
        <v>0.08</v>
      </c>
      <c r="J91">
        <v>0</v>
      </c>
      <c r="K91">
        <v>1</v>
      </c>
      <c r="L91" t="s">
        <v>542</v>
      </c>
      <c r="M91">
        <v>69</v>
      </c>
      <c r="N91">
        <v>69</v>
      </c>
      <c r="O91" t="s">
        <v>132</v>
      </c>
      <c r="P91" t="s">
        <v>547</v>
      </c>
      <c r="Q91">
        <v>69</v>
      </c>
      <c r="R91">
        <v>69</v>
      </c>
    </row>
    <row r="92" spans="1:18" x14ac:dyDescent="0.35">
      <c r="A92" t="s">
        <v>248</v>
      </c>
      <c r="B92" t="s">
        <v>538</v>
      </c>
      <c r="C92" t="s">
        <v>539</v>
      </c>
      <c r="D92">
        <v>107221231</v>
      </c>
      <c r="E92" t="s">
        <v>564</v>
      </c>
      <c r="F92" t="s">
        <v>541</v>
      </c>
      <c r="G92">
        <v>0.01</v>
      </c>
      <c r="H92">
        <v>0.99</v>
      </c>
      <c r="I92">
        <v>0</v>
      </c>
      <c r="J92">
        <v>0</v>
      </c>
      <c r="K92">
        <v>1</v>
      </c>
      <c r="L92" t="s">
        <v>542</v>
      </c>
      <c r="M92">
        <v>107</v>
      </c>
      <c r="N92">
        <v>107</v>
      </c>
      <c r="O92" t="s">
        <v>111</v>
      </c>
      <c r="P92" t="s">
        <v>543</v>
      </c>
      <c r="Q92">
        <v>24</v>
      </c>
      <c r="R92">
        <v>1661.54</v>
      </c>
    </row>
    <row r="93" spans="1:18" x14ac:dyDescent="0.35">
      <c r="A93" t="s">
        <v>248</v>
      </c>
      <c r="B93" t="s">
        <v>538</v>
      </c>
      <c r="C93" t="s">
        <v>539</v>
      </c>
      <c r="D93">
        <v>107221231</v>
      </c>
      <c r="E93" t="s">
        <v>564</v>
      </c>
      <c r="F93" t="s">
        <v>541</v>
      </c>
      <c r="G93">
        <v>0.01</v>
      </c>
      <c r="H93">
        <v>0.99</v>
      </c>
      <c r="I93">
        <v>0</v>
      </c>
      <c r="J93">
        <v>0</v>
      </c>
      <c r="K93">
        <v>1</v>
      </c>
      <c r="L93" t="s">
        <v>542</v>
      </c>
      <c r="M93">
        <v>107</v>
      </c>
      <c r="N93">
        <v>107</v>
      </c>
      <c r="O93" t="s">
        <v>111</v>
      </c>
      <c r="P93" t="s">
        <v>544</v>
      </c>
      <c r="Q93">
        <v>379</v>
      </c>
      <c r="R93">
        <v>384.66</v>
      </c>
    </row>
    <row r="94" spans="1:18" x14ac:dyDescent="0.35">
      <c r="A94" t="s">
        <v>248</v>
      </c>
      <c r="B94" t="s">
        <v>538</v>
      </c>
      <c r="C94" t="s">
        <v>539</v>
      </c>
      <c r="D94">
        <v>107221231</v>
      </c>
      <c r="E94" t="s">
        <v>564</v>
      </c>
      <c r="F94" t="s">
        <v>541</v>
      </c>
      <c r="G94">
        <v>0.01</v>
      </c>
      <c r="H94">
        <v>0.99</v>
      </c>
      <c r="I94">
        <v>0</v>
      </c>
      <c r="J94">
        <v>0</v>
      </c>
      <c r="K94">
        <v>1</v>
      </c>
      <c r="L94" t="s">
        <v>542</v>
      </c>
      <c r="M94">
        <v>107</v>
      </c>
      <c r="N94">
        <v>107</v>
      </c>
      <c r="O94" t="s">
        <v>111</v>
      </c>
      <c r="P94" t="s">
        <v>545</v>
      </c>
      <c r="Q94">
        <v>0</v>
      </c>
      <c r="R94">
        <v>0</v>
      </c>
    </row>
    <row r="95" spans="1:18" x14ac:dyDescent="0.35">
      <c r="A95" t="s">
        <v>248</v>
      </c>
      <c r="B95" t="s">
        <v>538</v>
      </c>
      <c r="C95" t="s">
        <v>539</v>
      </c>
      <c r="D95">
        <v>107221231</v>
      </c>
      <c r="E95" t="s">
        <v>564</v>
      </c>
      <c r="F95" t="s">
        <v>541</v>
      </c>
      <c r="G95">
        <v>0.01</v>
      </c>
      <c r="H95">
        <v>0.99</v>
      </c>
      <c r="I95">
        <v>0</v>
      </c>
      <c r="J95">
        <v>0</v>
      </c>
      <c r="K95">
        <v>1</v>
      </c>
      <c r="L95" t="s">
        <v>542</v>
      </c>
      <c r="M95">
        <v>107</v>
      </c>
      <c r="N95">
        <v>107</v>
      </c>
      <c r="O95" t="s">
        <v>111</v>
      </c>
      <c r="P95" t="s">
        <v>546</v>
      </c>
      <c r="Q95">
        <v>0</v>
      </c>
      <c r="R95">
        <v>0</v>
      </c>
    </row>
    <row r="96" spans="1:18" x14ac:dyDescent="0.35">
      <c r="A96" t="s">
        <v>248</v>
      </c>
      <c r="B96" t="s">
        <v>538</v>
      </c>
      <c r="C96" t="s">
        <v>539</v>
      </c>
      <c r="D96">
        <v>107221231</v>
      </c>
      <c r="E96" t="s">
        <v>564</v>
      </c>
      <c r="F96" t="s">
        <v>541</v>
      </c>
      <c r="G96">
        <v>0.01</v>
      </c>
      <c r="H96">
        <v>0.99</v>
      </c>
      <c r="I96">
        <v>0</v>
      </c>
      <c r="J96">
        <v>0</v>
      </c>
      <c r="K96">
        <v>1</v>
      </c>
      <c r="L96" t="s">
        <v>542</v>
      </c>
      <c r="M96">
        <v>107</v>
      </c>
      <c r="N96">
        <v>107</v>
      </c>
      <c r="O96" t="s">
        <v>111</v>
      </c>
      <c r="P96" t="s">
        <v>547</v>
      </c>
      <c r="Q96">
        <v>403</v>
      </c>
      <c r="R96">
        <v>403</v>
      </c>
    </row>
    <row r="97" spans="1:18" x14ac:dyDescent="0.35">
      <c r="A97" t="s">
        <v>248</v>
      </c>
      <c r="B97" t="s">
        <v>538</v>
      </c>
      <c r="C97" t="s">
        <v>539</v>
      </c>
      <c r="D97">
        <v>107221231</v>
      </c>
      <c r="E97" t="s">
        <v>564</v>
      </c>
      <c r="F97" t="s">
        <v>541</v>
      </c>
      <c r="G97">
        <v>0.01</v>
      </c>
      <c r="H97">
        <v>0.99</v>
      </c>
      <c r="I97">
        <v>0</v>
      </c>
      <c r="J97">
        <v>0</v>
      </c>
      <c r="K97">
        <v>1</v>
      </c>
      <c r="L97" t="s">
        <v>542</v>
      </c>
      <c r="M97">
        <v>107</v>
      </c>
      <c r="N97">
        <v>107</v>
      </c>
      <c r="O97" t="s">
        <v>132</v>
      </c>
      <c r="P97" t="s">
        <v>547</v>
      </c>
      <c r="Q97">
        <v>107</v>
      </c>
      <c r="R97">
        <v>107</v>
      </c>
    </row>
    <row r="98" spans="1:18" x14ac:dyDescent="0.35">
      <c r="A98" t="s">
        <v>248</v>
      </c>
      <c r="B98" t="s">
        <v>538</v>
      </c>
      <c r="C98" t="s">
        <v>539</v>
      </c>
      <c r="D98">
        <v>107228984</v>
      </c>
      <c r="E98" t="s">
        <v>565</v>
      </c>
      <c r="F98" t="s">
        <v>541</v>
      </c>
      <c r="G98">
        <v>0.01</v>
      </c>
      <c r="H98">
        <v>0.76</v>
      </c>
      <c r="I98">
        <v>0.23</v>
      </c>
      <c r="J98">
        <v>0</v>
      </c>
      <c r="K98">
        <v>1</v>
      </c>
      <c r="L98" t="s">
        <v>542</v>
      </c>
      <c r="M98">
        <v>90</v>
      </c>
      <c r="N98">
        <v>90</v>
      </c>
      <c r="O98" t="s">
        <v>111</v>
      </c>
      <c r="P98" t="s">
        <v>543</v>
      </c>
      <c r="Q98">
        <v>32</v>
      </c>
      <c r="R98">
        <v>2400</v>
      </c>
    </row>
    <row r="99" spans="1:18" x14ac:dyDescent="0.35">
      <c r="A99" t="s">
        <v>248</v>
      </c>
      <c r="B99" t="s">
        <v>538</v>
      </c>
      <c r="C99" t="s">
        <v>539</v>
      </c>
      <c r="D99">
        <v>107228984</v>
      </c>
      <c r="E99" t="s">
        <v>565</v>
      </c>
      <c r="F99" t="s">
        <v>541</v>
      </c>
      <c r="G99">
        <v>0.01</v>
      </c>
      <c r="H99">
        <v>0.76</v>
      </c>
      <c r="I99">
        <v>0.23</v>
      </c>
      <c r="J99">
        <v>0</v>
      </c>
      <c r="K99">
        <v>1</v>
      </c>
      <c r="L99" t="s">
        <v>542</v>
      </c>
      <c r="M99">
        <v>90</v>
      </c>
      <c r="N99">
        <v>90</v>
      </c>
      <c r="O99" t="s">
        <v>111</v>
      </c>
      <c r="P99" t="s">
        <v>544</v>
      </c>
      <c r="Q99">
        <v>422</v>
      </c>
      <c r="R99">
        <v>556.28</v>
      </c>
    </row>
    <row r="100" spans="1:18" x14ac:dyDescent="0.35">
      <c r="A100" t="s">
        <v>248</v>
      </c>
      <c r="B100" t="s">
        <v>538</v>
      </c>
      <c r="C100" t="s">
        <v>539</v>
      </c>
      <c r="D100">
        <v>107228984</v>
      </c>
      <c r="E100" t="s">
        <v>565</v>
      </c>
      <c r="F100" t="s">
        <v>541</v>
      </c>
      <c r="G100">
        <v>0.01</v>
      </c>
      <c r="H100">
        <v>0.76</v>
      </c>
      <c r="I100">
        <v>0.23</v>
      </c>
      <c r="J100">
        <v>0</v>
      </c>
      <c r="K100">
        <v>1</v>
      </c>
      <c r="L100" t="s">
        <v>542</v>
      </c>
      <c r="M100">
        <v>90</v>
      </c>
      <c r="N100">
        <v>90</v>
      </c>
      <c r="O100" t="s">
        <v>111</v>
      </c>
      <c r="P100" t="s">
        <v>545</v>
      </c>
      <c r="Q100">
        <v>100</v>
      </c>
      <c r="R100">
        <v>439.56</v>
      </c>
    </row>
    <row r="101" spans="1:18" x14ac:dyDescent="0.35">
      <c r="A101" t="s">
        <v>248</v>
      </c>
      <c r="B101" t="s">
        <v>538</v>
      </c>
      <c r="C101" t="s">
        <v>539</v>
      </c>
      <c r="D101">
        <v>107228984</v>
      </c>
      <c r="E101" t="s">
        <v>565</v>
      </c>
      <c r="F101" t="s">
        <v>541</v>
      </c>
      <c r="G101">
        <v>0.01</v>
      </c>
      <c r="H101">
        <v>0.76</v>
      </c>
      <c r="I101">
        <v>0.23</v>
      </c>
      <c r="J101">
        <v>0</v>
      </c>
      <c r="K101">
        <v>1</v>
      </c>
      <c r="L101" t="s">
        <v>542</v>
      </c>
      <c r="M101">
        <v>90</v>
      </c>
      <c r="N101">
        <v>90</v>
      </c>
      <c r="O101" t="s">
        <v>111</v>
      </c>
      <c r="P101" t="s">
        <v>546</v>
      </c>
      <c r="Q101">
        <v>0</v>
      </c>
      <c r="R101">
        <v>0</v>
      </c>
    </row>
    <row r="102" spans="1:18" x14ac:dyDescent="0.35">
      <c r="A102" t="s">
        <v>248</v>
      </c>
      <c r="B102" t="s">
        <v>538</v>
      </c>
      <c r="C102" t="s">
        <v>539</v>
      </c>
      <c r="D102">
        <v>107228984</v>
      </c>
      <c r="E102" t="s">
        <v>565</v>
      </c>
      <c r="F102" t="s">
        <v>541</v>
      </c>
      <c r="G102">
        <v>0.01</v>
      </c>
      <c r="H102">
        <v>0.76</v>
      </c>
      <c r="I102">
        <v>0.23</v>
      </c>
      <c r="J102">
        <v>0</v>
      </c>
      <c r="K102">
        <v>1</v>
      </c>
      <c r="L102" t="s">
        <v>542</v>
      </c>
      <c r="M102">
        <v>90</v>
      </c>
      <c r="N102">
        <v>90</v>
      </c>
      <c r="O102" t="s">
        <v>111</v>
      </c>
      <c r="P102" t="s">
        <v>547</v>
      </c>
      <c r="Q102">
        <v>554</v>
      </c>
      <c r="R102">
        <v>554</v>
      </c>
    </row>
    <row r="103" spans="1:18" x14ac:dyDescent="0.35">
      <c r="A103" t="s">
        <v>248</v>
      </c>
      <c r="B103" t="s">
        <v>538</v>
      </c>
      <c r="C103" t="s">
        <v>539</v>
      </c>
      <c r="D103">
        <v>107228984</v>
      </c>
      <c r="E103" t="s">
        <v>565</v>
      </c>
      <c r="F103" t="s">
        <v>541</v>
      </c>
      <c r="G103">
        <v>0.01</v>
      </c>
      <c r="H103">
        <v>0.76</v>
      </c>
      <c r="I103">
        <v>0.23</v>
      </c>
      <c r="J103">
        <v>0</v>
      </c>
      <c r="K103">
        <v>1</v>
      </c>
      <c r="L103" t="s">
        <v>542</v>
      </c>
      <c r="M103">
        <v>90</v>
      </c>
      <c r="N103">
        <v>90</v>
      </c>
      <c r="O103" t="s">
        <v>132</v>
      </c>
      <c r="P103" t="s">
        <v>547</v>
      </c>
      <c r="Q103">
        <v>90</v>
      </c>
      <c r="R103">
        <v>90</v>
      </c>
    </row>
    <row r="104" spans="1:18" x14ac:dyDescent="0.35">
      <c r="A104" t="s">
        <v>248</v>
      </c>
      <c r="B104" t="s">
        <v>538</v>
      </c>
      <c r="C104" t="s">
        <v>539</v>
      </c>
      <c r="D104">
        <v>107229417</v>
      </c>
      <c r="E104" t="s">
        <v>566</v>
      </c>
      <c r="F104" t="s">
        <v>541</v>
      </c>
      <c r="G104">
        <v>0.06</v>
      </c>
      <c r="H104">
        <v>0.94</v>
      </c>
      <c r="I104">
        <v>0</v>
      </c>
      <c r="J104">
        <v>0</v>
      </c>
      <c r="K104">
        <v>1</v>
      </c>
      <c r="L104" t="s">
        <v>542</v>
      </c>
      <c r="M104">
        <v>75</v>
      </c>
      <c r="N104">
        <v>75</v>
      </c>
      <c r="O104" t="s">
        <v>111</v>
      </c>
      <c r="P104" t="s">
        <v>543</v>
      </c>
      <c r="Q104">
        <v>146</v>
      </c>
      <c r="R104">
        <v>2456.0700000000002</v>
      </c>
    </row>
    <row r="105" spans="1:18" x14ac:dyDescent="0.35">
      <c r="A105" t="s">
        <v>248</v>
      </c>
      <c r="B105" t="s">
        <v>538</v>
      </c>
      <c r="C105" t="s">
        <v>539</v>
      </c>
      <c r="D105">
        <v>107229417</v>
      </c>
      <c r="E105" t="s">
        <v>566</v>
      </c>
      <c r="F105" t="s">
        <v>541</v>
      </c>
      <c r="G105">
        <v>0.06</v>
      </c>
      <c r="H105">
        <v>0.94</v>
      </c>
      <c r="I105">
        <v>0</v>
      </c>
      <c r="J105">
        <v>0</v>
      </c>
      <c r="K105">
        <v>1</v>
      </c>
      <c r="L105" t="s">
        <v>542</v>
      </c>
      <c r="M105">
        <v>75</v>
      </c>
      <c r="N105">
        <v>75</v>
      </c>
      <c r="O105" t="s">
        <v>111</v>
      </c>
      <c r="P105" t="s">
        <v>544</v>
      </c>
      <c r="Q105">
        <v>542</v>
      </c>
      <c r="R105">
        <v>576.42999999999995</v>
      </c>
    </row>
    <row r="106" spans="1:18" x14ac:dyDescent="0.35">
      <c r="A106" t="s">
        <v>248</v>
      </c>
      <c r="B106" t="s">
        <v>538</v>
      </c>
      <c r="C106" t="s">
        <v>539</v>
      </c>
      <c r="D106">
        <v>107229417</v>
      </c>
      <c r="E106" t="s">
        <v>566</v>
      </c>
      <c r="F106" t="s">
        <v>541</v>
      </c>
      <c r="G106">
        <v>0.06</v>
      </c>
      <c r="H106">
        <v>0.94</v>
      </c>
      <c r="I106">
        <v>0</v>
      </c>
      <c r="J106">
        <v>0</v>
      </c>
      <c r="K106">
        <v>1</v>
      </c>
      <c r="L106" t="s">
        <v>542</v>
      </c>
      <c r="M106">
        <v>75</v>
      </c>
      <c r="N106">
        <v>75</v>
      </c>
      <c r="O106" t="s">
        <v>111</v>
      </c>
      <c r="P106" t="s">
        <v>545</v>
      </c>
      <c r="Q106">
        <v>0</v>
      </c>
      <c r="R106">
        <v>0</v>
      </c>
    </row>
    <row r="107" spans="1:18" x14ac:dyDescent="0.35">
      <c r="A107" t="s">
        <v>248</v>
      </c>
      <c r="B107" t="s">
        <v>538</v>
      </c>
      <c r="C107" t="s">
        <v>539</v>
      </c>
      <c r="D107">
        <v>107229417</v>
      </c>
      <c r="E107" t="s">
        <v>566</v>
      </c>
      <c r="F107" t="s">
        <v>541</v>
      </c>
      <c r="G107">
        <v>0.06</v>
      </c>
      <c r="H107">
        <v>0.94</v>
      </c>
      <c r="I107">
        <v>0</v>
      </c>
      <c r="J107">
        <v>0</v>
      </c>
      <c r="K107">
        <v>1</v>
      </c>
      <c r="L107" t="s">
        <v>542</v>
      </c>
      <c r="M107">
        <v>75</v>
      </c>
      <c r="N107">
        <v>75</v>
      </c>
      <c r="O107" t="s">
        <v>111</v>
      </c>
      <c r="P107" t="s">
        <v>546</v>
      </c>
      <c r="Q107">
        <v>0</v>
      </c>
      <c r="R107">
        <v>0</v>
      </c>
    </row>
    <row r="108" spans="1:18" x14ac:dyDescent="0.35">
      <c r="A108" t="s">
        <v>248</v>
      </c>
      <c r="B108" t="s">
        <v>538</v>
      </c>
      <c r="C108" t="s">
        <v>539</v>
      </c>
      <c r="D108">
        <v>107229417</v>
      </c>
      <c r="E108" t="s">
        <v>566</v>
      </c>
      <c r="F108" t="s">
        <v>541</v>
      </c>
      <c r="G108">
        <v>0.06</v>
      </c>
      <c r="H108">
        <v>0.94</v>
      </c>
      <c r="I108">
        <v>0</v>
      </c>
      <c r="J108">
        <v>0</v>
      </c>
      <c r="K108">
        <v>1</v>
      </c>
      <c r="L108" t="s">
        <v>542</v>
      </c>
      <c r="M108">
        <v>75</v>
      </c>
      <c r="N108">
        <v>75</v>
      </c>
      <c r="O108" t="s">
        <v>111</v>
      </c>
      <c r="P108" t="s">
        <v>547</v>
      </c>
      <c r="Q108">
        <v>688</v>
      </c>
      <c r="R108">
        <v>688</v>
      </c>
    </row>
    <row r="109" spans="1:18" x14ac:dyDescent="0.35">
      <c r="A109" t="s">
        <v>248</v>
      </c>
      <c r="B109" t="s">
        <v>538</v>
      </c>
      <c r="C109" t="s">
        <v>539</v>
      </c>
      <c r="D109">
        <v>107229417</v>
      </c>
      <c r="E109" t="s">
        <v>566</v>
      </c>
      <c r="F109" t="s">
        <v>541</v>
      </c>
      <c r="G109">
        <v>0.06</v>
      </c>
      <c r="H109">
        <v>0.94</v>
      </c>
      <c r="I109">
        <v>0</v>
      </c>
      <c r="J109">
        <v>0</v>
      </c>
      <c r="K109">
        <v>1</v>
      </c>
      <c r="L109" t="s">
        <v>542</v>
      </c>
      <c r="M109">
        <v>75</v>
      </c>
      <c r="N109">
        <v>75</v>
      </c>
      <c r="O109" t="s">
        <v>132</v>
      </c>
      <c r="P109" t="s">
        <v>547</v>
      </c>
      <c r="Q109">
        <v>75</v>
      </c>
      <c r="R109">
        <v>75</v>
      </c>
    </row>
    <row r="110" spans="1:18" x14ac:dyDescent="0.35">
      <c r="A110" t="s">
        <v>248</v>
      </c>
      <c r="B110" t="s">
        <v>538</v>
      </c>
      <c r="C110" t="s">
        <v>539</v>
      </c>
      <c r="D110">
        <v>107284892</v>
      </c>
      <c r="E110" t="s">
        <v>567</v>
      </c>
      <c r="F110" t="s">
        <v>568</v>
      </c>
      <c r="G110">
        <v>0.08</v>
      </c>
      <c r="H110">
        <v>0.91</v>
      </c>
      <c r="I110">
        <v>0.01</v>
      </c>
      <c r="J110">
        <v>0</v>
      </c>
      <c r="K110">
        <v>1</v>
      </c>
      <c r="L110" t="s">
        <v>542</v>
      </c>
      <c r="M110">
        <v>74</v>
      </c>
      <c r="N110">
        <v>74</v>
      </c>
      <c r="O110" t="s">
        <v>111</v>
      </c>
      <c r="P110" t="s">
        <v>543</v>
      </c>
      <c r="Q110">
        <v>115</v>
      </c>
      <c r="R110">
        <v>1494.58</v>
      </c>
    </row>
    <row r="111" spans="1:18" x14ac:dyDescent="0.35">
      <c r="A111" t="s">
        <v>248</v>
      </c>
      <c r="B111" t="s">
        <v>538</v>
      </c>
      <c r="C111" t="s">
        <v>539</v>
      </c>
      <c r="D111">
        <v>107284892</v>
      </c>
      <c r="E111" t="s">
        <v>567</v>
      </c>
      <c r="F111" t="s">
        <v>568</v>
      </c>
      <c r="G111">
        <v>0.08</v>
      </c>
      <c r="H111">
        <v>0.91</v>
      </c>
      <c r="I111">
        <v>0.01</v>
      </c>
      <c r="J111">
        <v>0</v>
      </c>
      <c r="K111">
        <v>1</v>
      </c>
      <c r="L111" t="s">
        <v>542</v>
      </c>
      <c r="M111">
        <v>74</v>
      </c>
      <c r="N111">
        <v>74</v>
      </c>
      <c r="O111" t="s">
        <v>111</v>
      </c>
      <c r="P111" t="s">
        <v>544</v>
      </c>
      <c r="Q111">
        <v>319</v>
      </c>
      <c r="R111">
        <v>351.19</v>
      </c>
    </row>
    <row r="112" spans="1:18" x14ac:dyDescent="0.35">
      <c r="A112" t="s">
        <v>248</v>
      </c>
      <c r="B112" t="s">
        <v>538</v>
      </c>
      <c r="C112" t="s">
        <v>539</v>
      </c>
      <c r="D112">
        <v>107284892</v>
      </c>
      <c r="E112" t="s">
        <v>567</v>
      </c>
      <c r="F112" t="s">
        <v>568</v>
      </c>
      <c r="G112">
        <v>0.08</v>
      </c>
      <c r="H112">
        <v>0.91</v>
      </c>
      <c r="I112">
        <v>0.01</v>
      </c>
      <c r="J112">
        <v>0</v>
      </c>
      <c r="K112">
        <v>1</v>
      </c>
      <c r="L112" t="s">
        <v>542</v>
      </c>
      <c r="M112">
        <v>74</v>
      </c>
      <c r="N112">
        <v>74</v>
      </c>
      <c r="O112" t="s">
        <v>111</v>
      </c>
      <c r="P112" t="s">
        <v>545</v>
      </c>
      <c r="Q112">
        <v>4</v>
      </c>
      <c r="R112">
        <v>282.35000000000002</v>
      </c>
    </row>
    <row r="113" spans="1:18" x14ac:dyDescent="0.35">
      <c r="A113" t="s">
        <v>248</v>
      </c>
      <c r="B113" t="s">
        <v>538</v>
      </c>
      <c r="C113" t="s">
        <v>539</v>
      </c>
      <c r="D113">
        <v>107284892</v>
      </c>
      <c r="E113" t="s">
        <v>567</v>
      </c>
      <c r="F113" t="s">
        <v>568</v>
      </c>
      <c r="G113">
        <v>0.08</v>
      </c>
      <c r="H113">
        <v>0.91</v>
      </c>
      <c r="I113">
        <v>0.01</v>
      </c>
      <c r="J113">
        <v>0</v>
      </c>
      <c r="K113">
        <v>1</v>
      </c>
      <c r="L113" t="s">
        <v>542</v>
      </c>
      <c r="M113">
        <v>74</v>
      </c>
      <c r="N113">
        <v>74</v>
      </c>
      <c r="O113" t="s">
        <v>111</v>
      </c>
      <c r="P113" t="s">
        <v>546</v>
      </c>
      <c r="Q113">
        <v>0</v>
      </c>
      <c r="R113">
        <v>0</v>
      </c>
    </row>
    <row r="114" spans="1:18" x14ac:dyDescent="0.35">
      <c r="A114" t="s">
        <v>248</v>
      </c>
      <c r="B114" t="s">
        <v>538</v>
      </c>
      <c r="C114" t="s">
        <v>539</v>
      </c>
      <c r="D114">
        <v>107284892</v>
      </c>
      <c r="E114" t="s">
        <v>567</v>
      </c>
      <c r="F114" t="s">
        <v>568</v>
      </c>
      <c r="G114">
        <v>0.08</v>
      </c>
      <c r="H114">
        <v>0.91</v>
      </c>
      <c r="I114">
        <v>0.01</v>
      </c>
      <c r="J114">
        <v>0</v>
      </c>
      <c r="K114">
        <v>1</v>
      </c>
      <c r="L114" t="s">
        <v>542</v>
      </c>
      <c r="M114">
        <v>74</v>
      </c>
      <c r="N114">
        <v>74</v>
      </c>
      <c r="O114" t="s">
        <v>111</v>
      </c>
      <c r="P114" t="s">
        <v>547</v>
      </c>
      <c r="Q114">
        <v>438</v>
      </c>
      <c r="R114">
        <v>438</v>
      </c>
    </row>
    <row r="115" spans="1:18" x14ac:dyDescent="0.35">
      <c r="A115" t="s">
        <v>248</v>
      </c>
      <c r="B115" t="s">
        <v>538</v>
      </c>
      <c r="C115" t="s">
        <v>539</v>
      </c>
      <c r="D115">
        <v>107284892</v>
      </c>
      <c r="E115" t="s">
        <v>567</v>
      </c>
      <c r="F115" t="s">
        <v>568</v>
      </c>
      <c r="G115">
        <v>0.08</v>
      </c>
      <c r="H115">
        <v>0.91</v>
      </c>
      <c r="I115">
        <v>0.01</v>
      </c>
      <c r="J115">
        <v>0</v>
      </c>
      <c r="K115">
        <v>1</v>
      </c>
      <c r="L115" t="s">
        <v>542</v>
      </c>
      <c r="M115">
        <v>74</v>
      </c>
      <c r="N115">
        <v>74</v>
      </c>
      <c r="O115" t="s">
        <v>132</v>
      </c>
      <c r="P115" t="s">
        <v>547</v>
      </c>
      <c r="Q115">
        <v>74</v>
      </c>
      <c r="R115">
        <v>74</v>
      </c>
    </row>
    <row r="116" spans="1:18" x14ac:dyDescent="0.35">
      <c r="A116" t="s">
        <v>248</v>
      </c>
      <c r="B116" t="s">
        <v>538</v>
      </c>
      <c r="C116" t="s">
        <v>539</v>
      </c>
      <c r="D116">
        <v>107432433</v>
      </c>
      <c r="E116" t="s">
        <v>569</v>
      </c>
      <c r="F116" t="s">
        <v>541</v>
      </c>
      <c r="G116">
        <v>0.04</v>
      </c>
      <c r="H116">
        <v>0.86</v>
      </c>
      <c r="I116">
        <v>0.1</v>
      </c>
      <c r="J116">
        <v>0</v>
      </c>
      <c r="K116">
        <v>1</v>
      </c>
      <c r="L116" t="s">
        <v>542</v>
      </c>
      <c r="M116">
        <v>46</v>
      </c>
      <c r="N116">
        <v>46</v>
      </c>
      <c r="O116" t="s">
        <v>111</v>
      </c>
      <c r="P116" t="s">
        <v>543</v>
      </c>
      <c r="Q116">
        <v>40</v>
      </c>
      <c r="R116">
        <v>900</v>
      </c>
    </row>
    <row r="117" spans="1:18" x14ac:dyDescent="0.35">
      <c r="A117" t="s">
        <v>248</v>
      </c>
      <c r="B117" t="s">
        <v>538</v>
      </c>
      <c r="C117" t="s">
        <v>539</v>
      </c>
      <c r="D117">
        <v>107432433</v>
      </c>
      <c r="E117" t="s">
        <v>569</v>
      </c>
      <c r="F117" t="s">
        <v>541</v>
      </c>
      <c r="G117">
        <v>0.04</v>
      </c>
      <c r="H117">
        <v>0.86</v>
      </c>
      <c r="I117">
        <v>0.1</v>
      </c>
      <c r="J117">
        <v>0</v>
      </c>
      <c r="K117">
        <v>1</v>
      </c>
      <c r="L117" t="s">
        <v>542</v>
      </c>
      <c r="M117">
        <v>46</v>
      </c>
      <c r="N117">
        <v>46</v>
      </c>
      <c r="O117" t="s">
        <v>111</v>
      </c>
      <c r="P117" t="s">
        <v>544</v>
      </c>
      <c r="Q117">
        <v>181</v>
      </c>
      <c r="R117">
        <v>210.74</v>
      </c>
    </row>
    <row r="118" spans="1:18" x14ac:dyDescent="0.35">
      <c r="A118" t="s">
        <v>248</v>
      </c>
      <c r="B118" t="s">
        <v>538</v>
      </c>
      <c r="C118" t="s">
        <v>539</v>
      </c>
      <c r="D118">
        <v>107432433</v>
      </c>
      <c r="E118" t="s">
        <v>569</v>
      </c>
      <c r="F118" t="s">
        <v>541</v>
      </c>
      <c r="G118">
        <v>0.04</v>
      </c>
      <c r="H118">
        <v>0.86</v>
      </c>
      <c r="I118">
        <v>0.1</v>
      </c>
      <c r="J118">
        <v>0</v>
      </c>
      <c r="K118">
        <v>1</v>
      </c>
      <c r="L118" t="s">
        <v>542</v>
      </c>
      <c r="M118">
        <v>46</v>
      </c>
      <c r="N118">
        <v>46</v>
      </c>
      <c r="O118" t="s">
        <v>111</v>
      </c>
      <c r="P118" t="s">
        <v>545</v>
      </c>
      <c r="Q118">
        <v>16</v>
      </c>
      <c r="R118">
        <v>166.47</v>
      </c>
    </row>
    <row r="119" spans="1:18" x14ac:dyDescent="0.35">
      <c r="A119" t="s">
        <v>248</v>
      </c>
      <c r="B119" t="s">
        <v>538</v>
      </c>
      <c r="C119" t="s">
        <v>539</v>
      </c>
      <c r="D119">
        <v>107432433</v>
      </c>
      <c r="E119" t="s">
        <v>569</v>
      </c>
      <c r="F119" t="s">
        <v>541</v>
      </c>
      <c r="G119">
        <v>0.04</v>
      </c>
      <c r="H119">
        <v>0.86</v>
      </c>
      <c r="I119">
        <v>0.1</v>
      </c>
      <c r="J119">
        <v>0</v>
      </c>
      <c r="K119">
        <v>1</v>
      </c>
      <c r="L119" t="s">
        <v>542</v>
      </c>
      <c r="M119">
        <v>46</v>
      </c>
      <c r="N119">
        <v>46</v>
      </c>
      <c r="O119" t="s">
        <v>111</v>
      </c>
      <c r="P119" t="s">
        <v>546</v>
      </c>
      <c r="Q119">
        <v>0</v>
      </c>
      <c r="R119">
        <v>0</v>
      </c>
    </row>
    <row r="120" spans="1:18" x14ac:dyDescent="0.35">
      <c r="A120" t="s">
        <v>248</v>
      </c>
      <c r="B120" t="s">
        <v>538</v>
      </c>
      <c r="C120" t="s">
        <v>539</v>
      </c>
      <c r="D120">
        <v>107432433</v>
      </c>
      <c r="E120" t="s">
        <v>569</v>
      </c>
      <c r="F120" t="s">
        <v>541</v>
      </c>
      <c r="G120">
        <v>0.04</v>
      </c>
      <c r="H120">
        <v>0.86</v>
      </c>
      <c r="I120">
        <v>0.1</v>
      </c>
      <c r="J120">
        <v>0</v>
      </c>
      <c r="K120">
        <v>1</v>
      </c>
      <c r="L120" t="s">
        <v>542</v>
      </c>
      <c r="M120">
        <v>46</v>
      </c>
      <c r="N120">
        <v>46</v>
      </c>
      <c r="O120" t="s">
        <v>111</v>
      </c>
      <c r="P120" t="s">
        <v>547</v>
      </c>
      <c r="Q120">
        <v>237</v>
      </c>
      <c r="R120">
        <v>237</v>
      </c>
    </row>
    <row r="121" spans="1:18" x14ac:dyDescent="0.35">
      <c r="A121" t="s">
        <v>248</v>
      </c>
      <c r="B121" t="s">
        <v>538</v>
      </c>
      <c r="C121" t="s">
        <v>539</v>
      </c>
      <c r="D121">
        <v>107432433</v>
      </c>
      <c r="E121" t="s">
        <v>569</v>
      </c>
      <c r="F121" t="s">
        <v>541</v>
      </c>
      <c r="G121">
        <v>0.04</v>
      </c>
      <c r="H121">
        <v>0.86</v>
      </c>
      <c r="I121">
        <v>0.1</v>
      </c>
      <c r="J121">
        <v>0</v>
      </c>
      <c r="K121">
        <v>1</v>
      </c>
      <c r="L121" t="s">
        <v>542</v>
      </c>
      <c r="M121">
        <v>46</v>
      </c>
      <c r="N121">
        <v>46</v>
      </c>
      <c r="O121" t="s">
        <v>132</v>
      </c>
      <c r="P121" t="s">
        <v>547</v>
      </c>
      <c r="Q121">
        <v>46</v>
      </c>
      <c r="R121">
        <v>46</v>
      </c>
    </row>
    <row r="122" spans="1:18" x14ac:dyDescent="0.35">
      <c r="A122" t="s">
        <v>248</v>
      </c>
      <c r="B122" t="s">
        <v>538</v>
      </c>
      <c r="C122" t="s">
        <v>539</v>
      </c>
      <c r="D122">
        <v>107463281</v>
      </c>
      <c r="E122" t="s">
        <v>570</v>
      </c>
      <c r="F122" t="s">
        <v>541</v>
      </c>
      <c r="G122">
        <v>0.22</v>
      </c>
      <c r="H122">
        <v>0.76</v>
      </c>
      <c r="I122">
        <v>0.01</v>
      </c>
      <c r="J122">
        <v>0</v>
      </c>
      <c r="K122">
        <v>1</v>
      </c>
      <c r="L122" t="s">
        <v>542</v>
      </c>
      <c r="M122">
        <v>82</v>
      </c>
      <c r="N122">
        <v>82</v>
      </c>
      <c r="O122" t="s">
        <v>111</v>
      </c>
      <c r="P122" t="s">
        <v>543</v>
      </c>
      <c r="Q122">
        <v>472</v>
      </c>
      <c r="R122">
        <v>2121.35</v>
      </c>
    </row>
    <row r="123" spans="1:18" x14ac:dyDescent="0.35">
      <c r="A123" t="s">
        <v>248</v>
      </c>
      <c r="B123" t="s">
        <v>538</v>
      </c>
      <c r="C123" t="s">
        <v>539</v>
      </c>
      <c r="D123">
        <v>107463281</v>
      </c>
      <c r="E123" t="s">
        <v>570</v>
      </c>
      <c r="F123" t="s">
        <v>541</v>
      </c>
      <c r="G123">
        <v>0.22</v>
      </c>
      <c r="H123">
        <v>0.76</v>
      </c>
      <c r="I123">
        <v>0.01</v>
      </c>
      <c r="J123">
        <v>0</v>
      </c>
      <c r="K123">
        <v>1</v>
      </c>
      <c r="L123" t="s">
        <v>542</v>
      </c>
      <c r="M123">
        <v>82</v>
      </c>
      <c r="N123">
        <v>82</v>
      </c>
      <c r="O123" t="s">
        <v>111</v>
      </c>
      <c r="P123" t="s">
        <v>544</v>
      </c>
      <c r="Q123">
        <v>380</v>
      </c>
      <c r="R123">
        <v>498.72</v>
      </c>
    </row>
    <row r="124" spans="1:18" x14ac:dyDescent="0.35">
      <c r="A124" t="s">
        <v>248</v>
      </c>
      <c r="B124" t="s">
        <v>538</v>
      </c>
      <c r="C124" t="s">
        <v>539</v>
      </c>
      <c r="D124">
        <v>107463281</v>
      </c>
      <c r="E124" t="s">
        <v>570</v>
      </c>
      <c r="F124" t="s">
        <v>541</v>
      </c>
      <c r="G124">
        <v>0.22</v>
      </c>
      <c r="H124">
        <v>0.76</v>
      </c>
      <c r="I124">
        <v>0.01</v>
      </c>
      <c r="J124">
        <v>0</v>
      </c>
      <c r="K124">
        <v>1</v>
      </c>
      <c r="L124" t="s">
        <v>542</v>
      </c>
      <c r="M124">
        <v>82</v>
      </c>
      <c r="N124">
        <v>82</v>
      </c>
      <c r="O124" t="s">
        <v>111</v>
      </c>
      <c r="P124" t="s">
        <v>545</v>
      </c>
      <c r="Q124">
        <v>6</v>
      </c>
      <c r="R124">
        <v>400</v>
      </c>
    </row>
    <row r="125" spans="1:18" x14ac:dyDescent="0.35">
      <c r="A125" t="s">
        <v>248</v>
      </c>
      <c r="B125" t="s">
        <v>538</v>
      </c>
      <c r="C125" t="s">
        <v>539</v>
      </c>
      <c r="D125">
        <v>107463281</v>
      </c>
      <c r="E125" t="s">
        <v>570</v>
      </c>
      <c r="F125" t="s">
        <v>541</v>
      </c>
      <c r="G125">
        <v>0.22</v>
      </c>
      <c r="H125">
        <v>0.76</v>
      </c>
      <c r="I125">
        <v>0.01</v>
      </c>
      <c r="J125">
        <v>0</v>
      </c>
      <c r="K125">
        <v>1</v>
      </c>
      <c r="L125" t="s">
        <v>542</v>
      </c>
      <c r="M125">
        <v>82</v>
      </c>
      <c r="N125">
        <v>82</v>
      </c>
      <c r="O125" t="s">
        <v>111</v>
      </c>
      <c r="P125" t="s">
        <v>546</v>
      </c>
      <c r="Q125">
        <v>0</v>
      </c>
      <c r="R125">
        <v>0</v>
      </c>
    </row>
    <row r="126" spans="1:18" x14ac:dyDescent="0.35">
      <c r="A126" t="s">
        <v>248</v>
      </c>
      <c r="B126" t="s">
        <v>538</v>
      </c>
      <c r="C126" t="s">
        <v>539</v>
      </c>
      <c r="D126">
        <v>107463281</v>
      </c>
      <c r="E126" t="s">
        <v>570</v>
      </c>
      <c r="F126" t="s">
        <v>541</v>
      </c>
      <c r="G126">
        <v>0.22</v>
      </c>
      <c r="H126">
        <v>0.76</v>
      </c>
      <c r="I126">
        <v>0.01</v>
      </c>
      <c r="J126">
        <v>0</v>
      </c>
      <c r="K126">
        <v>1</v>
      </c>
      <c r="L126" t="s">
        <v>542</v>
      </c>
      <c r="M126">
        <v>82</v>
      </c>
      <c r="N126">
        <v>82</v>
      </c>
      <c r="O126" t="s">
        <v>111</v>
      </c>
      <c r="P126" t="s">
        <v>547</v>
      </c>
      <c r="Q126">
        <v>858</v>
      </c>
      <c r="R126">
        <v>858</v>
      </c>
    </row>
    <row r="127" spans="1:18" x14ac:dyDescent="0.35">
      <c r="A127" t="s">
        <v>248</v>
      </c>
      <c r="B127" t="s">
        <v>538</v>
      </c>
      <c r="C127" t="s">
        <v>539</v>
      </c>
      <c r="D127">
        <v>107463281</v>
      </c>
      <c r="E127" t="s">
        <v>570</v>
      </c>
      <c r="F127" t="s">
        <v>541</v>
      </c>
      <c r="G127">
        <v>0.22</v>
      </c>
      <c r="H127">
        <v>0.76</v>
      </c>
      <c r="I127">
        <v>0.01</v>
      </c>
      <c r="J127">
        <v>0</v>
      </c>
      <c r="K127">
        <v>1</v>
      </c>
      <c r="L127" t="s">
        <v>542</v>
      </c>
      <c r="M127">
        <v>82</v>
      </c>
      <c r="N127">
        <v>82</v>
      </c>
      <c r="O127" t="s">
        <v>132</v>
      </c>
      <c r="P127" t="s">
        <v>547</v>
      </c>
      <c r="Q127">
        <v>82</v>
      </c>
      <c r="R127">
        <v>82</v>
      </c>
    </row>
    <row r="128" spans="1:18" x14ac:dyDescent="0.35">
      <c r="A128" t="s">
        <v>248</v>
      </c>
      <c r="B128" t="s">
        <v>538</v>
      </c>
      <c r="C128" t="s">
        <v>548</v>
      </c>
      <c r="D128">
        <v>107563405</v>
      </c>
      <c r="E128" t="s">
        <v>571</v>
      </c>
      <c r="F128" t="s">
        <v>568</v>
      </c>
      <c r="G128">
        <v>0</v>
      </c>
      <c r="H128">
        <v>0.62</v>
      </c>
      <c r="I128">
        <v>0</v>
      </c>
      <c r="J128">
        <v>0</v>
      </c>
      <c r="K128">
        <v>0.62</v>
      </c>
      <c r="L128" t="s">
        <v>542</v>
      </c>
      <c r="M128">
        <v>23</v>
      </c>
      <c r="N128">
        <v>37.36</v>
      </c>
      <c r="O128" t="s">
        <v>111</v>
      </c>
      <c r="P128" t="s">
        <v>543</v>
      </c>
      <c r="Q128">
        <v>0</v>
      </c>
      <c r="R128">
        <v>0</v>
      </c>
    </row>
    <row r="129" spans="1:18" x14ac:dyDescent="0.35">
      <c r="A129" t="s">
        <v>248</v>
      </c>
      <c r="B129" t="s">
        <v>538</v>
      </c>
      <c r="C129" t="s">
        <v>548</v>
      </c>
      <c r="D129">
        <v>107563405</v>
      </c>
      <c r="E129" t="s">
        <v>571</v>
      </c>
      <c r="F129" t="s">
        <v>568</v>
      </c>
      <c r="G129">
        <v>0</v>
      </c>
      <c r="H129">
        <v>0.62</v>
      </c>
      <c r="I129">
        <v>0</v>
      </c>
      <c r="J129">
        <v>0</v>
      </c>
      <c r="K129">
        <v>0.62</v>
      </c>
      <c r="L129" t="s">
        <v>542</v>
      </c>
      <c r="M129">
        <v>23</v>
      </c>
      <c r="N129">
        <v>37.36</v>
      </c>
      <c r="O129" t="s">
        <v>111</v>
      </c>
      <c r="P129" t="s">
        <v>544</v>
      </c>
      <c r="Q129">
        <v>116</v>
      </c>
      <c r="R129">
        <v>188.45</v>
      </c>
    </row>
    <row r="130" spans="1:18" x14ac:dyDescent="0.35">
      <c r="A130" t="s">
        <v>248</v>
      </c>
      <c r="B130" t="s">
        <v>538</v>
      </c>
      <c r="C130" t="s">
        <v>548</v>
      </c>
      <c r="D130">
        <v>107563405</v>
      </c>
      <c r="E130" t="s">
        <v>571</v>
      </c>
      <c r="F130" t="s">
        <v>568</v>
      </c>
      <c r="G130">
        <v>0</v>
      </c>
      <c r="H130">
        <v>0.62</v>
      </c>
      <c r="I130">
        <v>0</v>
      </c>
      <c r="J130">
        <v>0</v>
      </c>
      <c r="K130">
        <v>0.62</v>
      </c>
      <c r="L130" t="s">
        <v>542</v>
      </c>
      <c r="M130">
        <v>23</v>
      </c>
      <c r="N130">
        <v>37.36</v>
      </c>
      <c r="O130" t="s">
        <v>111</v>
      </c>
      <c r="P130" t="s">
        <v>545</v>
      </c>
      <c r="Q130">
        <v>0</v>
      </c>
      <c r="R130">
        <v>0</v>
      </c>
    </row>
    <row r="131" spans="1:18" x14ac:dyDescent="0.35">
      <c r="A131" t="s">
        <v>248</v>
      </c>
      <c r="B131" t="s">
        <v>538</v>
      </c>
      <c r="C131" t="s">
        <v>548</v>
      </c>
      <c r="D131">
        <v>107563405</v>
      </c>
      <c r="E131" t="s">
        <v>571</v>
      </c>
      <c r="F131" t="s">
        <v>568</v>
      </c>
      <c r="G131">
        <v>0</v>
      </c>
      <c r="H131">
        <v>0.62</v>
      </c>
      <c r="I131">
        <v>0</v>
      </c>
      <c r="J131">
        <v>0</v>
      </c>
      <c r="K131">
        <v>0.62</v>
      </c>
      <c r="L131" t="s">
        <v>542</v>
      </c>
      <c r="M131">
        <v>23</v>
      </c>
      <c r="N131">
        <v>37.36</v>
      </c>
      <c r="O131" t="s">
        <v>111</v>
      </c>
      <c r="P131" t="s">
        <v>546</v>
      </c>
      <c r="Q131">
        <v>0</v>
      </c>
      <c r="R131">
        <v>0</v>
      </c>
    </row>
    <row r="132" spans="1:18" x14ac:dyDescent="0.35">
      <c r="A132" t="s">
        <v>248</v>
      </c>
      <c r="B132" t="s">
        <v>538</v>
      </c>
      <c r="C132" t="s">
        <v>548</v>
      </c>
      <c r="D132">
        <v>107563405</v>
      </c>
      <c r="E132" t="s">
        <v>571</v>
      </c>
      <c r="F132" t="s">
        <v>568</v>
      </c>
      <c r="G132">
        <v>0</v>
      </c>
      <c r="H132">
        <v>0.62</v>
      </c>
      <c r="I132">
        <v>0</v>
      </c>
      <c r="J132">
        <v>0</v>
      </c>
      <c r="K132">
        <v>0.62</v>
      </c>
      <c r="L132" t="s">
        <v>542</v>
      </c>
      <c r="M132">
        <v>23</v>
      </c>
      <c r="N132">
        <v>37.36</v>
      </c>
      <c r="O132" t="s">
        <v>111</v>
      </c>
      <c r="P132" t="s">
        <v>547</v>
      </c>
      <c r="Q132">
        <v>116</v>
      </c>
      <c r="R132">
        <v>188.45</v>
      </c>
    </row>
    <row r="133" spans="1:18" x14ac:dyDescent="0.35">
      <c r="A133" t="s">
        <v>248</v>
      </c>
      <c r="B133" t="s">
        <v>538</v>
      </c>
      <c r="C133" t="s">
        <v>548</v>
      </c>
      <c r="D133">
        <v>107563405</v>
      </c>
      <c r="E133" t="s">
        <v>571</v>
      </c>
      <c r="F133" t="s">
        <v>568</v>
      </c>
      <c r="G133">
        <v>0</v>
      </c>
      <c r="H133">
        <v>0.62</v>
      </c>
      <c r="I133">
        <v>0</v>
      </c>
      <c r="J133">
        <v>0</v>
      </c>
      <c r="K133">
        <v>0.62</v>
      </c>
      <c r="L133" t="s">
        <v>542</v>
      </c>
      <c r="M133">
        <v>23</v>
      </c>
      <c r="N133">
        <v>37.36</v>
      </c>
      <c r="O133" t="s">
        <v>132</v>
      </c>
      <c r="P133" t="s">
        <v>547</v>
      </c>
      <c r="Q133">
        <v>23</v>
      </c>
      <c r="R133">
        <v>37.36</v>
      </c>
    </row>
    <row r="134" spans="1:18" x14ac:dyDescent="0.35">
      <c r="A134" t="s">
        <v>248</v>
      </c>
      <c r="B134" t="s">
        <v>538</v>
      </c>
      <c r="C134" t="s">
        <v>539</v>
      </c>
      <c r="D134">
        <v>107741579</v>
      </c>
      <c r="E134" t="s">
        <v>572</v>
      </c>
      <c r="F134" t="s">
        <v>541</v>
      </c>
      <c r="G134">
        <v>0.08</v>
      </c>
      <c r="H134">
        <v>0.92</v>
      </c>
      <c r="I134">
        <v>0</v>
      </c>
      <c r="J134">
        <v>0</v>
      </c>
      <c r="K134">
        <v>1</v>
      </c>
      <c r="L134" t="s">
        <v>542</v>
      </c>
      <c r="M134">
        <v>47</v>
      </c>
      <c r="N134">
        <v>47</v>
      </c>
      <c r="O134" t="s">
        <v>111</v>
      </c>
      <c r="P134" t="s">
        <v>543</v>
      </c>
      <c r="Q134">
        <v>100</v>
      </c>
      <c r="R134">
        <v>1323.53</v>
      </c>
    </row>
    <row r="135" spans="1:18" x14ac:dyDescent="0.35">
      <c r="A135" t="s">
        <v>248</v>
      </c>
      <c r="B135" t="s">
        <v>538</v>
      </c>
      <c r="C135" t="s">
        <v>539</v>
      </c>
      <c r="D135">
        <v>107741579</v>
      </c>
      <c r="E135" t="s">
        <v>572</v>
      </c>
      <c r="F135" t="s">
        <v>541</v>
      </c>
      <c r="G135">
        <v>0.08</v>
      </c>
      <c r="H135">
        <v>0.92</v>
      </c>
      <c r="I135">
        <v>0</v>
      </c>
      <c r="J135">
        <v>0</v>
      </c>
      <c r="K135">
        <v>1</v>
      </c>
      <c r="L135" t="s">
        <v>542</v>
      </c>
      <c r="M135">
        <v>47</v>
      </c>
      <c r="N135">
        <v>47</v>
      </c>
      <c r="O135" t="s">
        <v>111</v>
      </c>
      <c r="P135" t="s">
        <v>544</v>
      </c>
      <c r="Q135">
        <v>287</v>
      </c>
      <c r="R135">
        <v>310.55</v>
      </c>
    </row>
    <row r="136" spans="1:18" x14ac:dyDescent="0.35">
      <c r="A136" t="s">
        <v>248</v>
      </c>
      <c r="B136" t="s">
        <v>538</v>
      </c>
      <c r="C136" t="s">
        <v>539</v>
      </c>
      <c r="D136">
        <v>107741579</v>
      </c>
      <c r="E136" t="s">
        <v>572</v>
      </c>
      <c r="F136" t="s">
        <v>541</v>
      </c>
      <c r="G136">
        <v>0.08</v>
      </c>
      <c r="H136">
        <v>0.92</v>
      </c>
      <c r="I136">
        <v>0</v>
      </c>
      <c r="J136">
        <v>0</v>
      </c>
      <c r="K136">
        <v>1</v>
      </c>
      <c r="L136" t="s">
        <v>542</v>
      </c>
      <c r="M136">
        <v>47</v>
      </c>
      <c r="N136">
        <v>47</v>
      </c>
      <c r="O136" t="s">
        <v>111</v>
      </c>
      <c r="P136" t="s">
        <v>545</v>
      </c>
      <c r="Q136">
        <v>0</v>
      </c>
      <c r="R136">
        <v>0</v>
      </c>
    </row>
    <row r="137" spans="1:18" x14ac:dyDescent="0.35">
      <c r="A137" t="s">
        <v>248</v>
      </c>
      <c r="B137" t="s">
        <v>538</v>
      </c>
      <c r="C137" t="s">
        <v>539</v>
      </c>
      <c r="D137">
        <v>107741579</v>
      </c>
      <c r="E137" t="s">
        <v>572</v>
      </c>
      <c r="F137" t="s">
        <v>541</v>
      </c>
      <c r="G137">
        <v>0.08</v>
      </c>
      <c r="H137">
        <v>0.92</v>
      </c>
      <c r="I137">
        <v>0</v>
      </c>
      <c r="J137">
        <v>0</v>
      </c>
      <c r="K137">
        <v>1</v>
      </c>
      <c r="L137" t="s">
        <v>542</v>
      </c>
      <c r="M137">
        <v>47</v>
      </c>
      <c r="N137">
        <v>47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538</v>
      </c>
      <c r="C138" t="s">
        <v>539</v>
      </c>
      <c r="D138">
        <v>107741579</v>
      </c>
      <c r="E138" t="s">
        <v>572</v>
      </c>
      <c r="F138" t="s">
        <v>541</v>
      </c>
      <c r="G138">
        <v>0.08</v>
      </c>
      <c r="H138">
        <v>0.92</v>
      </c>
      <c r="I138">
        <v>0</v>
      </c>
      <c r="J138">
        <v>0</v>
      </c>
      <c r="K138">
        <v>1</v>
      </c>
      <c r="L138" t="s">
        <v>542</v>
      </c>
      <c r="M138">
        <v>47</v>
      </c>
      <c r="N138">
        <v>47</v>
      </c>
      <c r="O138" t="s">
        <v>111</v>
      </c>
      <c r="P138" t="s">
        <v>547</v>
      </c>
      <c r="Q138">
        <v>387</v>
      </c>
      <c r="R138">
        <v>387</v>
      </c>
    </row>
    <row r="139" spans="1:18" x14ac:dyDescent="0.35">
      <c r="A139" t="s">
        <v>248</v>
      </c>
      <c r="B139" t="s">
        <v>538</v>
      </c>
      <c r="C139" t="s">
        <v>539</v>
      </c>
      <c r="D139">
        <v>107741579</v>
      </c>
      <c r="E139" t="s">
        <v>572</v>
      </c>
      <c r="F139" t="s">
        <v>541</v>
      </c>
      <c r="G139">
        <v>0.08</v>
      </c>
      <c r="H139">
        <v>0.92</v>
      </c>
      <c r="I139">
        <v>0</v>
      </c>
      <c r="J139">
        <v>0</v>
      </c>
      <c r="K139">
        <v>1</v>
      </c>
      <c r="L139" t="s">
        <v>542</v>
      </c>
      <c r="M139">
        <v>47</v>
      </c>
      <c r="N139">
        <v>47</v>
      </c>
      <c r="O139" t="s">
        <v>132</v>
      </c>
      <c r="P139" t="s">
        <v>547</v>
      </c>
      <c r="Q139">
        <v>47</v>
      </c>
      <c r="R139">
        <v>47</v>
      </c>
    </row>
    <row r="140" spans="1:18" x14ac:dyDescent="0.35">
      <c r="A140" t="s">
        <v>248</v>
      </c>
      <c r="B140" t="s">
        <v>538</v>
      </c>
      <c r="C140" t="s">
        <v>539</v>
      </c>
      <c r="D140">
        <v>107741612</v>
      </c>
      <c r="E140" t="s">
        <v>573</v>
      </c>
      <c r="F140" t="s">
        <v>541</v>
      </c>
      <c r="G140">
        <v>0.02</v>
      </c>
      <c r="H140">
        <v>0.98</v>
      </c>
      <c r="I140">
        <v>0</v>
      </c>
      <c r="J140">
        <v>0</v>
      </c>
      <c r="K140">
        <v>1</v>
      </c>
      <c r="L140" t="s">
        <v>542</v>
      </c>
      <c r="M140">
        <v>88</v>
      </c>
      <c r="N140">
        <v>88</v>
      </c>
      <c r="O140" t="s">
        <v>111</v>
      </c>
      <c r="P140" t="s">
        <v>543</v>
      </c>
      <c r="Q140">
        <v>42</v>
      </c>
      <c r="R140">
        <v>1866.67</v>
      </c>
    </row>
    <row r="141" spans="1:18" x14ac:dyDescent="0.35">
      <c r="A141" t="s">
        <v>248</v>
      </c>
      <c r="B141" t="s">
        <v>538</v>
      </c>
      <c r="C141" t="s">
        <v>539</v>
      </c>
      <c r="D141">
        <v>107741612</v>
      </c>
      <c r="E141" t="s">
        <v>573</v>
      </c>
      <c r="F141" t="s">
        <v>541</v>
      </c>
      <c r="G141">
        <v>0.02</v>
      </c>
      <c r="H141">
        <v>0.98</v>
      </c>
      <c r="I141">
        <v>0</v>
      </c>
      <c r="J141">
        <v>0</v>
      </c>
      <c r="K141">
        <v>1</v>
      </c>
      <c r="L141" t="s">
        <v>542</v>
      </c>
      <c r="M141">
        <v>88</v>
      </c>
      <c r="N141">
        <v>88</v>
      </c>
      <c r="O141" t="s">
        <v>111</v>
      </c>
      <c r="P141" t="s">
        <v>544</v>
      </c>
      <c r="Q141">
        <v>426</v>
      </c>
      <c r="R141">
        <v>435.93</v>
      </c>
    </row>
    <row r="142" spans="1:18" x14ac:dyDescent="0.35">
      <c r="A142" t="s">
        <v>248</v>
      </c>
      <c r="B142" t="s">
        <v>538</v>
      </c>
      <c r="C142" t="s">
        <v>539</v>
      </c>
      <c r="D142">
        <v>107741612</v>
      </c>
      <c r="E142" t="s">
        <v>573</v>
      </c>
      <c r="F142" t="s">
        <v>541</v>
      </c>
      <c r="G142">
        <v>0.02</v>
      </c>
      <c r="H142">
        <v>0.98</v>
      </c>
      <c r="I142">
        <v>0</v>
      </c>
      <c r="J142">
        <v>0</v>
      </c>
      <c r="K142">
        <v>1</v>
      </c>
      <c r="L142" t="s">
        <v>542</v>
      </c>
      <c r="M142">
        <v>88</v>
      </c>
      <c r="N142">
        <v>88</v>
      </c>
      <c r="O142" t="s">
        <v>111</v>
      </c>
      <c r="P142" t="s">
        <v>545</v>
      </c>
      <c r="Q142">
        <v>0</v>
      </c>
      <c r="R142">
        <v>0</v>
      </c>
    </row>
    <row r="143" spans="1:18" x14ac:dyDescent="0.35">
      <c r="A143" t="s">
        <v>248</v>
      </c>
      <c r="B143" t="s">
        <v>538</v>
      </c>
      <c r="C143" t="s">
        <v>539</v>
      </c>
      <c r="D143">
        <v>107741612</v>
      </c>
      <c r="E143" t="s">
        <v>573</v>
      </c>
      <c r="F143" t="s">
        <v>541</v>
      </c>
      <c r="G143">
        <v>0.02</v>
      </c>
      <c r="H143">
        <v>0.98</v>
      </c>
      <c r="I143">
        <v>0</v>
      </c>
      <c r="J143">
        <v>0</v>
      </c>
      <c r="K143">
        <v>1</v>
      </c>
      <c r="L143" t="s">
        <v>542</v>
      </c>
      <c r="M143">
        <v>88</v>
      </c>
      <c r="N143">
        <v>88</v>
      </c>
      <c r="O143" t="s">
        <v>111</v>
      </c>
      <c r="P143" t="s">
        <v>546</v>
      </c>
      <c r="Q143">
        <v>0</v>
      </c>
      <c r="R143">
        <v>0</v>
      </c>
    </row>
    <row r="144" spans="1:18" x14ac:dyDescent="0.35">
      <c r="A144" t="s">
        <v>248</v>
      </c>
      <c r="B144" t="s">
        <v>538</v>
      </c>
      <c r="C144" t="s">
        <v>539</v>
      </c>
      <c r="D144">
        <v>107741612</v>
      </c>
      <c r="E144" t="s">
        <v>573</v>
      </c>
      <c r="F144" t="s">
        <v>541</v>
      </c>
      <c r="G144">
        <v>0.02</v>
      </c>
      <c r="H144">
        <v>0.98</v>
      </c>
      <c r="I144">
        <v>0</v>
      </c>
      <c r="J144">
        <v>0</v>
      </c>
      <c r="K144">
        <v>1</v>
      </c>
      <c r="L144" t="s">
        <v>542</v>
      </c>
      <c r="M144">
        <v>88</v>
      </c>
      <c r="N144">
        <v>88</v>
      </c>
      <c r="O144" t="s">
        <v>111</v>
      </c>
      <c r="P144" t="s">
        <v>547</v>
      </c>
      <c r="Q144">
        <v>468</v>
      </c>
      <c r="R144">
        <v>468</v>
      </c>
    </row>
    <row r="145" spans="1:18" x14ac:dyDescent="0.35">
      <c r="A145" t="s">
        <v>248</v>
      </c>
      <c r="B145" t="s">
        <v>538</v>
      </c>
      <c r="C145" t="s">
        <v>539</v>
      </c>
      <c r="D145">
        <v>107741612</v>
      </c>
      <c r="E145" t="s">
        <v>573</v>
      </c>
      <c r="F145" t="s">
        <v>541</v>
      </c>
      <c r="G145">
        <v>0.02</v>
      </c>
      <c r="H145">
        <v>0.98</v>
      </c>
      <c r="I145">
        <v>0</v>
      </c>
      <c r="J145">
        <v>0</v>
      </c>
      <c r="K145">
        <v>1</v>
      </c>
      <c r="L145" t="s">
        <v>542</v>
      </c>
      <c r="M145">
        <v>88</v>
      </c>
      <c r="N145">
        <v>88</v>
      </c>
      <c r="O145" t="s">
        <v>132</v>
      </c>
      <c r="P145" t="s">
        <v>547</v>
      </c>
      <c r="Q145">
        <v>88</v>
      </c>
      <c r="R145">
        <v>88</v>
      </c>
    </row>
    <row r="146" spans="1:18" x14ac:dyDescent="0.35">
      <c r="A146" t="s">
        <v>248</v>
      </c>
      <c r="B146" t="s">
        <v>538</v>
      </c>
      <c r="C146" t="s">
        <v>548</v>
      </c>
      <c r="D146">
        <v>107819512</v>
      </c>
      <c r="E146" t="s">
        <v>574</v>
      </c>
      <c r="F146" t="s">
        <v>541</v>
      </c>
      <c r="G146">
        <v>0.16</v>
      </c>
      <c r="H146">
        <v>0.81</v>
      </c>
      <c r="I146">
        <v>0.03</v>
      </c>
      <c r="J146">
        <v>0</v>
      </c>
      <c r="K146">
        <v>1</v>
      </c>
      <c r="L146" t="s">
        <v>542</v>
      </c>
      <c r="M146">
        <v>46</v>
      </c>
      <c r="N146">
        <v>46</v>
      </c>
      <c r="O146" t="s">
        <v>111</v>
      </c>
      <c r="P146" t="s">
        <v>543</v>
      </c>
      <c r="Q146">
        <v>298</v>
      </c>
      <c r="R146">
        <v>1868.99</v>
      </c>
    </row>
    <row r="147" spans="1:18" x14ac:dyDescent="0.35">
      <c r="A147" t="s">
        <v>248</v>
      </c>
      <c r="B147" t="s">
        <v>538</v>
      </c>
      <c r="C147" t="s">
        <v>548</v>
      </c>
      <c r="D147">
        <v>107819512</v>
      </c>
      <c r="E147" t="s">
        <v>574</v>
      </c>
      <c r="F147" t="s">
        <v>541</v>
      </c>
      <c r="G147">
        <v>0.16</v>
      </c>
      <c r="H147">
        <v>0.81</v>
      </c>
      <c r="I147">
        <v>0.03</v>
      </c>
      <c r="J147">
        <v>0</v>
      </c>
      <c r="K147">
        <v>1</v>
      </c>
      <c r="L147" t="s">
        <v>542</v>
      </c>
      <c r="M147">
        <v>46</v>
      </c>
      <c r="N147">
        <v>46</v>
      </c>
      <c r="O147" t="s">
        <v>111</v>
      </c>
      <c r="P147" t="s">
        <v>544</v>
      </c>
      <c r="Q147">
        <v>354</v>
      </c>
      <c r="R147">
        <v>439.45</v>
      </c>
    </row>
    <row r="148" spans="1:18" x14ac:dyDescent="0.35">
      <c r="A148" t="s">
        <v>248</v>
      </c>
      <c r="B148" t="s">
        <v>538</v>
      </c>
      <c r="C148" t="s">
        <v>548</v>
      </c>
      <c r="D148">
        <v>107819512</v>
      </c>
      <c r="E148" t="s">
        <v>574</v>
      </c>
      <c r="F148" t="s">
        <v>541</v>
      </c>
      <c r="G148">
        <v>0.16</v>
      </c>
      <c r="H148">
        <v>0.81</v>
      </c>
      <c r="I148">
        <v>0.03</v>
      </c>
      <c r="J148">
        <v>0</v>
      </c>
      <c r="K148">
        <v>1</v>
      </c>
      <c r="L148" t="s">
        <v>542</v>
      </c>
      <c r="M148">
        <v>46</v>
      </c>
      <c r="N148">
        <v>46</v>
      </c>
      <c r="O148" t="s">
        <v>111</v>
      </c>
      <c r="P148" t="s">
        <v>545</v>
      </c>
      <c r="Q148">
        <v>12</v>
      </c>
      <c r="R148">
        <v>348.39</v>
      </c>
    </row>
    <row r="149" spans="1:18" x14ac:dyDescent="0.35">
      <c r="A149" t="s">
        <v>248</v>
      </c>
      <c r="B149" t="s">
        <v>538</v>
      </c>
      <c r="C149" t="s">
        <v>548</v>
      </c>
      <c r="D149">
        <v>107819512</v>
      </c>
      <c r="E149" t="s">
        <v>574</v>
      </c>
      <c r="F149" t="s">
        <v>541</v>
      </c>
      <c r="G149">
        <v>0.16</v>
      </c>
      <c r="H149">
        <v>0.81</v>
      </c>
      <c r="I149">
        <v>0.03</v>
      </c>
      <c r="J149">
        <v>0</v>
      </c>
      <c r="K149">
        <v>1</v>
      </c>
      <c r="L149" t="s">
        <v>542</v>
      </c>
      <c r="M149">
        <v>46</v>
      </c>
      <c r="N149">
        <v>46</v>
      </c>
      <c r="O149" t="s">
        <v>111</v>
      </c>
      <c r="P149" t="s">
        <v>546</v>
      </c>
      <c r="Q149">
        <v>0</v>
      </c>
      <c r="R149">
        <v>0</v>
      </c>
    </row>
    <row r="150" spans="1:18" x14ac:dyDescent="0.35">
      <c r="A150" t="s">
        <v>248</v>
      </c>
      <c r="B150" t="s">
        <v>538</v>
      </c>
      <c r="C150" t="s">
        <v>548</v>
      </c>
      <c r="D150">
        <v>107819512</v>
      </c>
      <c r="E150" t="s">
        <v>574</v>
      </c>
      <c r="F150" t="s">
        <v>541</v>
      </c>
      <c r="G150">
        <v>0.16</v>
      </c>
      <c r="H150">
        <v>0.81</v>
      </c>
      <c r="I150">
        <v>0.03</v>
      </c>
      <c r="J150">
        <v>0</v>
      </c>
      <c r="K150">
        <v>1</v>
      </c>
      <c r="L150" t="s">
        <v>542</v>
      </c>
      <c r="M150">
        <v>46</v>
      </c>
      <c r="N150">
        <v>46</v>
      </c>
      <c r="O150" t="s">
        <v>111</v>
      </c>
      <c r="P150" t="s">
        <v>547</v>
      </c>
      <c r="Q150">
        <v>664</v>
      </c>
      <c r="R150">
        <v>664</v>
      </c>
    </row>
    <row r="151" spans="1:18" x14ac:dyDescent="0.35">
      <c r="A151" t="s">
        <v>248</v>
      </c>
      <c r="B151" t="s">
        <v>538</v>
      </c>
      <c r="C151" t="s">
        <v>548</v>
      </c>
      <c r="D151">
        <v>107819512</v>
      </c>
      <c r="E151" t="s">
        <v>574</v>
      </c>
      <c r="F151" t="s">
        <v>541</v>
      </c>
      <c r="G151">
        <v>0.16</v>
      </c>
      <c r="H151">
        <v>0.81</v>
      </c>
      <c r="I151">
        <v>0.03</v>
      </c>
      <c r="J151">
        <v>0</v>
      </c>
      <c r="K151">
        <v>1</v>
      </c>
      <c r="L151" t="s">
        <v>542</v>
      </c>
      <c r="M151">
        <v>46</v>
      </c>
      <c r="N151">
        <v>46</v>
      </c>
      <c r="O151" t="s">
        <v>132</v>
      </c>
      <c r="P151" t="s">
        <v>547</v>
      </c>
      <c r="Q151">
        <v>46</v>
      </c>
      <c r="R151">
        <v>46</v>
      </c>
    </row>
    <row r="152" spans="1:18" x14ac:dyDescent="0.35">
      <c r="A152" t="s">
        <v>248</v>
      </c>
      <c r="B152" t="s">
        <v>538</v>
      </c>
      <c r="C152" t="s">
        <v>539</v>
      </c>
      <c r="D152">
        <v>107826180</v>
      </c>
      <c r="E152" t="s">
        <v>575</v>
      </c>
      <c r="F152" t="s">
        <v>541</v>
      </c>
      <c r="G152">
        <v>0.08</v>
      </c>
      <c r="H152">
        <v>0.82</v>
      </c>
      <c r="I152">
        <v>0.1</v>
      </c>
      <c r="J152">
        <v>0</v>
      </c>
      <c r="K152">
        <v>1</v>
      </c>
      <c r="L152" t="s">
        <v>542</v>
      </c>
      <c r="M152">
        <v>77</v>
      </c>
      <c r="N152">
        <v>77</v>
      </c>
      <c r="O152" t="s">
        <v>111</v>
      </c>
      <c r="P152" t="s">
        <v>543</v>
      </c>
      <c r="Q152">
        <v>153</v>
      </c>
      <c r="R152">
        <v>1925.87</v>
      </c>
    </row>
    <row r="153" spans="1:18" x14ac:dyDescent="0.35">
      <c r="A153" t="s">
        <v>248</v>
      </c>
      <c r="B153" t="s">
        <v>538</v>
      </c>
      <c r="C153" t="s">
        <v>539</v>
      </c>
      <c r="D153">
        <v>107826180</v>
      </c>
      <c r="E153" t="s">
        <v>575</v>
      </c>
      <c r="F153" t="s">
        <v>541</v>
      </c>
      <c r="G153">
        <v>0.08</v>
      </c>
      <c r="H153">
        <v>0.82</v>
      </c>
      <c r="I153">
        <v>0.1</v>
      </c>
      <c r="J153">
        <v>0</v>
      </c>
      <c r="K153">
        <v>1</v>
      </c>
      <c r="L153" t="s">
        <v>542</v>
      </c>
      <c r="M153">
        <v>77</v>
      </c>
      <c r="N153">
        <v>77</v>
      </c>
      <c r="O153" t="s">
        <v>111</v>
      </c>
      <c r="P153" t="s">
        <v>544</v>
      </c>
      <c r="Q153">
        <v>370</v>
      </c>
      <c r="R153">
        <v>451.68</v>
      </c>
    </row>
    <row r="154" spans="1:18" x14ac:dyDescent="0.35">
      <c r="A154" t="s">
        <v>248</v>
      </c>
      <c r="B154" t="s">
        <v>538</v>
      </c>
      <c r="C154" t="s">
        <v>539</v>
      </c>
      <c r="D154">
        <v>107826180</v>
      </c>
      <c r="E154" t="s">
        <v>575</v>
      </c>
      <c r="F154" t="s">
        <v>541</v>
      </c>
      <c r="G154">
        <v>0.08</v>
      </c>
      <c r="H154">
        <v>0.82</v>
      </c>
      <c r="I154">
        <v>0.1</v>
      </c>
      <c r="J154">
        <v>0</v>
      </c>
      <c r="K154">
        <v>1</v>
      </c>
      <c r="L154" t="s">
        <v>542</v>
      </c>
      <c r="M154">
        <v>77</v>
      </c>
      <c r="N154">
        <v>77</v>
      </c>
      <c r="O154" t="s">
        <v>111</v>
      </c>
      <c r="P154" t="s">
        <v>545</v>
      </c>
      <c r="Q154">
        <v>36</v>
      </c>
      <c r="R154">
        <v>357.02</v>
      </c>
    </row>
    <row r="155" spans="1:18" x14ac:dyDescent="0.35">
      <c r="A155" t="s">
        <v>248</v>
      </c>
      <c r="B155" t="s">
        <v>538</v>
      </c>
      <c r="C155" t="s">
        <v>539</v>
      </c>
      <c r="D155">
        <v>107826180</v>
      </c>
      <c r="E155" t="s">
        <v>575</v>
      </c>
      <c r="F155" t="s">
        <v>541</v>
      </c>
      <c r="G155">
        <v>0.08</v>
      </c>
      <c r="H155">
        <v>0.82</v>
      </c>
      <c r="I155">
        <v>0.1</v>
      </c>
      <c r="J155">
        <v>0</v>
      </c>
      <c r="K155">
        <v>1</v>
      </c>
      <c r="L155" t="s">
        <v>542</v>
      </c>
      <c r="M155">
        <v>77</v>
      </c>
      <c r="N155">
        <v>77</v>
      </c>
      <c r="O155" t="s">
        <v>111</v>
      </c>
      <c r="P155" t="s">
        <v>546</v>
      </c>
      <c r="Q155">
        <v>0</v>
      </c>
      <c r="R155">
        <v>0</v>
      </c>
    </row>
    <row r="156" spans="1:18" x14ac:dyDescent="0.35">
      <c r="A156" t="s">
        <v>248</v>
      </c>
      <c r="B156" t="s">
        <v>538</v>
      </c>
      <c r="C156" t="s">
        <v>539</v>
      </c>
      <c r="D156">
        <v>107826180</v>
      </c>
      <c r="E156" t="s">
        <v>575</v>
      </c>
      <c r="F156" t="s">
        <v>541</v>
      </c>
      <c r="G156">
        <v>0.08</v>
      </c>
      <c r="H156">
        <v>0.82</v>
      </c>
      <c r="I156">
        <v>0.1</v>
      </c>
      <c r="J156">
        <v>0</v>
      </c>
      <c r="K156">
        <v>1</v>
      </c>
      <c r="L156" t="s">
        <v>542</v>
      </c>
      <c r="M156">
        <v>77</v>
      </c>
      <c r="N156">
        <v>77</v>
      </c>
      <c r="O156" t="s">
        <v>111</v>
      </c>
      <c r="P156" t="s">
        <v>547</v>
      </c>
      <c r="Q156">
        <v>559</v>
      </c>
      <c r="R156">
        <v>559</v>
      </c>
    </row>
    <row r="157" spans="1:18" x14ac:dyDescent="0.35">
      <c r="A157" t="s">
        <v>248</v>
      </c>
      <c r="B157" t="s">
        <v>538</v>
      </c>
      <c r="C157" t="s">
        <v>539</v>
      </c>
      <c r="D157">
        <v>107826180</v>
      </c>
      <c r="E157" t="s">
        <v>575</v>
      </c>
      <c r="F157" t="s">
        <v>541</v>
      </c>
      <c r="G157">
        <v>0.08</v>
      </c>
      <c r="H157">
        <v>0.82</v>
      </c>
      <c r="I157">
        <v>0.1</v>
      </c>
      <c r="J157">
        <v>0</v>
      </c>
      <c r="K157">
        <v>1</v>
      </c>
      <c r="L157" t="s">
        <v>542</v>
      </c>
      <c r="M157">
        <v>77</v>
      </c>
      <c r="N157">
        <v>77</v>
      </c>
      <c r="O157" t="s">
        <v>132</v>
      </c>
      <c r="P157" t="s">
        <v>547</v>
      </c>
      <c r="Q157">
        <v>77</v>
      </c>
      <c r="R157">
        <v>77</v>
      </c>
    </row>
    <row r="158" spans="1:18" x14ac:dyDescent="0.35">
      <c r="A158" t="s">
        <v>248</v>
      </c>
      <c r="B158" t="s">
        <v>538</v>
      </c>
      <c r="C158" t="s">
        <v>548</v>
      </c>
      <c r="D158">
        <v>107826193</v>
      </c>
      <c r="E158" t="s">
        <v>576</v>
      </c>
      <c r="F158" t="s">
        <v>541</v>
      </c>
      <c r="G158">
        <v>0.03</v>
      </c>
      <c r="H158">
        <v>0.97</v>
      </c>
      <c r="I158">
        <v>0</v>
      </c>
      <c r="J158">
        <v>0</v>
      </c>
      <c r="K158">
        <v>1</v>
      </c>
      <c r="L158" t="s">
        <v>542</v>
      </c>
      <c r="M158">
        <v>83</v>
      </c>
      <c r="N158">
        <v>83</v>
      </c>
      <c r="O158" t="s">
        <v>111</v>
      </c>
      <c r="P158" t="s">
        <v>543</v>
      </c>
      <c r="Q158">
        <v>48</v>
      </c>
      <c r="R158">
        <v>1489.66</v>
      </c>
    </row>
    <row r="159" spans="1:18" x14ac:dyDescent="0.35">
      <c r="A159" t="s">
        <v>248</v>
      </c>
      <c r="B159" t="s">
        <v>538</v>
      </c>
      <c r="C159" t="s">
        <v>548</v>
      </c>
      <c r="D159">
        <v>107826193</v>
      </c>
      <c r="E159" t="s">
        <v>576</v>
      </c>
      <c r="F159" t="s">
        <v>541</v>
      </c>
      <c r="G159">
        <v>0.03</v>
      </c>
      <c r="H159">
        <v>0.97</v>
      </c>
      <c r="I159">
        <v>0</v>
      </c>
      <c r="J159">
        <v>0</v>
      </c>
      <c r="K159">
        <v>1</v>
      </c>
      <c r="L159" t="s">
        <v>542</v>
      </c>
      <c r="M159">
        <v>83</v>
      </c>
      <c r="N159">
        <v>83</v>
      </c>
      <c r="O159" t="s">
        <v>111</v>
      </c>
      <c r="P159" t="s">
        <v>544</v>
      </c>
      <c r="Q159">
        <v>339</v>
      </c>
      <c r="R159">
        <v>350.39</v>
      </c>
    </row>
    <row r="160" spans="1:18" x14ac:dyDescent="0.35">
      <c r="A160" t="s">
        <v>248</v>
      </c>
      <c r="B160" t="s">
        <v>538</v>
      </c>
      <c r="C160" t="s">
        <v>548</v>
      </c>
      <c r="D160">
        <v>107826193</v>
      </c>
      <c r="E160" t="s">
        <v>576</v>
      </c>
      <c r="F160" t="s">
        <v>541</v>
      </c>
      <c r="G160">
        <v>0.03</v>
      </c>
      <c r="H160">
        <v>0.97</v>
      </c>
      <c r="I160">
        <v>0</v>
      </c>
      <c r="J160">
        <v>0</v>
      </c>
      <c r="K160">
        <v>1</v>
      </c>
      <c r="L160" t="s">
        <v>542</v>
      </c>
      <c r="M160">
        <v>83</v>
      </c>
      <c r="N160">
        <v>83</v>
      </c>
      <c r="O160" t="s">
        <v>111</v>
      </c>
      <c r="P160" t="s">
        <v>545</v>
      </c>
      <c r="Q160">
        <v>0</v>
      </c>
      <c r="R160">
        <v>0</v>
      </c>
    </row>
    <row r="161" spans="1:18" x14ac:dyDescent="0.35">
      <c r="A161" t="s">
        <v>248</v>
      </c>
      <c r="B161" t="s">
        <v>538</v>
      </c>
      <c r="C161" t="s">
        <v>548</v>
      </c>
      <c r="D161">
        <v>107826193</v>
      </c>
      <c r="E161" t="s">
        <v>576</v>
      </c>
      <c r="F161" t="s">
        <v>541</v>
      </c>
      <c r="G161">
        <v>0.03</v>
      </c>
      <c r="H161">
        <v>0.97</v>
      </c>
      <c r="I161">
        <v>0</v>
      </c>
      <c r="J161">
        <v>0</v>
      </c>
      <c r="K161">
        <v>1</v>
      </c>
      <c r="L161" t="s">
        <v>542</v>
      </c>
      <c r="M161">
        <v>83</v>
      </c>
      <c r="N161">
        <v>83</v>
      </c>
      <c r="O161" t="s">
        <v>111</v>
      </c>
      <c r="P161" t="s">
        <v>546</v>
      </c>
      <c r="Q161">
        <v>0</v>
      </c>
      <c r="R161">
        <v>0</v>
      </c>
    </row>
    <row r="162" spans="1:18" x14ac:dyDescent="0.35">
      <c r="A162" t="s">
        <v>248</v>
      </c>
      <c r="B162" t="s">
        <v>538</v>
      </c>
      <c r="C162" t="s">
        <v>548</v>
      </c>
      <c r="D162">
        <v>107826193</v>
      </c>
      <c r="E162" t="s">
        <v>576</v>
      </c>
      <c r="F162" t="s">
        <v>541</v>
      </c>
      <c r="G162">
        <v>0.03</v>
      </c>
      <c r="H162">
        <v>0.97</v>
      </c>
      <c r="I162">
        <v>0</v>
      </c>
      <c r="J162">
        <v>0</v>
      </c>
      <c r="K162">
        <v>1</v>
      </c>
      <c r="L162" t="s">
        <v>542</v>
      </c>
      <c r="M162">
        <v>83</v>
      </c>
      <c r="N162">
        <v>83</v>
      </c>
      <c r="O162" t="s">
        <v>111</v>
      </c>
      <c r="P162" t="s">
        <v>547</v>
      </c>
      <c r="Q162">
        <v>387</v>
      </c>
      <c r="R162">
        <v>387</v>
      </c>
    </row>
    <row r="163" spans="1:18" x14ac:dyDescent="0.35">
      <c r="A163" t="s">
        <v>248</v>
      </c>
      <c r="B163" t="s">
        <v>538</v>
      </c>
      <c r="C163" t="s">
        <v>548</v>
      </c>
      <c r="D163">
        <v>107826193</v>
      </c>
      <c r="E163" t="s">
        <v>576</v>
      </c>
      <c r="F163" t="s">
        <v>541</v>
      </c>
      <c r="G163">
        <v>0.03</v>
      </c>
      <c r="H163">
        <v>0.97</v>
      </c>
      <c r="I163">
        <v>0</v>
      </c>
      <c r="J163">
        <v>0</v>
      </c>
      <c r="K163">
        <v>1</v>
      </c>
      <c r="L163" t="s">
        <v>542</v>
      </c>
      <c r="M163">
        <v>83</v>
      </c>
      <c r="N163">
        <v>83</v>
      </c>
      <c r="O163" t="s">
        <v>132</v>
      </c>
      <c r="P163" t="s">
        <v>547</v>
      </c>
      <c r="Q163">
        <v>83</v>
      </c>
      <c r="R163">
        <v>83</v>
      </c>
    </row>
    <row r="164" spans="1:18" x14ac:dyDescent="0.35">
      <c r="A164" t="s">
        <v>248</v>
      </c>
      <c r="B164" t="s">
        <v>538</v>
      </c>
      <c r="C164" t="s">
        <v>548</v>
      </c>
      <c r="D164">
        <v>107826201</v>
      </c>
      <c r="E164" t="s">
        <v>577</v>
      </c>
      <c r="F164" t="s">
        <v>541</v>
      </c>
      <c r="G164">
        <v>0.08</v>
      </c>
      <c r="H164">
        <v>0.92</v>
      </c>
      <c r="I164">
        <v>0</v>
      </c>
      <c r="J164">
        <v>0</v>
      </c>
      <c r="K164">
        <v>1</v>
      </c>
      <c r="L164" t="s">
        <v>542</v>
      </c>
      <c r="M164">
        <v>123</v>
      </c>
      <c r="N164">
        <v>123</v>
      </c>
      <c r="O164" t="s">
        <v>111</v>
      </c>
      <c r="P164" t="s">
        <v>543</v>
      </c>
      <c r="Q164">
        <v>218</v>
      </c>
      <c r="R164">
        <v>2853.82</v>
      </c>
    </row>
    <row r="165" spans="1:18" x14ac:dyDescent="0.35">
      <c r="A165" t="s">
        <v>248</v>
      </c>
      <c r="B165" t="s">
        <v>538</v>
      </c>
      <c r="C165" t="s">
        <v>548</v>
      </c>
      <c r="D165">
        <v>107826201</v>
      </c>
      <c r="E165" t="s">
        <v>577</v>
      </c>
      <c r="F165" t="s">
        <v>541</v>
      </c>
      <c r="G165">
        <v>0.08</v>
      </c>
      <c r="H165">
        <v>0.92</v>
      </c>
      <c r="I165">
        <v>0</v>
      </c>
      <c r="J165">
        <v>0</v>
      </c>
      <c r="K165">
        <v>1</v>
      </c>
      <c r="L165" t="s">
        <v>542</v>
      </c>
      <c r="M165">
        <v>123</v>
      </c>
      <c r="N165">
        <v>123</v>
      </c>
      <c r="O165" t="s">
        <v>111</v>
      </c>
      <c r="P165" t="s">
        <v>544</v>
      </c>
      <c r="Q165">
        <v>620</v>
      </c>
      <c r="R165">
        <v>671.48</v>
      </c>
    </row>
    <row r="166" spans="1:18" x14ac:dyDescent="0.35">
      <c r="A166" t="s">
        <v>248</v>
      </c>
      <c r="B166" t="s">
        <v>538</v>
      </c>
      <c r="C166" t="s">
        <v>548</v>
      </c>
      <c r="D166">
        <v>107826201</v>
      </c>
      <c r="E166" t="s">
        <v>577</v>
      </c>
      <c r="F166" t="s">
        <v>541</v>
      </c>
      <c r="G166">
        <v>0.08</v>
      </c>
      <c r="H166">
        <v>0.92</v>
      </c>
      <c r="I166">
        <v>0</v>
      </c>
      <c r="J166">
        <v>0</v>
      </c>
      <c r="K166">
        <v>1</v>
      </c>
      <c r="L166" t="s">
        <v>542</v>
      </c>
      <c r="M166">
        <v>123</v>
      </c>
      <c r="N166">
        <v>123</v>
      </c>
      <c r="O166" t="s">
        <v>111</v>
      </c>
      <c r="P166" t="s">
        <v>545</v>
      </c>
      <c r="Q166">
        <v>0</v>
      </c>
      <c r="R166">
        <v>0</v>
      </c>
    </row>
    <row r="167" spans="1:18" x14ac:dyDescent="0.35">
      <c r="A167" t="s">
        <v>248</v>
      </c>
      <c r="B167" t="s">
        <v>538</v>
      </c>
      <c r="C167" t="s">
        <v>548</v>
      </c>
      <c r="D167">
        <v>107826201</v>
      </c>
      <c r="E167" t="s">
        <v>577</v>
      </c>
      <c r="F167" t="s">
        <v>541</v>
      </c>
      <c r="G167">
        <v>0.08</v>
      </c>
      <c r="H167">
        <v>0.92</v>
      </c>
      <c r="I167">
        <v>0</v>
      </c>
      <c r="J167">
        <v>0</v>
      </c>
      <c r="K167">
        <v>1</v>
      </c>
      <c r="L167" t="s">
        <v>542</v>
      </c>
      <c r="M167">
        <v>123</v>
      </c>
      <c r="N167">
        <v>123</v>
      </c>
      <c r="O167" t="s">
        <v>111</v>
      </c>
      <c r="P167" t="s">
        <v>546</v>
      </c>
      <c r="Q167">
        <v>0</v>
      </c>
      <c r="R167">
        <v>0</v>
      </c>
    </row>
    <row r="168" spans="1:18" x14ac:dyDescent="0.35">
      <c r="A168" t="s">
        <v>248</v>
      </c>
      <c r="B168" t="s">
        <v>538</v>
      </c>
      <c r="C168" t="s">
        <v>548</v>
      </c>
      <c r="D168">
        <v>107826201</v>
      </c>
      <c r="E168" t="s">
        <v>577</v>
      </c>
      <c r="F168" t="s">
        <v>541</v>
      </c>
      <c r="G168">
        <v>0.08</v>
      </c>
      <c r="H168">
        <v>0.92</v>
      </c>
      <c r="I168">
        <v>0</v>
      </c>
      <c r="J168">
        <v>0</v>
      </c>
      <c r="K168">
        <v>1</v>
      </c>
      <c r="L168" t="s">
        <v>542</v>
      </c>
      <c r="M168">
        <v>123</v>
      </c>
      <c r="N168">
        <v>123</v>
      </c>
      <c r="O168" t="s">
        <v>111</v>
      </c>
      <c r="P168" t="s">
        <v>547</v>
      </c>
      <c r="Q168">
        <v>838</v>
      </c>
      <c r="R168">
        <v>838</v>
      </c>
    </row>
    <row r="169" spans="1:18" x14ac:dyDescent="0.35">
      <c r="A169" t="s">
        <v>248</v>
      </c>
      <c r="B169" t="s">
        <v>538</v>
      </c>
      <c r="C169" t="s">
        <v>548</v>
      </c>
      <c r="D169">
        <v>107826201</v>
      </c>
      <c r="E169" t="s">
        <v>577</v>
      </c>
      <c r="F169" t="s">
        <v>541</v>
      </c>
      <c r="G169">
        <v>0.08</v>
      </c>
      <c r="H169">
        <v>0.92</v>
      </c>
      <c r="I169">
        <v>0</v>
      </c>
      <c r="J169">
        <v>0</v>
      </c>
      <c r="K169">
        <v>1</v>
      </c>
      <c r="L169" t="s">
        <v>542</v>
      </c>
      <c r="M169">
        <v>123</v>
      </c>
      <c r="N169">
        <v>123</v>
      </c>
      <c r="O169" t="s">
        <v>132</v>
      </c>
      <c r="P169" t="s">
        <v>547</v>
      </c>
      <c r="Q169">
        <v>123</v>
      </c>
      <c r="R169">
        <v>123</v>
      </c>
    </row>
    <row r="170" spans="1:18" x14ac:dyDescent="0.35">
      <c r="A170" t="s">
        <v>248</v>
      </c>
      <c r="B170" t="s">
        <v>538</v>
      </c>
      <c r="C170" t="s">
        <v>539</v>
      </c>
      <c r="D170">
        <v>107826232</v>
      </c>
      <c r="E170" t="s">
        <v>578</v>
      </c>
      <c r="F170" t="s">
        <v>541</v>
      </c>
      <c r="G170">
        <v>0.01</v>
      </c>
      <c r="H170">
        <v>0.99</v>
      </c>
      <c r="I170">
        <v>0</v>
      </c>
      <c r="J170">
        <v>0</v>
      </c>
      <c r="K170">
        <v>1</v>
      </c>
      <c r="L170" t="s">
        <v>542</v>
      </c>
      <c r="M170">
        <v>79</v>
      </c>
      <c r="N170">
        <v>79</v>
      </c>
      <c r="O170" t="s">
        <v>111</v>
      </c>
      <c r="P170" t="s">
        <v>543</v>
      </c>
      <c r="Q170">
        <v>36</v>
      </c>
      <c r="R170">
        <v>2541.1799999999998</v>
      </c>
    </row>
    <row r="171" spans="1:18" x14ac:dyDescent="0.35">
      <c r="A171" t="s">
        <v>248</v>
      </c>
      <c r="B171" t="s">
        <v>538</v>
      </c>
      <c r="C171" t="s">
        <v>539</v>
      </c>
      <c r="D171">
        <v>107826232</v>
      </c>
      <c r="E171" t="s">
        <v>578</v>
      </c>
      <c r="F171" t="s">
        <v>541</v>
      </c>
      <c r="G171">
        <v>0.01</v>
      </c>
      <c r="H171">
        <v>0.99</v>
      </c>
      <c r="I171">
        <v>0</v>
      </c>
      <c r="J171">
        <v>0</v>
      </c>
      <c r="K171">
        <v>1</v>
      </c>
      <c r="L171" t="s">
        <v>542</v>
      </c>
      <c r="M171">
        <v>79</v>
      </c>
      <c r="N171">
        <v>79</v>
      </c>
      <c r="O171" t="s">
        <v>111</v>
      </c>
      <c r="P171" t="s">
        <v>544</v>
      </c>
      <c r="Q171">
        <v>581</v>
      </c>
      <c r="R171">
        <v>589.52</v>
      </c>
    </row>
    <row r="172" spans="1:18" x14ac:dyDescent="0.35">
      <c r="A172" t="s">
        <v>248</v>
      </c>
      <c r="B172" t="s">
        <v>538</v>
      </c>
      <c r="C172" t="s">
        <v>539</v>
      </c>
      <c r="D172">
        <v>107826232</v>
      </c>
      <c r="E172" t="s">
        <v>578</v>
      </c>
      <c r="F172" t="s">
        <v>541</v>
      </c>
      <c r="G172">
        <v>0.01</v>
      </c>
      <c r="H172">
        <v>0.99</v>
      </c>
      <c r="I172">
        <v>0</v>
      </c>
      <c r="J172">
        <v>0</v>
      </c>
      <c r="K172">
        <v>1</v>
      </c>
      <c r="L172" t="s">
        <v>542</v>
      </c>
      <c r="M172">
        <v>79</v>
      </c>
      <c r="N172">
        <v>79</v>
      </c>
      <c r="O172" t="s">
        <v>111</v>
      </c>
      <c r="P172" t="s">
        <v>545</v>
      </c>
      <c r="Q172">
        <v>0</v>
      </c>
      <c r="R172">
        <v>0</v>
      </c>
    </row>
    <row r="173" spans="1:18" x14ac:dyDescent="0.35">
      <c r="A173" t="s">
        <v>248</v>
      </c>
      <c r="B173" t="s">
        <v>538</v>
      </c>
      <c r="C173" t="s">
        <v>539</v>
      </c>
      <c r="D173">
        <v>107826232</v>
      </c>
      <c r="E173" t="s">
        <v>578</v>
      </c>
      <c r="F173" t="s">
        <v>541</v>
      </c>
      <c r="G173">
        <v>0.01</v>
      </c>
      <c r="H173">
        <v>0.99</v>
      </c>
      <c r="I173">
        <v>0</v>
      </c>
      <c r="J173">
        <v>0</v>
      </c>
      <c r="K173">
        <v>1</v>
      </c>
      <c r="L173" t="s">
        <v>542</v>
      </c>
      <c r="M173">
        <v>79</v>
      </c>
      <c r="N173">
        <v>79</v>
      </c>
      <c r="O173" t="s">
        <v>111</v>
      </c>
      <c r="P173" t="s">
        <v>546</v>
      </c>
      <c r="Q173">
        <v>0</v>
      </c>
      <c r="R173">
        <v>0</v>
      </c>
    </row>
    <row r="174" spans="1:18" x14ac:dyDescent="0.35">
      <c r="A174" t="s">
        <v>248</v>
      </c>
      <c r="B174" t="s">
        <v>538</v>
      </c>
      <c r="C174" t="s">
        <v>539</v>
      </c>
      <c r="D174">
        <v>107826232</v>
      </c>
      <c r="E174" t="s">
        <v>578</v>
      </c>
      <c r="F174" t="s">
        <v>541</v>
      </c>
      <c r="G174">
        <v>0.01</v>
      </c>
      <c r="H174">
        <v>0.99</v>
      </c>
      <c r="I174">
        <v>0</v>
      </c>
      <c r="J174">
        <v>0</v>
      </c>
      <c r="K174">
        <v>1</v>
      </c>
      <c r="L174" t="s">
        <v>542</v>
      </c>
      <c r="M174">
        <v>79</v>
      </c>
      <c r="N174">
        <v>79</v>
      </c>
      <c r="O174" t="s">
        <v>111</v>
      </c>
      <c r="P174" t="s">
        <v>547</v>
      </c>
      <c r="Q174">
        <v>617</v>
      </c>
      <c r="R174">
        <v>617</v>
      </c>
    </row>
    <row r="175" spans="1:18" x14ac:dyDescent="0.35">
      <c r="A175" t="s">
        <v>248</v>
      </c>
      <c r="B175" t="s">
        <v>538</v>
      </c>
      <c r="C175" t="s">
        <v>539</v>
      </c>
      <c r="D175">
        <v>107826232</v>
      </c>
      <c r="E175" t="s">
        <v>578</v>
      </c>
      <c r="F175" t="s">
        <v>541</v>
      </c>
      <c r="G175">
        <v>0.01</v>
      </c>
      <c r="H175">
        <v>0.99</v>
      </c>
      <c r="I175">
        <v>0</v>
      </c>
      <c r="J175">
        <v>0</v>
      </c>
      <c r="K175">
        <v>1</v>
      </c>
      <c r="L175" t="s">
        <v>542</v>
      </c>
      <c r="M175">
        <v>79</v>
      </c>
      <c r="N175">
        <v>79</v>
      </c>
      <c r="O175" t="s">
        <v>132</v>
      </c>
      <c r="P175" t="s">
        <v>547</v>
      </c>
      <c r="Q175">
        <v>79</v>
      </c>
      <c r="R175">
        <v>79</v>
      </c>
    </row>
    <row r="176" spans="1:18" x14ac:dyDescent="0.35">
      <c r="A176" t="s">
        <v>248</v>
      </c>
      <c r="B176" t="s">
        <v>538</v>
      </c>
      <c r="C176" t="s">
        <v>539</v>
      </c>
      <c r="D176">
        <v>107826262</v>
      </c>
      <c r="E176" t="s">
        <v>579</v>
      </c>
      <c r="F176" t="s">
        <v>541</v>
      </c>
      <c r="G176">
        <v>0</v>
      </c>
      <c r="H176">
        <v>0.98</v>
      </c>
      <c r="I176">
        <v>0.02</v>
      </c>
      <c r="J176">
        <v>0</v>
      </c>
      <c r="K176">
        <v>1</v>
      </c>
      <c r="L176" t="s">
        <v>542</v>
      </c>
      <c r="M176">
        <v>84</v>
      </c>
      <c r="N176">
        <v>84</v>
      </c>
      <c r="O176" t="s">
        <v>111</v>
      </c>
      <c r="P176" t="s">
        <v>543</v>
      </c>
      <c r="Q176">
        <v>0</v>
      </c>
      <c r="R176">
        <v>0</v>
      </c>
    </row>
    <row r="177" spans="1:18" x14ac:dyDescent="0.35">
      <c r="A177" t="s">
        <v>248</v>
      </c>
      <c r="B177" t="s">
        <v>538</v>
      </c>
      <c r="C177" t="s">
        <v>539</v>
      </c>
      <c r="D177">
        <v>107826262</v>
      </c>
      <c r="E177" t="s">
        <v>579</v>
      </c>
      <c r="F177" t="s">
        <v>541</v>
      </c>
      <c r="G177">
        <v>0</v>
      </c>
      <c r="H177">
        <v>0.98</v>
      </c>
      <c r="I177">
        <v>0.02</v>
      </c>
      <c r="J177">
        <v>0</v>
      </c>
      <c r="K177">
        <v>1</v>
      </c>
      <c r="L177" t="s">
        <v>542</v>
      </c>
      <c r="M177">
        <v>84</v>
      </c>
      <c r="N177">
        <v>84</v>
      </c>
      <c r="O177" t="s">
        <v>111</v>
      </c>
      <c r="P177" t="s">
        <v>544</v>
      </c>
      <c r="Q177">
        <v>418</v>
      </c>
      <c r="R177">
        <v>428.23</v>
      </c>
    </row>
    <row r="178" spans="1:18" x14ac:dyDescent="0.35">
      <c r="A178" t="s">
        <v>248</v>
      </c>
      <c r="B178" t="s">
        <v>538</v>
      </c>
      <c r="C178" t="s">
        <v>539</v>
      </c>
      <c r="D178">
        <v>107826262</v>
      </c>
      <c r="E178" t="s">
        <v>579</v>
      </c>
      <c r="F178" t="s">
        <v>541</v>
      </c>
      <c r="G178">
        <v>0</v>
      </c>
      <c r="H178">
        <v>0.98</v>
      </c>
      <c r="I178">
        <v>0.02</v>
      </c>
      <c r="J178">
        <v>0</v>
      </c>
      <c r="K178">
        <v>1</v>
      </c>
      <c r="L178" t="s">
        <v>542</v>
      </c>
      <c r="M178">
        <v>84</v>
      </c>
      <c r="N178">
        <v>84</v>
      </c>
      <c r="O178" t="s">
        <v>111</v>
      </c>
      <c r="P178" t="s">
        <v>545</v>
      </c>
      <c r="Q178">
        <v>8</v>
      </c>
      <c r="R178">
        <v>338.82</v>
      </c>
    </row>
    <row r="179" spans="1:18" x14ac:dyDescent="0.35">
      <c r="A179" t="s">
        <v>248</v>
      </c>
      <c r="B179" t="s">
        <v>538</v>
      </c>
      <c r="C179" t="s">
        <v>539</v>
      </c>
      <c r="D179">
        <v>107826262</v>
      </c>
      <c r="E179" t="s">
        <v>579</v>
      </c>
      <c r="F179" t="s">
        <v>541</v>
      </c>
      <c r="G179">
        <v>0</v>
      </c>
      <c r="H179">
        <v>0.98</v>
      </c>
      <c r="I179">
        <v>0.02</v>
      </c>
      <c r="J179">
        <v>0</v>
      </c>
      <c r="K179">
        <v>1</v>
      </c>
      <c r="L179" t="s">
        <v>542</v>
      </c>
      <c r="M179">
        <v>84</v>
      </c>
      <c r="N179">
        <v>84</v>
      </c>
      <c r="O179" t="s">
        <v>111</v>
      </c>
      <c r="P179" t="s">
        <v>546</v>
      </c>
      <c r="Q179">
        <v>0</v>
      </c>
      <c r="R179">
        <v>0</v>
      </c>
    </row>
    <row r="180" spans="1:18" x14ac:dyDescent="0.35">
      <c r="A180" t="s">
        <v>248</v>
      </c>
      <c r="B180" t="s">
        <v>538</v>
      </c>
      <c r="C180" t="s">
        <v>539</v>
      </c>
      <c r="D180">
        <v>107826262</v>
      </c>
      <c r="E180" t="s">
        <v>579</v>
      </c>
      <c r="F180" t="s">
        <v>541</v>
      </c>
      <c r="G180">
        <v>0</v>
      </c>
      <c r="H180">
        <v>0.98</v>
      </c>
      <c r="I180">
        <v>0.02</v>
      </c>
      <c r="J180">
        <v>0</v>
      </c>
      <c r="K180">
        <v>1</v>
      </c>
      <c r="L180" t="s">
        <v>542</v>
      </c>
      <c r="M180">
        <v>84</v>
      </c>
      <c r="N180">
        <v>84</v>
      </c>
      <c r="O180" t="s">
        <v>111</v>
      </c>
      <c r="P180" t="s">
        <v>547</v>
      </c>
      <c r="Q180">
        <v>426</v>
      </c>
      <c r="R180">
        <v>426</v>
      </c>
    </row>
    <row r="181" spans="1:18" x14ac:dyDescent="0.35">
      <c r="A181" t="s">
        <v>248</v>
      </c>
      <c r="B181" t="s">
        <v>538</v>
      </c>
      <c r="C181" t="s">
        <v>539</v>
      </c>
      <c r="D181">
        <v>107826262</v>
      </c>
      <c r="E181" t="s">
        <v>579</v>
      </c>
      <c r="F181" t="s">
        <v>541</v>
      </c>
      <c r="G181">
        <v>0</v>
      </c>
      <c r="H181">
        <v>0.98</v>
      </c>
      <c r="I181">
        <v>0.02</v>
      </c>
      <c r="J181">
        <v>0</v>
      </c>
      <c r="K181">
        <v>1</v>
      </c>
      <c r="L181" t="s">
        <v>542</v>
      </c>
      <c r="M181">
        <v>84</v>
      </c>
      <c r="N181">
        <v>84</v>
      </c>
      <c r="O181" t="s">
        <v>132</v>
      </c>
      <c r="P181" t="s">
        <v>547</v>
      </c>
      <c r="Q181">
        <v>84</v>
      </c>
      <c r="R181">
        <v>84</v>
      </c>
    </row>
    <row r="182" spans="1:18" x14ac:dyDescent="0.35">
      <c r="A182" t="s">
        <v>248</v>
      </c>
      <c r="B182" t="s">
        <v>538</v>
      </c>
      <c r="C182" t="s">
        <v>548</v>
      </c>
      <c r="D182">
        <v>108120813</v>
      </c>
      <c r="E182" t="s">
        <v>580</v>
      </c>
      <c r="F182" t="s">
        <v>568</v>
      </c>
      <c r="G182">
        <v>0.14000000000000001</v>
      </c>
      <c r="H182">
        <v>0.67</v>
      </c>
      <c r="I182">
        <v>0</v>
      </c>
      <c r="J182">
        <v>0</v>
      </c>
      <c r="K182">
        <v>0.81</v>
      </c>
      <c r="L182" t="s">
        <v>542</v>
      </c>
      <c r="M182">
        <v>63</v>
      </c>
      <c r="N182">
        <v>77.75</v>
      </c>
      <c r="O182" t="s">
        <v>111</v>
      </c>
      <c r="P182" t="s">
        <v>543</v>
      </c>
      <c r="Q182">
        <v>295</v>
      </c>
      <c r="R182">
        <v>2090.5500000000002</v>
      </c>
    </row>
    <row r="183" spans="1:18" x14ac:dyDescent="0.35">
      <c r="A183" t="s">
        <v>248</v>
      </c>
      <c r="B183" t="s">
        <v>538</v>
      </c>
      <c r="C183" t="s">
        <v>548</v>
      </c>
      <c r="D183">
        <v>108120813</v>
      </c>
      <c r="E183" t="s">
        <v>580</v>
      </c>
      <c r="F183" t="s">
        <v>568</v>
      </c>
      <c r="G183">
        <v>0.14000000000000001</v>
      </c>
      <c r="H183">
        <v>0.67</v>
      </c>
      <c r="I183">
        <v>0</v>
      </c>
      <c r="J183">
        <v>0</v>
      </c>
      <c r="K183">
        <v>0.81</v>
      </c>
      <c r="L183" t="s">
        <v>542</v>
      </c>
      <c r="M183">
        <v>63</v>
      </c>
      <c r="N183">
        <v>77.75</v>
      </c>
      <c r="O183" t="s">
        <v>111</v>
      </c>
      <c r="P183" t="s">
        <v>544</v>
      </c>
      <c r="Q183">
        <v>329</v>
      </c>
      <c r="R183">
        <v>491.86</v>
      </c>
    </row>
    <row r="184" spans="1:18" x14ac:dyDescent="0.35">
      <c r="A184" t="s">
        <v>248</v>
      </c>
      <c r="B184" t="s">
        <v>538</v>
      </c>
      <c r="C184" t="s">
        <v>548</v>
      </c>
      <c r="D184">
        <v>108120813</v>
      </c>
      <c r="E184" t="s">
        <v>580</v>
      </c>
      <c r="F184" t="s">
        <v>568</v>
      </c>
      <c r="G184">
        <v>0.14000000000000001</v>
      </c>
      <c r="H184">
        <v>0.67</v>
      </c>
      <c r="I184">
        <v>0</v>
      </c>
      <c r="J184">
        <v>0</v>
      </c>
      <c r="K184">
        <v>0.81</v>
      </c>
      <c r="L184" t="s">
        <v>542</v>
      </c>
      <c r="M184">
        <v>63</v>
      </c>
      <c r="N184">
        <v>77.75</v>
      </c>
      <c r="O184" t="s">
        <v>111</v>
      </c>
      <c r="P184" t="s">
        <v>545</v>
      </c>
      <c r="Q184">
        <v>0</v>
      </c>
      <c r="R184">
        <v>0</v>
      </c>
    </row>
    <row r="185" spans="1:18" x14ac:dyDescent="0.35">
      <c r="A185" t="s">
        <v>248</v>
      </c>
      <c r="B185" t="s">
        <v>538</v>
      </c>
      <c r="C185" t="s">
        <v>548</v>
      </c>
      <c r="D185">
        <v>108120813</v>
      </c>
      <c r="E185" t="s">
        <v>580</v>
      </c>
      <c r="F185" t="s">
        <v>568</v>
      </c>
      <c r="G185">
        <v>0.14000000000000001</v>
      </c>
      <c r="H185">
        <v>0.67</v>
      </c>
      <c r="I185">
        <v>0</v>
      </c>
      <c r="J185">
        <v>0</v>
      </c>
      <c r="K185">
        <v>0.81</v>
      </c>
      <c r="L185" t="s">
        <v>542</v>
      </c>
      <c r="M185">
        <v>63</v>
      </c>
      <c r="N185">
        <v>77.75</v>
      </c>
      <c r="O185" t="s">
        <v>111</v>
      </c>
      <c r="P185" t="s">
        <v>546</v>
      </c>
      <c r="Q185">
        <v>0</v>
      </c>
      <c r="R185">
        <v>0</v>
      </c>
    </row>
    <row r="186" spans="1:18" x14ac:dyDescent="0.35">
      <c r="A186" t="s">
        <v>248</v>
      </c>
      <c r="B186" t="s">
        <v>538</v>
      </c>
      <c r="C186" t="s">
        <v>548</v>
      </c>
      <c r="D186">
        <v>108120813</v>
      </c>
      <c r="E186" t="s">
        <v>580</v>
      </c>
      <c r="F186" t="s">
        <v>568</v>
      </c>
      <c r="G186">
        <v>0.14000000000000001</v>
      </c>
      <c r="H186">
        <v>0.67</v>
      </c>
      <c r="I186">
        <v>0</v>
      </c>
      <c r="J186">
        <v>0</v>
      </c>
      <c r="K186">
        <v>0.81</v>
      </c>
      <c r="L186" t="s">
        <v>542</v>
      </c>
      <c r="M186">
        <v>63</v>
      </c>
      <c r="N186">
        <v>77.75</v>
      </c>
      <c r="O186" t="s">
        <v>111</v>
      </c>
      <c r="P186" t="s">
        <v>547</v>
      </c>
      <c r="Q186">
        <v>624</v>
      </c>
      <c r="R186">
        <v>770.11</v>
      </c>
    </row>
    <row r="187" spans="1:18" x14ac:dyDescent="0.35">
      <c r="A187" t="s">
        <v>248</v>
      </c>
      <c r="B187" t="s">
        <v>538</v>
      </c>
      <c r="C187" t="s">
        <v>548</v>
      </c>
      <c r="D187">
        <v>108120813</v>
      </c>
      <c r="E187" t="s">
        <v>580</v>
      </c>
      <c r="F187" t="s">
        <v>568</v>
      </c>
      <c r="G187">
        <v>0.14000000000000001</v>
      </c>
      <c r="H187">
        <v>0.67</v>
      </c>
      <c r="I187">
        <v>0</v>
      </c>
      <c r="J187">
        <v>0</v>
      </c>
      <c r="K187">
        <v>0.81</v>
      </c>
      <c r="L187" t="s">
        <v>542</v>
      </c>
      <c r="M187">
        <v>63</v>
      </c>
      <c r="N187">
        <v>77.75</v>
      </c>
      <c r="O187" t="s">
        <v>132</v>
      </c>
      <c r="P187" t="s">
        <v>547</v>
      </c>
      <c r="Q187">
        <v>63</v>
      </c>
      <c r="R187">
        <v>77.75</v>
      </c>
    </row>
    <row r="188" spans="1:18" x14ac:dyDescent="0.35">
      <c r="A188" t="s">
        <v>248</v>
      </c>
      <c r="B188" t="s">
        <v>538</v>
      </c>
      <c r="C188" t="s">
        <v>548</v>
      </c>
      <c r="D188">
        <v>108422749</v>
      </c>
      <c r="E188" t="s">
        <v>581</v>
      </c>
      <c r="F188" t="s">
        <v>551</v>
      </c>
      <c r="G188">
        <v>0.05</v>
      </c>
      <c r="H188">
        <v>0.84</v>
      </c>
      <c r="I188">
        <v>0.11</v>
      </c>
      <c r="J188">
        <v>0</v>
      </c>
      <c r="K188">
        <v>1</v>
      </c>
      <c r="L188" t="s">
        <v>542</v>
      </c>
      <c r="M188">
        <v>37</v>
      </c>
      <c r="N188">
        <v>37</v>
      </c>
      <c r="O188" t="s">
        <v>111</v>
      </c>
      <c r="P188" t="s">
        <v>543</v>
      </c>
      <c r="Q188">
        <v>46</v>
      </c>
      <c r="R188">
        <v>940.91</v>
      </c>
    </row>
    <row r="189" spans="1:18" x14ac:dyDescent="0.35">
      <c r="A189" t="s">
        <v>248</v>
      </c>
      <c r="B189" t="s">
        <v>538</v>
      </c>
      <c r="C189" t="s">
        <v>548</v>
      </c>
      <c r="D189">
        <v>108422749</v>
      </c>
      <c r="E189" t="s">
        <v>581</v>
      </c>
      <c r="F189" t="s">
        <v>551</v>
      </c>
      <c r="G189">
        <v>0.05</v>
      </c>
      <c r="H189">
        <v>0.84</v>
      </c>
      <c r="I189">
        <v>0.11</v>
      </c>
      <c r="J189">
        <v>0</v>
      </c>
      <c r="K189">
        <v>1</v>
      </c>
      <c r="L189" t="s">
        <v>542</v>
      </c>
      <c r="M189">
        <v>37</v>
      </c>
      <c r="N189">
        <v>37</v>
      </c>
      <c r="O189" t="s">
        <v>111</v>
      </c>
      <c r="P189" t="s">
        <v>544</v>
      </c>
      <c r="Q189">
        <v>185</v>
      </c>
      <c r="R189">
        <v>221.19</v>
      </c>
    </row>
    <row r="190" spans="1:18" x14ac:dyDescent="0.35">
      <c r="A190" t="s">
        <v>248</v>
      </c>
      <c r="B190" t="s">
        <v>538</v>
      </c>
      <c r="C190" t="s">
        <v>548</v>
      </c>
      <c r="D190">
        <v>108422749</v>
      </c>
      <c r="E190" t="s">
        <v>581</v>
      </c>
      <c r="F190" t="s">
        <v>551</v>
      </c>
      <c r="G190">
        <v>0.05</v>
      </c>
      <c r="H190">
        <v>0.84</v>
      </c>
      <c r="I190">
        <v>0.11</v>
      </c>
      <c r="J190">
        <v>0</v>
      </c>
      <c r="K190">
        <v>1</v>
      </c>
      <c r="L190" t="s">
        <v>542</v>
      </c>
      <c r="M190">
        <v>37</v>
      </c>
      <c r="N190">
        <v>37</v>
      </c>
      <c r="O190" t="s">
        <v>111</v>
      </c>
      <c r="P190" t="s">
        <v>545</v>
      </c>
      <c r="Q190">
        <v>20</v>
      </c>
      <c r="R190">
        <v>174.76</v>
      </c>
    </row>
    <row r="191" spans="1:18" x14ac:dyDescent="0.35">
      <c r="A191" t="s">
        <v>248</v>
      </c>
      <c r="B191" t="s">
        <v>538</v>
      </c>
      <c r="C191" t="s">
        <v>548</v>
      </c>
      <c r="D191">
        <v>108422749</v>
      </c>
      <c r="E191" t="s">
        <v>581</v>
      </c>
      <c r="F191" t="s">
        <v>551</v>
      </c>
      <c r="G191">
        <v>0.05</v>
      </c>
      <c r="H191">
        <v>0.84</v>
      </c>
      <c r="I191">
        <v>0.11</v>
      </c>
      <c r="J191">
        <v>0</v>
      </c>
      <c r="K191">
        <v>1</v>
      </c>
      <c r="L191" t="s">
        <v>542</v>
      </c>
      <c r="M191">
        <v>37</v>
      </c>
      <c r="N191">
        <v>37</v>
      </c>
      <c r="O191" t="s">
        <v>111</v>
      </c>
      <c r="P191" t="s">
        <v>546</v>
      </c>
      <c r="Q191">
        <v>0</v>
      </c>
      <c r="R191">
        <v>0</v>
      </c>
    </row>
    <row r="192" spans="1:18" x14ac:dyDescent="0.35">
      <c r="A192" t="s">
        <v>248</v>
      </c>
      <c r="B192" t="s">
        <v>538</v>
      </c>
      <c r="C192" t="s">
        <v>548</v>
      </c>
      <c r="D192">
        <v>108422749</v>
      </c>
      <c r="E192" t="s">
        <v>581</v>
      </c>
      <c r="F192" t="s">
        <v>551</v>
      </c>
      <c r="G192">
        <v>0.05</v>
      </c>
      <c r="H192">
        <v>0.84</v>
      </c>
      <c r="I192">
        <v>0.11</v>
      </c>
      <c r="J192">
        <v>0</v>
      </c>
      <c r="K192">
        <v>1</v>
      </c>
      <c r="L192" t="s">
        <v>542</v>
      </c>
      <c r="M192">
        <v>37</v>
      </c>
      <c r="N192">
        <v>37</v>
      </c>
      <c r="O192" t="s">
        <v>111</v>
      </c>
      <c r="P192" t="s">
        <v>547</v>
      </c>
      <c r="Q192">
        <v>251</v>
      </c>
      <c r="R192">
        <v>251</v>
      </c>
    </row>
    <row r="193" spans="1:18" x14ac:dyDescent="0.35">
      <c r="A193" t="s">
        <v>248</v>
      </c>
      <c r="B193" t="s">
        <v>538</v>
      </c>
      <c r="C193" t="s">
        <v>548</v>
      </c>
      <c r="D193">
        <v>108422749</v>
      </c>
      <c r="E193" t="s">
        <v>581</v>
      </c>
      <c r="F193" t="s">
        <v>551</v>
      </c>
      <c r="G193">
        <v>0.05</v>
      </c>
      <c r="H193">
        <v>0.84</v>
      </c>
      <c r="I193">
        <v>0.11</v>
      </c>
      <c r="J193">
        <v>0</v>
      </c>
      <c r="K193">
        <v>1</v>
      </c>
      <c r="L193" t="s">
        <v>542</v>
      </c>
      <c r="M193">
        <v>37</v>
      </c>
      <c r="N193">
        <v>37</v>
      </c>
      <c r="O193" t="s">
        <v>132</v>
      </c>
      <c r="P193" t="s">
        <v>547</v>
      </c>
      <c r="Q193">
        <v>37</v>
      </c>
      <c r="R193">
        <v>37</v>
      </c>
    </row>
    <row r="194" spans="1:18" x14ac:dyDescent="0.35">
      <c r="A194" t="s">
        <v>248</v>
      </c>
      <c r="B194" t="s">
        <v>538</v>
      </c>
      <c r="C194" t="s">
        <v>548</v>
      </c>
      <c r="D194">
        <v>108457659</v>
      </c>
      <c r="E194" t="s">
        <v>582</v>
      </c>
      <c r="F194" t="s">
        <v>541</v>
      </c>
      <c r="G194">
        <v>0</v>
      </c>
      <c r="H194">
        <v>0.83</v>
      </c>
      <c r="I194">
        <v>0.02</v>
      </c>
      <c r="J194">
        <v>0</v>
      </c>
      <c r="K194">
        <v>0.85</v>
      </c>
      <c r="L194" t="s">
        <v>542</v>
      </c>
      <c r="M194">
        <v>48</v>
      </c>
      <c r="N194">
        <v>56.53</v>
      </c>
      <c r="O194" t="s">
        <v>111</v>
      </c>
      <c r="P194" t="s">
        <v>543</v>
      </c>
      <c r="Q194">
        <v>0</v>
      </c>
      <c r="R194">
        <v>0</v>
      </c>
    </row>
    <row r="195" spans="1:18" x14ac:dyDescent="0.35">
      <c r="A195" t="s">
        <v>248</v>
      </c>
      <c r="B195" t="s">
        <v>538</v>
      </c>
      <c r="C195" t="s">
        <v>548</v>
      </c>
      <c r="D195">
        <v>108457659</v>
      </c>
      <c r="E195" t="s">
        <v>582</v>
      </c>
      <c r="F195" t="s">
        <v>541</v>
      </c>
      <c r="G195">
        <v>0</v>
      </c>
      <c r="H195">
        <v>0.83</v>
      </c>
      <c r="I195">
        <v>0.02</v>
      </c>
      <c r="J195">
        <v>0</v>
      </c>
      <c r="K195">
        <v>0.85</v>
      </c>
      <c r="L195" t="s">
        <v>542</v>
      </c>
      <c r="M195">
        <v>48</v>
      </c>
      <c r="N195">
        <v>56.53</v>
      </c>
      <c r="O195" t="s">
        <v>111</v>
      </c>
      <c r="P195" t="s">
        <v>544</v>
      </c>
      <c r="Q195">
        <v>271</v>
      </c>
      <c r="R195">
        <v>325.2</v>
      </c>
    </row>
    <row r="196" spans="1:18" x14ac:dyDescent="0.35">
      <c r="A196" t="s">
        <v>248</v>
      </c>
      <c r="B196" t="s">
        <v>538</v>
      </c>
      <c r="C196" t="s">
        <v>548</v>
      </c>
      <c r="D196">
        <v>108457659</v>
      </c>
      <c r="E196" t="s">
        <v>582</v>
      </c>
      <c r="F196" t="s">
        <v>541</v>
      </c>
      <c r="G196">
        <v>0</v>
      </c>
      <c r="H196">
        <v>0.83</v>
      </c>
      <c r="I196">
        <v>0.02</v>
      </c>
      <c r="J196">
        <v>0</v>
      </c>
      <c r="K196">
        <v>0.85</v>
      </c>
      <c r="L196" t="s">
        <v>542</v>
      </c>
      <c r="M196">
        <v>48</v>
      </c>
      <c r="N196">
        <v>56.53</v>
      </c>
      <c r="O196" t="s">
        <v>111</v>
      </c>
      <c r="P196" t="s">
        <v>545</v>
      </c>
      <c r="Q196">
        <v>4</v>
      </c>
      <c r="R196">
        <v>257.14</v>
      </c>
    </row>
    <row r="197" spans="1:18" x14ac:dyDescent="0.35">
      <c r="A197" t="s">
        <v>248</v>
      </c>
      <c r="B197" t="s">
        <v>538</v>
      </c>
      <c r="C197" t="s">
        <v>548</v>
      </c>
      <c r="D197">
        <v>108457659</v>
      </c>
      <c r="E197" t="s">
        <v>582</v>
      </c>
      <c r="F197" t="s">
        <v>541</v>
      </c>
      <c r="G197">
        <v>0</v>
      </c>
      <c r="H197">
        <v>0.83</v>
      </c>
      <c r="I197">
        <v>0.02</v>
      </c>
      <c r="J197">
        <v>0</v>
      </c>
      <c r="K197">
        <v>0.85</v>
      </c>
      <c r="L197" t="s">
        <v>542</v>
      </c>
      <c r="M197">
        <v>48</v>
      </c>
      <c r="N197">
        <v>56.53</v>
      </c>
      <c r="O197" t="s">
        <v>111</v>
      </c>
      <c r="P197" t="s">
        <v>546</v>
      </c>
      <c r="Q197">
        <v>0</v>
      </c>
      <c r="R197">
        <v>0</v>
      </c>
    </row>
    <row r="198" spans="1:18" x14ac:dyDescent="0.35">
      <c r="A198" t="s">
        <v>248</v>
      </c>
      <c r="B198" t="s">
        <v>538</v>
      </c>
      <c r="C198" t="s">
        <v>548</v>
      </c>
      <c r="D198">
        <v>108457659</v>
      </c>
      <c r="E198" t="s">
        <v>582</v>
      </c>
      <c r="F198" t="s">
        <v>541</v>
      </c>
      <c r="G198">
        <v>0</v>
      </c>
      <c r="H198">
        <v>0.83</v>
      </c>
      <c r="I198">
        <v>0.02</v>
      </c>
      <c r="J198">
        <v>0</v>
      </c>
      <c r="K198">
        <v>0.85</v>
      </c>
      <c r="L198" t="s">
        <v>542</v>
      </c>
      <c r="M198">
        <v>48</v>
      </c>
      <c r="N198">
        <v>56.53</v>
      </c>
      <c r="O198" t="s">
        <v>111</v>
      </c>
      <c r="P198" t="s">
        <v>547</v>
      </c>
      <c r="Q198">
        <v>275</v>
      </c>
      <c r="R198">
        <v>323.85000000000002</v>
      </c>
    </row>
    <row r="199" spans="1:18" x14ac:dyDescent="0.35">
      <c r="A199" t="s">
        <v>248</v>
      </c>
      <c r="B199" t="s">
        <v>538</v>
      </c>
      <c r="C199" t="s">
        <v>548</v>
      </c>
      <c r="D199">
        <v>108457659</v>
      </c>
      <c r="E199" t="s">
        <v>582</v>
      </c>
      <c r="F199" t="s">
        <v>541</v>
      </c>
      <c r="G199">
        <v>0</v>
      </c>
      <c r="H199">
        <v>0.83</v>
      </c>
      <c r="I199">
        <v>0.02</v>
      </c>
      <c r="J199">
        <v>0</v>
      </c>
      <c r="K199">
        <v>0.85</v>
      </c>
      <c r="L199" t="s">
        <v>542</v>
      </c>
      <c r="M199">
        <v>48</v>
      </c>
      <c r="N199">
        <v>56.53</v>
      </c>
      <c r="O199" t="s">
        <v>132</v>
      </c>
      <c r="P199" t="s">
        <v>547</v>
      </c>
      <c r="Q199">
        <v>48</v>
      </c>
      <c r="R199">
        <v>56.53</v>
      </c>
    </row>
    <row r="200" spans="1:18" x14ac:dyDescent="0.35">
      <c r="A200" t="s">
        <v>248</v>
      </c>
      <c r="B200" t="s">
        <v>538</v>
      </c>
      <c r="C200" t="s">
        <v>548</v>
      </c>
      <c r="D200">
        <v>108533062</v>
      </c>
      <c r="E200" t="s">
        <v>583</v>
      </c>
      <c r="F200" t="s">
        <v>541</v>
      </c>
      <c r="G200">
        <v>0</v>
      </c>
      <c r="H200">
        <v>0</v>
      </c>
      <c r="I200">
        <v>0</v>
      </c>
      <c r="J200">
        <v>0</v>
      </c>
      <c r="K200">
        <v>0</v>
      </c>
      <c r="L200" t="s">
        <v>542</v>
      </c>
      <c r="M200">
        <v>51</v>
      </c>
      <c r="N200">
        <v>0</v>
      </c>
      <c r="O200" t="s">
        <v>111</v>
      </c>
      <c r="P200" t="s">
        <v>543</v>
      </c>
      <c r="Q200">
        <v>150</v>
      </c>
      <c r="R200">
        <v>0</v>
      </c>
    </row>
    <row r="201" spans="1:18" x14ac:dyDescent="0.35">
      <c r="A201" t="s">
        <v>248</v>
      </c>
      <c r="B201" t="s">
        <v>538</v>
      </c>
      <c r="C201" t="s">
        <v>548</v>
      </c>
      <c r="D201">
        <v>108533062</v>
      </c>
      <c r="E201" t="s">
        <v>583</v>
      </c>
      <c r="F201" t="s">
        <v>541</v>
      </c>
      <c r="G201">
        <v>0</v>
      </c>
      <c r="H201">
        <v>0</v>
      </c>
      <c r="I201">
        <v>0</v>
      </c>
      <c r="J201">
        <v>0</v>
      </c>
      <c r="K201">
        <v>0</v>
      </c>
      <c r="L201" t="s">
        <v>542</v>
      </c>
      <c r="M201">
        <v>51</v>
      </c>
      <c r="N201">
        <v>0</v>
      </c>
      <c r="O201" t="s">
        <v>111</v>
      </c>
      <c r="P201" t="s">
        <v>544</v>
      </c>
      <c r="Q201">
        <v>334</v>
      </c>
      <c r="R201">
        <v>0</v>
      </c>
    </row>
    <row r="202" spans="1:18" x14ac:dyDescent="0.35">
      <c r="A202" t="s">
        <v>248</v>
      </c>
      <c r="B202" t="s">
        <v>538</v>
      </c>
      <c r="C202" t="s">
        <v>548</v>
      </c>
      <c r="D202">
        <v>108533062</v>
      </c>
      <c r="E202" t="s">
        <v>583</v>
      </c>
      <c r="F202" t="s">
        <v>541</v>
      </c>
      <c r="G202">
        <v>0</v>
      </c>
      <c r="H202">
        <v>0</v>
      </c>
      <c r="I202">
        <v>0</v>
      </c>
      <c r="J202">
        <v>0</v>
      </c>
      <c r="K202">
        <v>0</v>
      </c>
      <c r="L202" t="s">
        <v>542</v>
      </c>
      <c r="M202">
        <v>51</v>
      </c>
      <c r="N202">
        <v>0</v>
      </c>
      <c r="O202" t="s">
        <v>111</v>
      </c>
      <c r="P202" t="s">
        <v>545</v>
      </c>
      <c r="Q202">
        <v>28</v>
      </c>
      <c r="R202">
        <v>0</v>
      </c>
    </row>
    <row r="203" spans="1:18" x14ac:dyDescent="0.35">
      <c r="A203" t="s">
        <v>248</v>
      </c>
      <c r="B203" t="s">
        <v>538</v>
      </c>
      <c r="C203" t="s">
        <v>548</v>
      </c>
      <c r="D203">
        <v>108533062</v>
      </c>
      <c r="E203" t="s">
        <v>583</v>
      </c>
      <c r="F203" t="s">
        <v>541</v>
      </c>
      <c r="G203">
        <v>0</v>
      </c>
      <c r="H203">
        <v>0</v>
      </c>
      <c r="I203">
        <v>0</v>
      </c>
      <c r="J203">
        <v>0</v>
      </c>
      <c r="K203">
        <v>0</v>
      </c>
      <c r="L203" t="s">
        <v>542</v>
      </c>
      <c r="M203">
        <v>51</v>
      </c>
      <c r="N203">
        <v>0</v>
      </c>
      <c r="O203" t="s">
        <v>111</v>
      </c>
      <c r="P203" t="s">
        <v>546</v>
      </c>
      <c r="Q203">
        <v>0</v>
      </c>
      <c r="R203">
        <v>0</v>
      </c>
    </row>
    <row r="204" spans="1:18" x14ac:dyDescent="0.35">
      <c r="A204" t="s">
        <v>248</v>
      </c>
      <c r="B204" t="s">
        <v>538</v>
      </c>
      <c r="C204" t="s">
        <v>548</v>
      </c>
      <c r="D204">
        <v>108533062</v>
      </c>
      <c r="E204" t="s">
        <v>583</v>
      </c>
      <c r="F204" t="s">
        <v>541</v>
      </c>
      <c r="G204">
        <v>0</v>
      </c>
      <c r="H204">
        <v>0</v>
      </c>
      <c r="I204">
        <v>0</v>
      </c>
      <c r="J204">
        <v>0</v>
      </c>
      <c r="K204">
        <v>0</v>
      </c>
      <c r="L204" t="s">
        <v>542</v>
      </c>
      <c r="M204">
        <v>51</v>
      </c>
      <c r="N204">
        <v>0</v>
      </c>
      <c r="O204" t="s">
        <v>111</v>
      </c>
      <c r="P204" t="s">
        <v>547</v>
      </c>
      <c r="Q204">
        <v>512</v>
      </c>
      <c r="R204">
        <v>0</v>
      </c>
    </row>
    <row r="205" spans="1:18" x14ac:dyDescent="0.35">
      <c r="A205" t="s">
        <v>248</v>
      </c>
      <c r="B205" t="s">
        <v>538</v>
      </c>
      <c r="C205" t="s">
        <v>548</v>
      </c>
      <c r="D205">
        <v>108533062</v>
      </c>
      <c r="E205" t="s">
        <v>583</v>
      </c>
      <c r="F205" t="s">
        <v>541</v>
      </c>
      <c r="G205">
        <v>0</v>
      </c>
      <c r="H205">
        <v>0</v>
      </c>
      <c r="I205">
        <v>0</v>
      </c>
      <c r="J205">
        <v>0</v>
      </c>
      <c r="K205">
        <v>0</v>
      </c>
      <c r="L205" t="s">
        <v>542</v>
      </c>
      <c r="M205">
        <v>51</v>
      </c>
      <c r="N205">
        <v>0</v>
      </c>
      <c r="O205" t="s">
        <v>132</v>
      </c>
      <c r="P205" t="s">
        <v>547</v>
      </c>
      <c r="Q205">
        <v>51</v>
      </c>
      <c r="R205">
        <v>0</v>
      </c>
    </row>
    <row r="206" spans="1:18" x14ac:dyDescent="0.35">
      <c r="A206" t="s">
        <v>248</v>
      </c>
      <c r="B206" t="s">
        <v>538</v>
      </c>
      <c r="C206" t="s">
        <v>548</v>
      </c>
      <c r="D206">
        <v>108533146</v>
      </c>
      <c r="E206" t="s">
        <v>584</v>
      </c>
      <c r="F206" t="s">
        <v>541</v>
      </c>
      <c r="G206">
        <v>0</v>
      </c>
      <c r="H206">
        <v>0</v>
      </c>
      <c r="I206">
        <v>0</v>
      </c>
      <c r="J206">
        <v>0</v>
      </c>
      <c r="K206">
        <v>0</v>
      </c>
      <c r="L206" t="s">
        <v>542</v>
      </c>
      <c r="M206">
        <v>50</v>
      </c>
      <c r="N206">
        <v>0</v>
      </c>
      <c r="O206" t="s">
        <v>111</v>
      </c>
      <c r="P206" t="s">
        <v>543</v>
      </c>
      <c r="Q206">
        <v>0</v>
      </c>
      <c r="R206">
        <v>0</v>
      </c>
    </row>
    <row r="207" spans="1:18" x14ac:dyDescent="0.35">
      <c r="A207" t="s">
        <v>248</v>
      </c>
      <c r="B207" t="s">
        <v>538</v>
      </c>
      <c r="C207" t="s">
        <v>548</v>
      </c>
      <c r="D207">
        <v>108533146</v>
      </c>
      <c r="E207" t="s">
        <v>584</v>
      </c>
      <c r="F207" t="s">
        <v>541</v>
      </c>
      <c r="G207">
        <v>0</v>
      </c>
      <c r="H207">
        <v>0</v>
      </c>
      <c r="I207">
        <v>0</v>
      </c>
      <c r="J207">
        <v>0</v>
      </c>
      <c r="K207">
        <v>0</v>
      </c>
      <c r="L207" t="s">
        <v>542</v>
      </c>
      <c r="M207">
        <v>50</v>
      </c>
      <c r="N207">
        <v>0</v>
      </c>
      <c r="O207" t="s">
        <v>111</v>
      </c>
      <c r="P207" t="s">
        <v>544</v>
      </c>
      <c r="Q207">
        <v>308</v>
      </c>
      <c r="R207">
        <v>0</v>
      </c>
    </row>
    <row r="208" spans="1:18" x14ac:dyDescent="0.35">
      <c r="A208" t="s">
        <v>248</v>
      </c>
      <c r="B208" t="s">
        <v>538</v>
      </c>
      <c r="C208" t="s">
        <v>548</v>
      </c>
      <c r="D208">
        <v>108533146</v>
      </c>
      <c r="E208" t="s">
        <v>584</v>
      </c>
      <c r="F208" t="s">
        <v>541</v>
      </c>
      <c r="G208">
        <v>0</v>
      </c>
      <c r="H208">
        <v>0</v>
      </c>
      <c r="I208">
        <v>0</v>
      </c>
      <c r="J208">
        <v>0</v>
      </c>
      <c r="K208">
        <v>0</v>
      </c>
      <c r="L208" t="s">
        <v>542</v>
      </c>
      <c r="M208">
        <v>50</v>
      </c>
      <c r="N208">
        <v>0</v>
      </c>
      <c r="O208" t="s">
        <v>111</v>
      </c>
      <c r="P208" t="s">
        <v>545</v>
      </c>
      <c r="Q208">
        <v>48</v>
      </c>
      <c r="R208">
        <v>0</v>
      </c>
    </row>
    <row r="209" spans="1:18" x14ac:dyDescent="0.35">
      <c r="A209" t="s">
        <v>248</v>
      </c>
      <c r="B209" t="s">
        <v>538</v>
      </c>
      <c r="C209" t="s">
        <v>548</v>
      </c>
      <c r="D209">
        <v>108533146</v>
      </c>
      <c r="E209" t="s">
        <v>584</v>
      </c>
      <c r="F209" t="s">
        <v>541</v>
      </c>
      <c r="G209">
        <v>0</v>
      </c>
      <c r="H209">
        <v>0</v>
      </c>
      <c r="I209">
        <v>0</v>
      </c>
      <c r="J209">
        <v>0</v>
      </c>
      <c r="K209">
        <v>0</v>
      </c>
      <c r="L209" t="s">
        <v>542</v>
      </c>
      <c r="M209">
        <v>50</v>
      </c>
      <c r="N209">
        <v>0</v>
      </c>
      <c r="O209" t="s">
        <v>111</v>
      </c>
      <c r="P209" t="s">
        <v>546</v>
      </c>
      <c r="Q209">
        <v>0</v>
      </c>
      <c r="R209">
        <v>0</v>
      </c>
    </row>
    <row r="210" spans="1:18" x14ac:dyDescent="0.35">
      <c r="A210" t="s">
        <v>248</v>
      </c>
      <c r="B210" t="s">
        <v>538</v>
      </c>
      <c r="C210" t="s">
        <v>548</v>
      </c>
      <c r="D210">
        <v>108533146</v>
      </c>
      <c r="E210" t="s">
        <v>584</v>
      </c>
      <c r="F210" t="s">
        <v>541</v>
      </c>
      <c r="G210">
        <v>0</v>
      </c>
      <c r="H210">
        <v>0</v>
      </c>
      <c r="I210">
        <v>0</v>
      </c>
      <c r="J210">
        <v>0</v>
      </c>
      <c r="K210">
        <v>0</v>
      </c>
      <c r="L210" t="s">
        <v>542</v>
      </c>
      <c r="M210">
        <v>50</v>
      </c>
      <c r="N210">
        <v>0</v>
      </c>
      <c r="O210" t="s">
        <v>111</v>
      </c>
      <c r="P210" t="s">
        <v>547</v>
      </c>
      <c r="Q210">
        <v>356</v>
      </c>
      <c r="R210">
        <v>0</v>
      </c>
    </row>
    <row r="211" spans="1:18" x14ac:dyDescent="0.35">
      <c r="A211" t="s">
        <v>248</v>
      </c>
      <c r="B211" t="s">
        <v>538</v>
      </c>
      <c r="C211" t="s">
        <v>548</v>
      </c>
      <c r="D211">
        <v>108533146</v>
      </c>
      <c r="E211" t="s">
        <v>584</v>
      </c>
      <c r="F211" t="s">
        <v>541</v>
      </c>
      <c r="G211">
        <v>0</v>
      </c>
      <c r="H211">
        <v>0</v>
      </c>
      <c r="I211">
        <v>0</v>
      </c>
      <c r="J211">
        <v>0</v>
      </c>
      <c r="K211">
        <v>0</v>
      </c>
      <c r="L211" t="s">
        <v>542</v>
      </c>
      <c r="M211">
        <v>50</v>
      </c>
      <c r="N211">
        <v>0</v>
      </c>
      <c r="O211" t="s">
        <v>132</v>
      </c>
      <c r="P211" t="s">
        <v>547</v>
      </c>
      <c r="Q211">
        <v>50</v>
      </c>
      <c r="R211">
        <v>0</v>
      </c>
    </row>
    <row r="212" spans="1:18" x14ac:dyDescent="0.35">
      <c r="A212" t="s">
        <v>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38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532</v>
      </c>
      <c r="B1" t="s">
        <v>524</v>
      </c>
      <c r="C1" t="s">
        <v>585</v>
      </c>
      <c r="D1" t="s">
        <v>586</v>
      </c>
      <c r="E1" t="s">
        <v>523</v>
      </c>
      <c r="F1" t="s">
        <v>587</v>
      </c>
      <c r="G1" t="s">
        <v>92</v>
      </c>
      <c r="H1" t="s">
        <v>588</v>
      </c>
      <c r="I1" t="s">
        <v>589</v>
      </c>
    </row>
    <row r="2" spans="1:9" x14ac:dyDescent="0.35">
      <c r="A2" t="s">
        <v>542</v>
      </c>
      <c r="B2">
        <v>108533146</v>
      </c>
      <c r="C2" t="s">
        <v>584</v>
      </c>
      <c r="D2" t="s">
        <v>541</v>
      </c>
      <c r="E2" t="s">
        <v>548</v>
      </c>
      <c r="F2">
        <v>50</v>
      </c>
      <c r="G2" t="s">
        <v>111</v>
      </c>
      <c r="H2" t="s">
        <v>547</v>
      </c>
      <c r="I2">
        <v>356</v>
      </c>
    </row>
    <row r="3" spans="1:9" x14ac:dyDescent="0.35">
      <c r="A3" t="s">
        <v>542</v>
      </c>
      <c r="B3">
        <v>108533146</v>
      </c>
      <c r="C3" t="s">
        <v>584</v>
      </c>
      <c r="D3" t="s">
        <v>541</v>
      </c>
      <c r="E3" t="s">
        <v>548</v>
      </c>
      <c r="F3">
        <v>50</v>
      </c>
      <c r="G3" t="s">
        <v>132</v>
      </c>
      <c r="H3" t="s">
        <v>547</v>
      </c>
      <c r="I3">
        <v>50</v>
      </c>
    </row>
    <row r="4" spans="1:9" x14ac:dyDescent="0.35">
      <c r="A4" t="s">
        <v>542</v>
      </c>
      <c r="B4">
        <v>106534472</v>
      </c>
      <c r="C4" t="s">
        <v>558</v>
      </c>
      <c r="D4" t="s">
        <v>541</v>
      </c>
      <c r="E4" t="s">
        <v>539</v>
      </c>
      <c r="F4">
        <v>58</v>
      </c>
      <c r="G4" t="s">
        <v>111</v>
      </c>
      <c r="H4" t="s">
        <v>547</v>
      </c>
      <c r="I4">
        <v>319</v>
      </c>
    </row>
    <row r="5" spans="1:9" x14ac:dyDescent="0.35">
      <c r="A5" t="s">
        <v>542</v>
      </c>
      <c r="B5">
        <v>106534472</v>
      </c>
      <c r="C5" t="s">
        <v>558</v>
      </c>
      <c r="D5" t="s">
        <v>541</v>
      </c>
      <c r="E5" t="s">
        <v>539</v>
      </c>
      <c r="F5">
        <v>58</v>
      </c>
      <c r="G5" t="s">
        <v>111</v>
      </c>
      <c r="H5" t="s">
        <v>543</v>
      </c>
      <c r="I5">
        <v>100</v>
      </c>
    </row>
    <row r="6" spans="1:9" x14ac:dyDescent="0.35">
      <c r="A6" t="s">
        <v>542</v>
      </c>
      <c r="B6">
        <v>106534472</v>
      </c>
      <c r="C6" t="s">
        <v>558</v>
      </c>
      <c r="D6" t="s">
        <v>541</v>
      </c>
      <c r="E6" t="s">
        <v>539</v>
      </c>
      <c r="F6">
        <v>58</v>
      </c>
      <c r="G6" t="s">
        <v>111</v>
      </c>
      <c r="H6" t="s">
        <v>544</v>
      </c>
      <c r="I6">
        <v>219</v>
      </c>
    </row>
    <row r="7" spans="1:9" x14ac:dyDescent="0.35">
      <c r="A7" t="s">
        <v>542</v>
      </c>
      <c r="B7">
        <v>106534472</v>
      </c>
      <c r="C7" t="s">
        <v>558</v>
      </c>
      <c r="D7" t="s">
        <v>541</v>
      </c>
      <c r="E7" t="s">
        <v>539</v>
      </c>
      <c r="F7">
        <v>58</v>
      </c>
      <c r="G7" t="s">
        <v>132</v>
      </c>
      <c r="H7" t="s">
        <v>547</v>
      </c>
      <c r="I7">
        <v>58</v>
      </c>
    </row>
    <row r="8" spans="1:9" x14ac:dyDescent="0.35">
      <c r="A8" t="s">
        <v>542</v>
      </c>
      <c r="B8">
        <v>105766578</v>
      </c>
      <c r="C8" t="s">
        <v>554</v>
      </c>
      <c r="D8" t="s">
        <v>551</v>
      </c>
      <c r="E8" t="s">
        <v>539</v>
      </c>
      <c r="F8">
        <v>26</v>
      </c>
      <c r="G8" t="s">
        <v>111</v>
      </c>
      <c r="H8" t="s">
        <v>547</v>
      </c>
      <c r="I8">
        <v>181</v>
      </c>
    </row>
    <row r="9" spans="1:9" x14ac:dyDescent="0.35">
      <c r="A9" t="s">
        <v>542</v>
      </c>
      <c r="B9">
        <v>105766578</v>
      </c>
      <c r="C9" t="s">
        <v>554</v>
      </c>
      <c r="D9" t="s">
        <v>551</v>
      </c>
      <c r="E9" t="s">
        <v>539</v>
      </c>
      <c r="F9">
        <v>26</v>
      </c>
      <c r="G9" t="s">
        <v>111</v>
      </c>
      <c r="H9" t="s">
        <v>543</v>
      </c>
      <c r="I9">
        <v>12</v>
      </c>
    </row>
    <row r="10" spans="1:9" x14ac:dyDescent="0.35">
      <c r="A10" t="s">
        <v>542</v>
      </c>
      <c r="B10">
        <v>105766578</v>
      </c>
      <c r="C10" t="s">
        <v>554</v>
      </c>
      <c r="D10" t="s">
        <v>551</v>
      </c>
      <c r="E10" t="s">
        <v>539</v>
      </c>
      <c r="F10">
        <v>26</v>
      </c>
      <c r="G10" t="s">
        <v>111</v>
      </c>
      <c r="H10" t="s">
        <v>544</v>
      </c>
      <c r="I10">
        <v>165</v>
      </c>
    </row>
    <row r="11" spans="1:9" x14ac:dyDescent="0.35">
      <c r="A11" t="s">
        <v>542</v>
      </c>
      <c r="B11">
        <v>105766578</v>
      </c>
      <c r="C11" t="s">
        <v>554</v>
      </c>
      <c r="D11" t="s">
        <v>551</v>
      </c>
      <c r="E11" t="s">
        <v>539</v>
      </c>
      <c r="F11">
        <v>26</v>
      </c>
      <c r="G11" t="s">
        <v>111</v>
      </c>
      <c r="H11" t="s">
        <v>545</v>
      </c>
      <c r="I11">
        <v>4</v>
      </c>
    </row>
    <row r="12" spans="1:9" x14ac:dyDescent="0.35">
      <c r="A12" t="s">
        <v>542</v>
      </c>
      <c r="B12">
        <v>105766578</v>
      </c>
      <c r="C12" t="s">
        <v>554</v>
      </c>
      <c r="D12" t="s">
        <v>551</v>
      </c>
      <c r="E12" t="s">
        <v>539</v>
      </c>
      <c r="F12">
        <v>26</v>
      </c>
      <c r="G12" t="s">
        <v>132</v>
      </c>
      <c r="H12" t="s">
        <v>547</v>
      </c>
      <c r="I12">
        <v>26</v>
      </c>
    </row>
    <row r="13" spans="1:9" x14ac:dyDescent="0.35">
      <c r="A13" t="s">
        <v>542</v>
      </c>
      <c r="B13">
        <v>108533062</v>
      </c>
      <c r="C13" t="s">
        <v>583</v>
      </c>
      <c r="D13" t="s">
        <v>541</v>
      </c>
      <c r="E13" t="s">
        <v>548</v>
      </c>
      <c r="F13">
        <v>51</v>
      </c>
      <c r="G13" t="s">
        <v>111</v>
      </c>
      <c r="H13" t="s">
        <v>547</v>
      </c>
      <c r="I13">
        <v>512</v>
      </c>
    </row>
    <row r="14" spans="1:9" x14ac:dyDescent="0.35">
      <c r="A14" t="s">
        <v>542</v>
      </c>
      <c r="B14">
        <v>108533062</v>
      </c>
      <c r="C14" t="s">
        <v>583</v>
      </c>
      <c r="D14" t="s">
        <v>541</v>
      </c>
      <c r="E14" t="s">
        <v>548</v>
      </c>
      <c r="F14">
        <v>51</v>
      </c>
      <c r="G14" t="s">
        <v>111</v>
      </c>
      <c r="H14" t="s">
        <v>543</v>
      </c>
      <c r="I14">
        <v>150</v>
      </c>
    </row>
    <row r="15" spans="1:9" x14ac:dyDescent="0.35">
      <c r="A15" t="s">
        <v>542</v>
      </c>
      <c r="B15">
        <v>108533062</v>
      </c>
      <c r="C15" t="s">
        <v>583</v>
      </c>
      <c r="D15" t="s">
        <v>541</v>
      </c>
      <c r="E15" t="s">
        <v>548</v>
      </c>
      <c r="F15">
        <v>51</v>
      </c>
      <c r="G15" t="s">
        <v>111</v>
      </c>
      <c r="H15" t="s">
        <v>544</v>
      </c>
      <c r="I15">
        <v>334</v>
      </c>
    </row>
    <row r="16" spans="1:9" x14ac:dyDescent="0.35">
      <c r="A16" t="s">
        <v>542</v>
      </c>
      <c r="B16">
        <v>108533062</v>
      </c>
      <c r="C16" t="s">
        <v>583</v>
      </c>
      <c r="D16" t="s">
        <v>541</v>
      </c>
      <c r="E16" t="s">
        <v>548</v>
      </c>
      <c r="F16">
        <v>51</v>
      </c>
      <c r="G16" t="s">
        <v>111</v>
      </c>
      <c r="H16" t="s">
        <v>545</v>
      </c>
      <c r="I16">
        <v>28</v>
      </c>
    </row>
    <row r="17" spans="1:9" x14ac:dyDescent="0.35">
      <c r="A17" t="s">
        <v>542</v>
      </c>
      <c r="B17">
        <v>108533062</v>
      </c>
      <c r="C17" t="s">
        <v>583</v>
      </c>
      <c r="D17" t="s">
        <v>541</v>
      </c>
      <c r="E17" t="s">
        <v>548</v>
      </c>
      <c r="F17">
        <v>51</v>
      </c>
      <c r="G17" t="s">
        <v>132</v>
      </c>
      <c r="H17" t="s">
        <v>547</v>
      </c>
      <c r="I17">
        <v>51</v>
      </c>
    </row>
    <row r="18" spans="1:9" x14ac:dyDescent="0.35">
      <c r="A18" t="s">
        <v>542</v>
      </c>
      <c r="B18">
        <v>107826180</v>
      </c>
      <c r="C18" t="s">
        <v>575</v>
      </c>
      <c r="D18" t="s">
        <v>541</v>
      </c>
      <c r="E18" t="s">
        <v>539</v>
      </c>
      <c r="F18">
        <v>77</v>
      </c>
      <c r="G18" t="s">
        <v>111</v>
      </c>
      <c r="H18" t="s">
        <v>547</v>
      </c>
      <c r="I18">
        <v>559</v>
      </c>
    </row>
    <row r="19" spans="1:9" x14ac:dyDescent="0.35">
      <c r="A19" t="s">
        <v>542</v>
      </c>
      <c r="B19">
        <v>107826180</v>
      </c>
      <c r="C19" t="s">
        <v>575</v>
      </c>
      <c r="D19" t="s">
        <v>541</v>
      </c>
      <c r="E19" t="s">
        <v>539</v>
      </c>
      <c r="F19">
        <v>77</v>
      </c>
      <c r="G19" t="s">
        <v>111</v>
      </c>
      <c r="H19" t="s">
        <v>543</v>
      </c>
      <c r="I19">
        <v>153</v>
      </c>
    </row>
    <row r="20" spans="1:9" x14ac:dyDescent="0.35">
      <c r="A20" t="s">
        <v>542</v>
      </c>
      <c r="B20">
        <v>107826180</v>
      </c>
      <c r="C20" t="s">
        <v>575</v>
      </c>
      <c r="D20" t="s">
        <v>541</v>
      </c>
      <c r="E20" t="s">
        <v>539</v>
      </c>
      <c r="F20">
        <v>77</v>
      </c>
      <c r="G20" t="s">
        <v>111</v>
      </c>
      <c r="H20" t="s">
        <v>544</v>
      </c>
      <c r="I20">
        <v>370</v>
      </c>
    </row>
    <row r="21" spans="1:9" x14ac:dyDescent="0.35">
      <c r="A21" t="s">
        <v>542</v>
      </c>
      <c r="B21">
        <v>107826180</v>
      </c>
      <c r="C21" t="s">
        <v>575</v>
      </c>
      <c r="D21" t="s">
        <v>541</v>
      </c>
      <c r="E21" t="s">
        <v>539</v>
      </c>
      <c r="F21">
        <v>77</v>
      </c>
      <c r="G21" t="s">
        <v>111</v>
      </c>
      <c r="H21" t="s">
        <v>545</v>
      </c>
      <c r="I21">
        <v>36</v>
      </c>
    </row>
    <row r="22" spans="1:9" x14ac:dyDescent="0.35">
      <c r="A22" t="s">
        <v>542</v>
      </c>
      <c r="B22">
        <v>107826180</v>
      </c>
      <c r="C22" t="s">
        <v>575</v>
      </c>
      <c r="D22" t="s">
        <v>541</v>
      </c>
      <c r="E22" t="s">
        <v>539</v>
      </c>
      <c r="F22">
        <v>77</v>
      </c>
      <c r="G22" t="s">
        <v>132</v>
      </c>
      <c r="H22" t="s">
        <v>547</v>
      </c>
      <c r="I22">
        <v>77</v>
      </c>
    </row>
    <row r="23" spans="1:9" x14ac:dyDescent="0.35">
      <c r="A23" t="s">
        <v>542</v>
      </c>
      <c r="B23">
        <v>100400993</v>
      </c>
      <c r="C23" t="s">
        <v>540</v>
      </c>
      <c r="D23" t="s">
        <v>541</v>
      </c>
      <c r="E23" t="s">
        <v>539</v>
      </c>
      <c r="F23">
        <v>85</v>
      </c>
      <c r="G23" t="s">
        <v>111</v>
      </c>
      <c r="H23" t="s">
        <v>547</v>
      </c>
      <c r="I23">
        <v>453</v>
      </c>
    </row>
    <row r="24" spans="1:9" x14ac:dyDescent="0.35">
      <c r="A24" t="s">
        <v>542</v>
      </c>
      <c r="B24">
        <v>100400993</v>
      </c>
      <c r="C24" t="s">
        <v>540</v>
      </c>
      <c r="D24" t="s">
        <v>541</v>
      </c>
      <c r="E24" t="s">
        <v>539</v>
      </c>
      <c r="F24">
        <v>85</v>
      </c>
      <c r="G24" t="s">
        <v>111</v>
      </c>
      <c r="H24" t="s">
        <v>543</v>
      </c>
      <c r="I24">
        <v>30</v>
      </c>
    </row>
    <row r="25" spans="1:9" x14ac:dyDescent="0.35">
      <c r="A25" t="s">
        <v>542</v>
      </c>
      <c r="B25">
        <v>100400993</v>
      </c>
      <c r="C25" t="s">
        <v>540</v>
      </c>
      <c r="D25" t="s">
        <v>541</v>
      </c>
      <c r="E25" t="s">
        <v>539</v>
      </c>
      <c r="F25">
        <v>85</v>
      </c>
      <c r="G25" t="s">
        <v>111</v>
      </c>
      <c r="H25" t="s">
        <v>544</v>
      </c>
      <c r="I25">
        <v>423</v>
      </c>
    </row>
    <row r="26" spans="1:9" x14ac:dyDescent="0.35">
      <c r="A26" t="s">
        <v>542</v>
      </c>
      <c r="B26">
        <v>100400993</v>
      </c>
      <c r="C26" t="s">
        <v>540</v>
      </c>
      <c r="D26" t="s">
        <v>541</v>
      </c>
      <c r="E26" t="s">
        <v>539</v>
      </c>
      <c r="F26">
        <v>85</v>
      </c>
      <c r="G26" t="s">
        <v>132</v>
      </c>
      <c r="H26" t="s">
        <v>547</v>
      </c>
      <c r="I26">
        <v>85</v>
      </c>
    </row>
    <row r="27" spans="1:9" x14ac:dyDescent="0.35">
      <c r="A27" t="s">
        <v>542</v>
      </c>
      <c r="B27">
        <v>107432433</v>
      </c>
      <c r="C27" t="s">
        <v>569</v>
      </c>
      <c r="D27" t="s">
        <v>541</v>
      </c>
      <c r="E27" t="s">
        <v>539</v>
      </c>
      <c r="F27">
        <v>46</v>
      </c>
      <c r="G27" t="s">
        <v>111</v>
      </c>
      <c r="H27" t="s">
        <v>547</v>
      </c>
      <c r="I27">
        <v>237</v>
      </c>
    </row>
    <row r="28" spans="1:9" x14ac:dyDescent="0.35">
      <c r="A28" t="s">
        <v>542</v>
      </c>
      <c r="B28">
        <v>107432433</v>
      </c>
      <c r="C28" t="s">
        <v>569</v>
      </c>
      <c r="D28" t="s">
        <v>541</v>
      </c>
      <c r="E28" t="s">
        <v>539</v>
      </c>
      <c r="F28">
        <v>46</v>
      </c>
      <c r="G28" t="s">
        <v>111</v>
      </c>
      <c r="H28" t="s">
        <v>543</v>
      </c>
      <c r="I28">
        <v>40</v>
      </c>
    </row>
    <row r="29" spans="1:9" x14ac:dyDescent="0.35">
      <c r="A29" t="s">
        <v>542</v>
      </c>
      <c r="B29">
        <v>107432433</v>
      </c>
      <c r="C29" t="s">
        <v>569</v>
      </c>
      <c r="D29" t="s">
        <v>541</v>
      </c>
      <c r="E29" t="s">
        <v>539</v>
      </c>
      <c r="F29">
        <v>46</v>
      </c>
      <c r="G29" t="s">
        <v>111</v>
      </c>
      <c r="H29" t="s">
        <v>544</v>
      </c>
      <c r="I29">
        <v>181</v>
      </c>
    </row>
    <row r="30" spans="1:9" x14ac:dyDescent="0.35">
      <c r="A30" t="s">
        <v>542</v>
      </c>
      <c r="B30">
        <v>107432433</v>
      </c>
      <c r="C30" t="s">
        <v>569</v>
      </c>
      <c r="D30" t="s">
        <v>541</v>
      </c>
      <c r="E30" t="s">
        <v>539</v>
      </c>
      <c r="F30">
        <v>46</v>
      </c>
      <c r="G30" t="s">
        <v>111</v>
      </c>
      <c r="H30" t="s">
        <v>545</v>
      </c>
      <c r="I30">
        <v>16</v>
      </c>
    </row>
    <row r="31" spans="1:9" x14ac:dyDescent="0.35">
      <c r="A31" t="s">
        <v>542</v>
      </c>
      <c r="B31">
        <v>107432433</v>
      </c>
      <c r="C31" t="s">
        <v>569</v>
      </c>
      <c r="D31" t="s">
        <v>541</v>
      </c>
      <c r="E31" t="s">
        <v>539</v>
      </c>
      <c r="F31">
        <v>46</v>
      </c>
      <c r="G31" t="s">
        <v>132</v>
      </c>
      <c r="H31" t="s">
        <v>547</v>
      </c>
      <c r="I31">
        <v>46</v>
      </c>
    </row>
    <row r="32" spans="1:9" x14ac:dyDescent="0.35">
      <c r="A32" t="s">
        <v>542</v>
      </c>
      <c r="B32">
        <v>102530855</v>
      </c>
      <c r="C32" t="s">
        <v>553</v>
      </c>
      <c r="D32" t="s">
        <v>541</v>
      </c>
      <c r="E32" t="s">
        <v>539</v>
      </c>
      <c r="F32">
        <v>46</v>
      </c>
      <c r="G32" t="s">
        <v>111</v>
      </c>
      <c r="H32" t="s">
        <v>547</v>
      </c>
      <c r="I32">
        <v>317</v>
      </c>
    </row>
    <row r="33" spans="1:9" x14ac:dyDescent="0.35">
      <c r="A33" t="s">
        <v>542</v>
      </c>
      <c r="B33">
        <v>102530855</v>
      </c>
      <c r="C33" t="s">
        <v>553</v>
      </c>
      <c r="D33" t="s">
        <v>541</v>
      </c>
      <c r="E33" t="s">
        <v>539</v>
      </c>
      <c r="F33">
        <v>46</v>
      </c>
      <c r="G33" t="s">
        <v>111</v>
      </c>
      <c r="H33" t="s">
        <v>543</v>
      </c>
      <c r="I33">
        <v>81</v>
      </c>
    </row>
    <row r="34" spans="1:9" x14ac:dyDescent="0.35">
      <c r="A34" t="s">
        <v>542</v>
      </c>
      <c r="B34">
        <v>102530855</v>
      </c>
      <c r="C34" t="s">
        <v>553</v>
      </c>
      <c r="D34" t="s">
        <v>541</v>
      </c>
      <c r="E34" t="s">
        <v>539</v>
      </c>
      <c r="F34">
        <v>46</v>
      </c>
      <c r="G34" t="s">
        <v>111</v>
      </c>
      <c r="H34" t="s">
        <v>544</v>
      </c>
      <c r="I34">
        <v>236</v>
      </c>
    </row>
    <row r="35" spans="1:9" x14ac:dyDescent="0.35">
      <c r="A35" t="s">
        <v>542</v>
      </c>
      <c r="B35">
        <v>102530855</v>
      </c>
      <c r="C35" t="s">
        <v>553</v>
      </c>
      <c r="D35" t="s">
        <v>541</v>
      </c>
      <c r="E35" t="s">
        <v>539</v>
      </c>
      <c r="F35">
        <v>46</v>
      </c>
      <c r="G35" t="s">
        <v>132</v>
      </c>
      <c r="H35" t="s">
        <v>547</v>
      </c>
      <c r="I35">
        <v>46</v>
      </c>
    </row>
    <row r="36" spans="1:9" x14ac:dyDescent="0.35">
      <c r="A36" t="s">
        <v>542</v>
      </c>
      <c r="B36">
        <v>107284892</v>
      </c>
      <c r="C36" t="s">
        <v>567</v>
      </c>
      <c r="D36" t="s">
        <v>568</v>
      </c>
      <c r="E36" t="s">
        <v>539</v>
      </c>
      <c r="F36">
        <v>74</v>
      </c>
      <c r="G36" t="s">
        <v>111</v>
      </c>
      <c r="H36" t="s">
        <v>547</v>
      </c>
      <c r="I36">
        <v>438</v>
      </c>
    </row>
    <row r="37" spans="1:9" x14ac:dyDescent="0.35">
      <c r="A37" t="s">
        <v>542</v>
      </c>
      <c r="B37">
        <v>107284892</v>
      </c>
      <c r="C37" t="s">
        <v>567</v>
      </c>
      <c r="D37" t="s">
        <v>568</v>
      </c>
      <c r="E37" t="s">
        <v>539</v>
      </c>
      <c r="F37">
        <v>74</v>
      </c>
      <c r="G37" t="s">
        <v>111</v>
      </c>
      <c r="H37" t="s">
        <v>543</v>
      </c>
      <c r="I37">
        <v>115</v>
      </c>
    </row>
    <row r="38" spans="1:9" x14ac:dyDescent="0.35">
      <c r="A38" t="s">
        <v>542</v>
      </c>
      <c r="B38">
        <v>107284892</v>
      </c>
      <c r="C38" t="s">
        <v>567</v>
      </c>
      <c r="D38" t="s">
        <v>568</v>
      </c>
      <c r="E38" t="s">
        <v>539</v>
      </c>
      <c r="F38">
        <v>74</v>
      </c>
      <c r="G38" t="s">
        <v>111</v>
      </c>
      <c r="H38" t="s">
        <v>544</v>
      </c>
      <c r="I38">
        <v>319</v>
      </c>
    </row>
    <row r="39" spans="1:9" x14ac:dyDescent="0.35">
      <c r="A39" t="s">
        <v>542</v>
      </c>
      <c r="B39">
        <v>107284892</v>
      </c>
      <c r="C39" t="s">
        <v>567</v>
      </c>
      <c r="D39" t="s">
        <v>568</v>
      </c>
      <c r="E39" t="s">
        <v>539</v>
      </c>
      <c r="F39">
        <v>74</v>
      </c>
      <c r="G39" t="s">
        <v>111</v>
      </c>
      <c r="H39" t="s">
        <v>545</v>
      </c>
      <c r="I39">
        <v>4</v>
      </c>
    </row>
    <row r="40" spans="1:9" x14ac:dyDescent="0.35">
      <c r="A40" t="s">
        <v>542</v>
      </c>
      <c r="B40">
        <v>107284892</v>
      </c>
      <c r="C40" t="s">
        <v>567</v>
      </c>
      <c r="D40" t="s">
        <v>568</v>
      </c>
      <c r="E40" t="s">
        <v>539</v>
      </c>
      <c r="F40">
        <v>74</v>
      </c>
      <c r="G40" t="s">
        <v>132</v>
      </c>
      <c r="H40" t="s">
        <v>547</v>
      </c>
      <c r="I40">
        <v>74</v>
      </c>
    </row>
    <row r="41" spans="1:9" x14ac:dyDescent="0.35">
      <c r="A41" t="s">
        <v>542</v>
      </c>
      <c r="B41">
        <v>107228984</v>
      </c>
      <c r="C41" t="s">
        <v>565</v>
      </c>
      <c r="D41" t="s">
        <v>541</v>
      </c>
      <c r="E41" t="s">
        <v>539</v>
      </c>
      <c r="F41">
        <v>90</v>
      </c>
      <c r="G41" t="s">
        <v>111</v>
      </c>
      <c r="H41" t="s">
        <v>547</v>
      </c>
      <c r="I41">
        <v>554</v>
      </c>
    </row>
    <row r="42" spans="1:9" x14ac:dyDescent="0.35">
      <c r="A42" t="s">
        <v>542</v>
      </c>
      <c r="B42">
        <v>107228984</v>
      </c>
      <c r="C42" t="s">
        <v>565</v>
      </c>
      <c r="D42" t="s">
        <v>541</v>
      </c>
      <c r="E42" t="s">
        <v>539</v>
      </c>
      <c r="F42">
        <v>90</v>
      </c>
      <c r="G42" t="s">
        <v>111</v>
      </c>
      <c r="H42" t="s">
        <v>543</v>
      </c>
      <c r="I42">
        <v>32</v>
      </c>
    </row>
    <row r="43" spans="1:9" x14ac:dyDescent="0.35">
      <c r="A43" t="s">
        <v>542</v>
      </c>
      <c r="B43">
        <v>107228984</v>
      </c>
      <c r="C43" t="s">
        <v>565</v>
      </c>
      <c r="D43" t="s">
        <v>541</v>
      </c>
      <c r="E43" t="s">
        <v>539</v>
      </c>
      <c r="F43">
        <v>90</v>
      </c>
      <c r="G43" t="s">
        <v>111</v>
      </c>
      <c r="H43" t="s">
        <v>544</v>
      </c>
      <c r="I43">
        <v>422</v>
      </c>
    </row>
    <row r="44" spans="1:9" x14ac:dyDescent="0.35">
      <c r="A44" t="s">
        <v>542</v>
      </c>
      <c r="B44">
        <v>107228984</v>
      </c>
      <c r="C44" t="s">
        <v>565</v>
      </c>
      <c r="D44" t="s">
        <v>541</v>
      </c>
      <c r="E44" t="s">
        <v>539</v>
      </c>
      <c r="F44">
        <v>90</v>
      </c>
      <c r="G44" t="s">
        <v>111</v>
      </c>
      <c r="H44" t="s">
        <v>545</v>
      </c>
      <c r="I44">
        <v>100</v>
      </c>
    </row>
    <row r="45" spans="1:9" x14ac:dyDescent="0.35">
      <c r="A45" t="s">
        <v>542</v>
      </c>
      <c r="B45">
        <v>107228984</v>
      </c>
      <c r="C45" t="s">
        <v>565</v>
      </c>
      <c r="D45" t="s">
        <v>541</v>
      </c>
      <c r="E45" t="s">
        <v>539</v>
      </c>
      <c r="F45">
        <v>90</v>
      </c>
      <c r="G45" t="s">
        <v>132</v>
      </c>
      <c r="H45" t="s">
        <v>547</v>
      </c>
      <c r="I45">
        <v>90</v>
      </c>
    </row>
    <row r="46" spans="1:9" x14ac:dyDescent="0.35">
      <c r="A46" t="s">
        <v>542</v>
      </c>
      <c r="B46">
        <v>100951150</v>
      </c>
      <c r="C46" t="s">
        <v>550</v>
      </c>
      <c r="D46" t="s">
        <v>551</v>
      </c>
      <c r="E46" t="s">
        <v>548</v>
      </c>
      <c r="F46">
        <v>40</v>
      </c>
      <c r="G46" t="s">
        <v>111</v>
      </c>
      <c r="H46" t="s">
        <v>547</v>
      </c>
      <c r="I46">
        <v>414</v>
      </c>
    </row>
    <row r="47" spans="1:9" x14ac:dyDescent="0.35">
      <c r="A47" t="s">
        <v>542</v>
      </c>
      <c r="B47">
        <v>100951150</v>
      </c>
      <c r="C47" t="s">
        <v>550</v>
      </c>
      <c r="D47" t="s">
        <v>551</v>
      </c>
      <c r="E47" t="s">
        <v>548</v>
      </c>
      <c r="F47">
        <v>40</v>
      </c>
      <c r="G47" t="s">
        <v>132</v>
      </c>
      <c r="H47" t="s">
        <v>547</v>
      </c>
      <c r="I47">
        <v>40</v>
      </c>
    </row>
    <row r="48" spans="1:9" x14ac:dyDescent="0.35">
      <c r="A48" t="s">
        <v>542</v>
      </c>
      <c r="B48">
        <v>107826232</v>
      </c>
      <c r="C48" t="s">
        <v>578</v>
      </c>
      <c r="D48" t="s">
        <v>541</v>
      </c>
      <c r="E48" t="s">
        <v>539</v>
      </c>
      <c r="F48">
        <v>79</v>
      </c>
      <c r="G48" t="s">
        <v>111</v>
      </c>
      <c r="H48" t="s">
        <v>547</v>
      </c>
      <c r="I48">
        <v>617</v>
      </c>
    </row>
    <row r="49" spans="1:9" x14ac:dyDescent="0.35">
      <c r="A49" t="s">
        <v>542</v>
      </c>
      <c r="B49">
        <v>107826232</v>
      </c>
      <c r="C49" t="s">
        <v>578</v>
      </c>
      <c r="D49" t="s">
        <v>541</v>
      </c>
      <c r="E49" t="s">
        <v>539</v>
      </c>
      <c r="F49">
        <v>79</v>
      </c>
      <c r="G49" t="s">
        <v>111</v>
      </c>
      <c r="H49" t="s">
        <v>543</v>
      </c>
      <c r="I49">
        <v>36</v>
      </c>
    </row>
    <row r="50" spans="1:9" x14ac:dyDescent="0.35">
      <c r="A50" t="s">
        <v>542</v>
      </c>
      <c r="B50">
        <v>107826232</v>
      </c>
      <c r="C50" t="s">
        <v>578</v>
      </c>
      <c r="D50" t="s">
        <v>541</v>
      </c>
      <c r="E50" t="s">
        <v>539</v>
      </c>
      <c r="F50">
        <v>79</v>
      </c>
      <c r="G50" t="s">
        <v>111</v>
      </c>
      <c r="H50" t="s">
        <v>544</v>
      </c>
      <c r="I50">
        <v>581</v>
      </c>
    </row>
    <row r="51" spans="1:9" x14ac:dyDescent="0.35">
      <c r="A51" t="s">
        <v>542</v>
      </c>
      <c r="B51">
        <v>107826232</v>
      </c>
      <c r="C51" t="s">
        <v>578</v>
      </c>
      <c r="D51" t="s">
        <v>541</v>
      </c>
      <c r="E51" t="s">
        <v>539</v>
      </c>
      <c r="F51">
        <v>79</v>
      </c>
      <c r="G51" t="s">
        <v>132</v>
      </c>
      <c r="H51" t="s">
        <v>547</v>
      </c>
      <c r="I51">
        <v>79</v>
      </c>
    </row>
    <row r="52" spans="1:9" x14ac:dyDescent="0.35">
      <c r="A52" t="s">
        <v>542</v>
      </c>
      <c r="B52">
        <v>106550554</v>
      </c>
      <c r="C52" t="s">
        <v>559</v>
      </c>
      <c r="D52" t="s">
        <v>541</v>
      </c>
      <c r="E52" t="s">
        <v>548</v>
      </c>
      <c r="F52">
        <v>70</v>
      </c>
      <c r="G52" t="s">
        <v>111</v>
      </c>
      <c r="H52" t="s">
        <v>547</v>
      </c>
      <c r="I52">
        <v>844</v>
      </c>
    </row>
    <row r="53" spans="1:9" x14ac:dyDescent="0.35">
      <c r="A53" t="s">
        <v>542</v>
      </c>
      <c r="B53">
        <v>106550554</v>
      </c>
      <c r="C53" t="s">
        <v>559</v>
      </c>
      <c r="D53" t="s">
        <v>541</v>
      </c>
      <c r="E53" t="s">
        <v>548</v>
      </c>
      <c r="F53">
        <v>70</v>
      </c>
      <c r="G53" t="s">
        <v>111</v>
      </c>
      <c r="H53" t="s">
        <v>543</v>
      </c>
      <c r="I53">
        <v>192</v>
      </c>
    </row>
    <row r="54" spans="1:9" x14ac:dyDescent="0.35">
      <c r="A54" t="s">
        <v>542</v>
      </c>
      <c r="B54">
        <v>106550554</v>
      </c>
      <c r="C54" t="s">
        <v>559</v>
      </c>
      <c r="D54" t="s">
        <v>541</v>
      </c>
      <c r="E54" t="s">
        <v>548</v>
      </c>
      <c r="F54">
        <v>70</v>
      </c>
      <c r="G54" t="s">
        <v>111</v>
      </c>
      <c r="H54" t="s">
        <v>544</v>
      </c>
      <c r="I54">
        <v>652</v>
      </c>
    </row>
    <row r="55" spans="1:9" x14ac:dyDescent="0.35">
      <c r="A55" t="s">
        <v>542</v>
      </c>
      <c r="B55">
        <v>106550554</v>
      </c>
      <c r="C55" t="s">
        <v>559</v>
      </c>
      <c r="D55" t="s">
        <v>541</v>
      </c>
      <c r="E55" t="s">
        <v>548</v>
      </c>
      <c r="F55">
        <v>70</v>
      </c>
      <c r="G55" t="s">
        <v>132</v>
      </c>
      <c r="H55" t="s">
        <v>547</v>
      </c>
      <c r="I55">
        <v>70</v>
      </c>
    </row>
    <row r="56" spans="1:9" x14ac:dyDescent="0.35">
      <c r="A56" t="s">
        <v>542</v>
      </c>
      <c r="B56">
        <v>107563405</v>
      </c>
      <c r="C56" t="s">
        <v>571</v>
      </c>
      <c r="D56" t="s">
        <v>568</v>
      </c>
      <c r="E56" t="s">
        <v>548</v>
      </c>
      <c r="F56">
        <v>23</v>
      </c>
      <c r="G56" t="s">
        <v>111</v>
      </c>
      <c r="H56" t="s">
        <v>547</v>
      </c>
      <c r="I56">
        <v>116</v>
      </c>
    </row>
    <row r="57" spans="1:9" x14ac:dyDescent="0.35">
      <c r="A57" t="s">
        <v>542</v>
      </c>
      <c r="B57">
        <v>107563405</v>
      </c>
      <c r="C57" t="s">
        <v>571</v>
      </c>
      <c r="D57" t="s">
        <v>568</v>
      </c>
      <c r="E57" t="s">
        <v>548</v>
      </c>
      <c r="F57">
        <v>23</v>
      </c>
      <c r="G57" t="s">
        <v>132</v>
      </c>
      <c r="H57" t="s">
        <v>547</v>
      </c>
      <c r="I57">
        <v>23</v>
      </c>
    </row>
    <row r="58" spans="1:9" x14ac:dyDescent="0.35">
      <c r="A58" t="s">
        <v>542</v>
      </c>
      <c r="B58">
        <v>106533893</v>
      </c>
      <c r="C58" t="s">
        <v>557</v>
      </c>
      <c r="D58" t="s">
        <v>541</v>
      </c>
      <c r="E58" t="s">
        <v>539</v>
      </c>
      <c r="F58">
        <v>63</v>
      </c>
      <c r="G58" t="s">
        <v>111</v>
      </c>
      <c r="H58" t="s">
        <v>547</v>
      </c>
      <c r="I58">
        <v>547</v>
      </c>
    </row>
    <row r="59" spans="1:9" x14ac:dyDescent="0.35">
      <c r="A59" t="s">
        <v>542</v>
      </c>
      <c r="B59">
        <v>106533893</v>
      </c>
      <c r="C59" t="s">
        <v>557</v>
      </c>
      <c r="D59" t="s">
        <v>541</v>
      </c>
      <c r="E59" t="s">
        <v>539</v>
      </c>
      <c r="F59">
        <v>63</v>
      </c>
      <c r="G59" t="s">
        <v>111</v>
      </c>
      <c r="H59" t="s">
        <v>543</v>
      </c>
      <c r="I59">
        <v>108</v>
      </c>
    </row>
    <row r="60" spans="1:9" x14ac:dyDescent="0.35">
      <c r="A60" t="s">
        <v>542</v>
      </c>
      <c r="B60">
        <v>106533893</v>
      </c>
      <c r="C60" t="s">
        <v>557</v>
      </c>
      <c r="D60" t="s">
        <v>541</v>
      </c>
      <c r="E60" t="s">
        <v>539</v>
      </c>
      <c r="F60">
        <v>63</v>
      </c>
      <c r="G60" t="s">
        <v>111</v>
      </c>
      <c r="H60" t="s">
        <v>544</v>
      </c>
      <c r="I60">
        <v>439</v>
      </c>
    </row>
    <row r="61" spans="1:9" x14ac:dyDescent="0.35">
      <c r="A61" t="s">
        <v>542</v>
      </c>
      <c r="B61">
        <v>106533893</v>
      </c>
      <c r="C61" t="s">
        <v>557</v>
      </c>
      <c r="D61" t="s">
        <v>541</v>
      </c>
      <c r="E61" t="s">
        <v>539</v>
      </c>
      <c r="F61">
        <v>63</v>
      </c>
      <c r="G61" t="s">
        <v>132</v>
      </c>
      <c r="H61" t="s">
        <v>547</v>
      </c>
      <c r="I61">
        <v>63</v>
      </c>
    </row>
    <row r="62" spans="1:9" x14ac:dyDescent="0.35">
      <c r="A62" t="s">
        <v>542</v>
      </c>
      <c r="B62">
        <v>107229417</v>
      </c>
      <c r="C62" t="s">
        <v>566</v>
      </c>
      <c r="D62" t="s">
        <v>541</v>
      </c>
      <c r="E62" t="s">
        <v>539</v>
      </c>
      <c r="F62">
        <v>75</v>
      </c>
      <c r="G62" t="s">
        <v>111</v>
      </c>
      <c r="H62" t="s">
        <v>547</v>
      </c>
      <c r="I62">
        <v>688</v>
      </c>
    </row>
    <row r="63" spans="1:9" x14ac:dyDescent="0.35">
      <c r="A63" t="s">
        <v>542</v>
      </c>
      <c r="B63">
        <v>107229417</v>
      </c>
      <c r="C63" t="s">
        <v>566</v>
      </c>
      <c r="D63" t="s">
        <v>541</v>
      </c>
      <c r="E63" t="s">
        <v>539</v>
      </c>
      <c r="F63">
        <v>75</v>
      </c>
      <c r="G63" t="s">
        <v>111</v>
      </c>
      <c r="H63" t="s">
        <v>543</v>
      </c>
      <c r="I63">
        <v>146</v>
      </c>
    </row>
    <row r="64" spans="1:9" x14ac:dyDescent="0.35">
      <c r="A64" t="s">
        <v>542</v>
      </c>
      <c r="B64">
        <v>107229417</v>
      </c>
      <c r="C64" t="s">
        <v>566</v>
      </c>
      <c r="D64" t="s">
        <v>541</v>
      </c>
      <c r="E64" t="s">
        <v>539</v>
      </c>
      <c r="F64">
        <v>75</v>
      </c>
      <c r="G64" t="s">
        <v>111</v>
      </c>
      <c r="H64" t="s">
        <v>544</v>
      </c>
      <c r="I64">
        <v>542</v>
      </c>
    </row>
    <row r="65" spans="1:9" x14ac:dyDescent="0.35">
      <c r="A65" t="s">
        <v>542</v>
      </c>
      <c r="B65">
        <v>107229417</v>
      </c>
      <c r="C65" t="s">
        <v>566</v>
      </c>
      <c r="D65" t="s">
        <v>541</v>
      </c>
      <c r="E65" t="s">
        <v>539</v>
      </c>
      <c r="F65">
        <v>75</v>
      </c>
      <c r="G65" t="s">
        <v>132</v>
      </c>
      <c r="H65" t="s">
        <v>547</v>
      </c>
      <c r="I65">
        <v>75</v>
      </c>
    </row>
    <row r="66" spans="1:9" x14ac:dyDescent="0.35">
      <c r="A66" t="s">
        <v>542</v>
      </c>
      <c r="B66">
        <v>107741612</v>
      </c>
      <c r="C66" t="s">
        <v>573</v>
      </c>
      <c r="D66" t="s">
        <v>541</v>
      </c>
      <c r="E66" t="s">
        <v>539</v>
      </c>
      <c r="F66">
        <v>88</v>
      </c>
      <c r="G66" t="s">
        <v>111</v>
      </c>
      <c r="H66" t="s">
        <v>547</v>
      </c>
      <c r="I66">
        <v>468</v>
      </c>
    </row>
    <row r="67" spans="1:9" x14ac:dyDescent="0.35">
      <c r="A67" t="s">
        <v>542</v>
      </c>
      <c r="B67">
        <v>107741612</v>
      </c>
      <c r="C67" t="s">
        <v>573</v>
      </c>
      <c r="D67" t="s">
        <v>541</v>
      </c>
      <c r="E67" t="s">
        <v>539</v>
      </c>
      <c r="F67">
        <v>88</v>
      </c>
      <c r="G67" t="s">
        <v>111</v>
      </c>
      <c r="H67" t="s">
        <v>543</v>
      </c>
      <c r="I67">
        <v>42</v>
      </c>
    </row>
    <row r="68" spans="1:9" x14ac:dyDescent="0.35">
      <c r="A68" t="s">
        <v>542</v>
      </c>
      <c r="B68">
        <v>107741612</v>
      </c>
      <c r="C68" t="s">
        <v>573</v>
      </c>
      <c r="D68" t="s">
        <v>541</v>
      </c>
      <c r="E68" t="s">
        <v>539</v>
      </c>
      <c r="F68">
        <v>88</v>
      </c>
      <c r="G68" t="s">
        <v>111</v>
      </c>
      <c r="H68" t="s">
        <v>544</v>
      </c>
      <c r="I68">
        <v>426</v>
      </c>
    </row>
    <row r="69" spans="1:9" x14ac:dyDescent="0.35">
      <c r="A69" t="s">
        <v>542</v>
      </c>
      <c r="B69">
        <v>107741612</v>
      </c>
      <c r="C69" t="s">
        <v>573</v>
      </c>
      <c r="D69" t="s">
        <v>541</v>
      </c>
      <c r="E69" t="s">
        <v>539</v>
      </c>
      <c r="F69">
        <v>88</v>
      </c>
      <c r="G69" t="s">
        <v>132</v>
      </c>
      <c r="H69" t="s">
        <v>547</v>
      </c>
      <c r="I69">
        <v>88</v>
      </c>
    </row>
    <row r="70" spans="1:9" x14ac:dyDescent="0.35">
      <c r="A70" t="s">
        <v>542</v>
      </c>
      <c r="B70">
        <v>107221231</v>
      </c>
      <c r="C70" t="s">
        <v>564</v>
      </c>
      <c r="D70" t="s">
        <v>541</v>
      </c>
      <c r="E70" t="s">
        <v>539</v>
      </c>
      <c r="F70">
        <v>107</v>
      </c>
      <c r="G70" t="s">
        <v>111</v>
      </c>
      <c r="H70" t="s">
        <v>547</v>
      </c>
      <c r="I70">
        <v>403</v>
      </c>
    </row>
    <row r="71" spans="1:9" x14ac:dyDescent="0.35">
      <c r="A71" t="s">
        <v>542</v>
      </c>
      <c r="B71">
        <v>107221231</v>
      </c>
      <c r="C71" t="s">
        <v>564</v>
      </c>
      <c r="D71" t="s">
        <v>541</v>
      </c>
      <c r="E71" t="s">
        <v>539</v>
      </c>
      <c r="F71">
        <v>107</v>
      </c>
      <c r="G71" t="s">
        <v>111</v>
      </c>
      <c r="H71" t="s">
        <v>543</v>
      </c>
      <c r="I71">
        <v>24</v>
      </c>
    </row>
    <row r="72" spans="1:9" x14ac:dyDescent="0.35">
      <c r="A72" t="s">
        <v>542</v>
      </c>
      <c r="B72">
        <v>107221231</v>
      </c>
      <c r="C72" t="s">
        <v>564</v>
      </c>
      <c r="D72" t="s">
        <v>541</v>
      </c>
      <c r="E72" t="s">
        <v>539</v>
      </c>
      <c r="F72">
        <v>107</v>
      </c>
      <c r="G72" t="s">
        <v>111</v>
      </c>
      <c r="H72" t="s">
        <v>544</v>
      </c>
      <c r="I72">
        <v>379</v>
      </c>
    </row>
    <row r="73" spans="1:9" x14ac:dyDescent="0.35">
      <c r="A73" t="s">
        <v>542</v>
      </c>
      <c r="B73">
        <v>107221231</v>
      </c>
      <c r="C73" t="s">
        <v>564</v>
      </c>
      <c r="D73" t="s">
        <v>541</v>
      </c>
      <c r="E73" t="s">
        <v>539</v>
      </c>
      <c r="F73">
        <v>107</v>
      </c>
      <c r="G73" t="s">
        <v>132</v>
      </c>
      <c r="H73" t="s">
        <v>547</v>
      </c>
      <c r="I73">
        <v>107</v>
      </c>
    </row>
    <row r="74" spans="1:9" x14ac:dyDescent="0.35">
      <c r="A74" t="s">
        <v>542</v>
      </c>
      <c r="B74">
        <v>108120813</v>
      </c>
      <c r="C74" t="s">
        <v>580</v>
      </c>
      <c r="D74" t="s">
        <v>568</v>
      </c>
      <c r="E74" t="s">
        <v>548</v>
      </c>
      <c r="F74">
        <v>63</v>
      </c>
      <c r="G74" t="s">
        <v>111</v>
      </c>
      <c r="H74" t="s">
        <v>547</v>
      </c>
      <c r="I74">
        <v>624</v>
      </c>
    </row>
    <row r="75" spans="1:9" x14ac:dyDescent="0.35">
      <c r="A75" t="s">
        <v>542</v>
      </c>
      <c r="B75">
        <v>108120813</v>
      </c>
      <c r="C75" t="s">
        <v>580</v>
      </c>
      <c r="D75" t="s">
        <v>568</v>
      </c>
      <c r="E75" t="s">
        <v>548</v>
      </c>
      <c r="F75">
        <v>63</v>
      </c>
      <c r="G75" t="s">
        <v>111</v>
      </c>
      <c r="H75" t="s">
        <v>543</v>
      </c>
      <c r="I75">
        <v>295</v>
      </c>
    </row>
    <row r="76" spans="1:9" x14ac:dyDescent="0.35">
      <c r="A76" t="s">
        <v>542</v>
      </c>
      <c r="B76">
        <v>108120813</v>
      </c>
      <c r="C76" t="s">
        <v>580</v>
      </c>
      <c r="D76" t="s">
        <v>568</v>
      </c>
      <c r="E76" t="s">
        <v>548</v>
      </c>
      <c r="F76">
        <v>63</v>
      </c>
      <c r="G76" t="s">
        <v>111</v>
      </c>
      <c r="H76" t="s">
        <v>544</v>
      </c>
      <c r="I76">
        <v>329</v>
      </c>
    </row>
    <row r="77" spans="1:9" x14ac:dyDescent="0.35">
      <c r="A77" t="s">
        <v>542</v>
      </c>
      <c r="B77">
        <v>108120813</v>
      </c>
      <c r="C77" t="s">
        <v>580</v>
      </c>
      <c r="D77" t="s">
        <v>568</v>
      </c>
      <c r="E77" t="s">
        <v>548</v>
      </c>
      <c r="F77">
        <v>63</v>
      </c>
      <c r="G77" t="s">
        <v>132</v>
      </c>
      <c r="H77" t="s">
        <v>547</v>
      </c>
      <c r="I77">
        <v>63</v>
      </c>
    </row>
    <row r="78" spans="1:9" x14ac:dyDescent="0.35">
      <c r="A78" t="s">
        <v>542</v>
      </c>
      <c r="B78">
        <v>107826201</v>
      </c>
      <c r="C78" t="s">
        <v>577</v>
      </c>
      <c r="D78" t="s">
        <v>541</v>
      </c>
      <c r="E78" t="s">
        <v>548</v>
      </c>
      <c r="F78">
        <v>123</v>
      </c>
      <c r="G78" t="s">
        <v>111</v>
      </c>
      <c r="H78" t="s">
        <v>547</v>
      </c>
      <c r="I78">
        <v>838</v>
      </c>
    </row>
    <row r="79" spans="1:9" x14ac:dyDescent="0.35">
      <c r="A79" t="s">
        <v>542</v>
      </c>
      <c r="B79">
        <v>107826201</v>
      </c>
      <c r="C79" t="s">
        <v>577</v>
      </c>
      <c r="D79" t="s">
        <v>541</v>
      </c>
      <c r="E79" t="s">
        <v>548</v>
      </c>
      <c r="F79">
        <v>123</v>
      </c>
      <c r="G79" t="s">
        <v>111</v>
      </c>
      <c r="H79" t="s">
        <v>543</v>
      </c>
      <c r="I79">
        <v>218</v>
      </c>
    </row>
    <row r="80" spans="1:9" x14ac:dyDescent="0.35">
      <c r="A80" t="s">
        <v>542</v>
      </c>
      <c r="B80">
        <v>107826201</v>
      </c>
      <c r="C80" t="s">
        <v>577</v>
      </c>
      <c r="D80" t="s">
        <v>541</v>
      </c>
      <c r="E80" t="s">
        <v>548</v>
      </c>
      <c r="F80">
        <v>123</v>
      </c>
      <c r="G80" t="s">
        <v>111</v>
      </c>
      <c r="H80" t="s">
        <v>544</v>
      </c>
      <c r="I80">
        <v>620</v>
      </c>
    </row>
    <row r="81" spans="1:9" x14ac:dyDescent="0.35">
      <c r="A81" t="s">
        <v>542</v>
      </c>
      <c r="B81">
        <v>107826201</v>
      </c>
      <c r="C81" t="s">
        <v>577</v>
      </c>
      <c r="D81" t="s">
        <v>541</v>
      </c>
      <c r="E81" t="s">
        <v>548</v>
      </c>
      <c r="F81">
        <v>123</v>
      </c>
      <c r="G81" t="s">
        <v>132</v>
      </c>
      <c r="H81" t="s">
        <v>547</v>
      </c>
      <c r="I81">
        <v>123</v>
      </c>
    </row>
    <row r="82" spans="1:9" x14ac:dyDescent="0.35">
      <c r="A82" t="s">
        <v>542</v>
      </c>
      <c r="B82">
        <v>106276317</v>
      </c>
      <c r="C82" t="s">
        <v>555</v>
      </c>
      <c r="D82" t="s">
        <v>551</v>
      </c>
      <c r="E82" t="s">
        <v>539</v>
      </c>
      <c r="F82">
        <v>72</v>
      </c>
      <c r="G82" t="s">
        <v>111</v>
      </c>
      <c r="H82" t="s">
        <v>547</v>
      </c>
      <c r="I82">
        <v>551</v>
      </c>
    </row>
    <row r="83" spans="1:9" x14ac:dyDescent="0.35">
      <c r="A83" t="s">
        <v>542</v>
      </c>
      <c r="B83">
        <v>106276317</v>
      </c>
      <c r="C83" t="s">
        <v>555</v>
      </c>
      <c r="D83" t="s">
        <v>551</v>
      </c>
      <c r="E83" t="s">
        <v>539</v>
      </c>
      <c r="F83">
        <v>72</v>
      </c>
      <c r="G83" t="s">
        <v>111</v>
      </c>
      <c r="H83" t="s">
        <v>543</v>
      </c>
      <c r="I83">
        <v>284</v>
      </c>
    </row>
    <row r="84" spans="1:9" x14ac:dyDescent="0.35">
      <c r="A84" t="s">
        <v>542</v>
      </c>
      <c r="B84">
        <v>106276317</v>
      </c>
      <c r="C84" t="s">
        <v>555</v>
      </c>
      <c r="D84" t="s">
        <v>551</v>
      </c>
      <c r="E84" t="s">
        <v>539</v>
      </c>
      <c r="F84">
        <v>72</v>
      </c>
      <c r="G84" t="s">
        <v>111</v>
      </c>
      <c r="H84" t="s">
        <v>544</v>
      </c>
      <c r="I84">
        <v>263</v>
      </c>
    </row>
    <row r="85" spans="1:9" x14ac:dyDescent="0.35">
      <c r="A85" t="s">
        <v>542</v>
      </c>
      <c r="B85">
        <v>106276317</v>
      </c>
      <c r="C85" t="s">
        <v>555</v>
      </c>
      <c r="D85" t="s">
        <v>551</v>
      </c>
      <c r="E85" t="s">
        <v>539</v>
      </c>
      <c r="F85">
        <v>72</v>
      </c>
      <c r="G85" t="s">
        <v>111</v>
      </c>
      <c r="H85" t="s">
        <v>545</v>
      </c>
      <c r="I85">
        <v>4</v>
      </c>
    </row>
    <row r="86" spans="1:9" x14ac:dyDescent="0.35">
      <c r="A86" t="s">
        <v>542</v>
      </c>
      <c r="B86">
        <v>106276317</v>
      </c>
      <c r="C86" t="s">
        <v>555</v>
      </c>
      <c r="D86" t="s">
        <v>551</v>
      </c>
      <c r="E86" t="s">
        <v>539</v>
      </c>
      <c r="F86">
        <v>72</v>
      </c>
      <c r="G86" t="s">
        <v>132</v>
      </c>
      <c r="H86" t="s">
        <v>547</v>
      </c>
      <c r="I86">
        <v>72</v>
      </c>
    </row>
    <row r="87" spans="1:9" x14ac:dyDescent="0.35">
      <c r="A87" t="s">
        <v>542</v>
      </c>
      <c r="B87">
        <v>106576095</v>
      </c>
      <c r="C87" t="s">
        <v>561</v>
      </c>
      <c r="D87" t="s">
        <v>541</v>
      </c>
      <c r="E87" t="s">
        <v>539</v>
      </c>
      <c r="F87">
        <v>68</v>
      </c>
      <c r="G87" t="s">
        <v>111</v>
      </c>
      <c r="H87" t="s">
        <v>547</v>
      </c>
      <c r="I87">
        <v>334</v>
      </c>
    </row>
    <row r="88" spans="1:9" x14ac:dyDescent="0.35">
      <c r="A88" t="s">
        <v>542</v>
      </c>
      <c r="B88">
        <v>106576095</v>
      </c>
      <c r="C88" t="s">
        <v>561</v>
      </c>
      <c r="D88" t="s">
        <v>541</v>
      </c>
      <c r="E88" t="s">
        <v>539</v>
      </c>
      <c r="F88">
        <v>68</v>
      </c>
      <c r="G88" t="s">
        <v>132</v>
      </c>
      <c r="H88" t="s">
        <v>547</v>
      </c>
      <c r="I88">
        <v>68</v>
      </c>
    </row>
    <row r="89" spans="1:9" x14ac:dyDescent="0.35">
      <c r="A89" t="s">
        <v>542</v>
      </c>
      <c r="B89">
        <v>108422749</v>
      </c>
      <c r="C89" t="s">
        <v>581</v>
      </c>
      <c r="D89" t="s">
        <v>551</v>
      </c>
      <c r="E89" t="s">
        <v>548</v>
      </c>
      <c r="F89">
        <v>37</v>
      </c>
      <c r="G89" t="s">
        <v>111</v>
      </c>
      <c r="H89" t="s">
        <v>547</v>
      </c>
      <c r="I89">
        <v>251</v>
      </c>
    </row>
    <row r="90" spans="1:9" x14ac:dyDescent="0.35">
      <c r="A90" t="s">
        <v>542</v>
      </c>
      <c r="B90">
        <v>108422749</v>
      </c>
      <c r="C90" t="s">
        <v>581</v>
      </c>
      <c r="D90" t="s">
        <v>551</v>
      </c>
      <c r="E90" t="s">
        <v>548</v>
      </c>
      <c r="F90">
        <v>37</v>
      </c>
      <c r="G90" t="s">
        <v>111</v>
      </c>
      <c r="H90" t="s">
        <v>543</v>
      </c>
      <c r="I90">
        <v>46</v>
      </c>
    </row>
    <row r="91" spans="1:9" x14ac:dyDescent="0.35">
      <c r="A91" t="s">
        <v>542</v>
      </c>
      <c r="B91">
        <v>108422749</v>
      </c>
      <c r="C91" t="s">
        <v>581</v>
      </c>
      <c r="D91" t="s">
        <v>551</v>
      </c>
      <c r="E91" t="s">
        <v>548</v>
      </c>
      <c r="F91">
        <v>37</v>
      </c>
      <c r="G91" t="s">
        <v>111</v>
      </c>
      <c r="H91" t="s">
        <v>544</v>
      </c>
      <c r="I91">
        <v>185</v>
      </c>
    </row>
    <row r="92" spans="1:9" x14ac:dyDescent="0.35">
      <c r="A92" t="s">
        <v>542</v>
      </c>
      <c r="B92">
        <v>108422749</v>
      </c>
      <c r="C92" t="s">
        <v>581</v>
      </c>
      <c r="D92" t="s">
        <v>551</v>
      </c>
      <c r="E92" t="s">
        <v>548</v>
      </c>
      <c r="F92">
        <v>37</v>
      </c>
      <c r="G92" t="s">
        <v>111</v>
      </c>
      <c r="H92" t="s">
        <v>545</v>
      </c>
      <c r="I92">
        <v>20</v>
      </c>
    </row>
    <row r="93" spans="1:9" x14ac:dyDescent="0.35">
      <c r="A93" t="s">
        <v>542</v>
      </c>
      <c r="B93">
        <v>108422749</v>
      </c>
      <c r="C93" t="s">
        <v>581</v>
      </c>
      <c r="D93" t="s">
        <v>551</v>
      </c>
      <c r="E93" t="s">
        <v>548</v>
      </c>
      <c r="F93">
        <v>37</v>
      </c>
      <c r="G93" t="s">
        <v>132</v>
      </c>
      <c r="H93" t="s">
        <v>547</v>
      </c>
      <c r="I93">
        <v>37</v>
      </c>
    </row>
    <row r="94" spans="1:9" x14ac:dyDescent="0.35">
      <c r="A94" t="s">
        <v>542</v>
      </c>
      <c r="B94">
        <v>107826193</v>
      </c>
      <c r="C94" t="s">
        <v>576</v>
      </c>
      <c r="D94" t="s">
        <v>541</v>
      </c>
      <c r="E94" t="s">
        <v>548</v>
      </c>
      <c r="F94">
        <v>83</v>
      </c>
      <c r="G94" t="s">
        <v>111</v>
      </c>
      <c r="H94" t="s">
        <v>547</v>
      </c>
      <c r="I94">
        <v>387</v>
      </c>
    </row>
    <row r="95" spans="1:9" x14ac:dyDescent="0.35">
      <c r="A95" t="s">
        <v>542</v>
      </c>
      <c r="B95">
        <v>107826193</v>
      </c>
      <c r="C95" t="s">
        <v>576</v>
      </c>
      <c r="D95" t="s">
        <v>541</v>
      </c>
      <c r="E95" t="s">
        <v>548</v>
      </c>
      <c r="F95">
        <v>83</v>
      </c>
      <c r="G95" t="s">
        <v>111</v>
      </c>
      <c r="H95" t="s">
        <v>543</v>
      </c>
      <c r="I95">
        <v>48</v>
      </c>
    </row>
    <row r="96" spans="1:9" x14ac:dyDescent="0.35">
      <c r="A96" t="s">
        <v>542</v>
      </c>
      <c r="B96">
        <v>107826193</v>
      </c>
      <c r="C96" t="s">
        <v>576</v>
      </c>
      <c r="D96" t="s">
        <v>541</v>
      </c>
      <c r="E96" t="s">
        <v>548</v>
      </c>
      <c r="F96">
        <v>83</v>
      </c>
      <c r="G96" t="s">
        <v>111</v>
      </c>
      <c r="H96" t="s">
        <v>544</v>
      </c>
      <c r="I96">
        <v>339</v>
      </c>
    </row>
    <row r="97" spans="1:9" x14ac:dyDescent="0.35">
      <c r="A97" t="s">
        <v>542</v>
      </c>
      <c r="B97">
        <v>107826193</v>
      </c>
      <c r="C97" t="s">
        <v>576</v>
      </c>
      <c r="D97" t="s">
        <v>541</v>
      </c>
      <c r="E97" t="s">
        <v>548</v>
      </c>
      <c r="F97">
        <v>83</v>
      </c>
      <c r="G97" t="s">
        <v>132</v>
      </c>
      <c r="H97" t="s">
        <v>547</v>
      </c>
      <c r="I97">
        <v>83</v>
      </c>
    </row>
    <row r="98" spans="1:9" x14ac:dyDescent="0.35">
      <c r="A98" t="s">
        <v>542</v>
      </c>
      <c r="B98">
        <v>107741579</v>
      </c>
      <c r="C98" t="s">
        <v>572</v>
      </c>
      <c r="D98" t="s">
        <v>541</v>
      </c>
      <c r="E98" t="s">
        <v>539</v>
      </c>
      <c r="F98">
        <v>47</v>
      </c>
      <c r="G98" t="s">
        <v>111</v>
      </c>
      <c r="H98" t="s">
        <v>547</v>
      </c>
      <c r="I98">
        <v>387</v>
      </c>
    </row>
    <row r="99" spans="1:9" x14ac:dyDescent="0.35">
      <c r="A99" t="s">
        <v>542</v>
      </c>
      <c r="B99">
        <v>107741579</v>
      </c>
      <c r="C99" t="s">
        <v>572</v>
      </c>
      <c r="D99" t="s">
        <v>541</v>
      </c>
      <c r="E99" t="s">
        <v>539</v>
      </c>
      <c r="F99">
        <v>47</v>
      </c>
      <c r="G99" t="s">
        <v>111</v>
      </c>
      <c r="H99" t="s">
        <v>543</v>
      </c>
      <c r="I99">
        <v>100</v>
      </c>
    </row>
    <row r="100" spans="1:9" x14ac:dyDescent="0.35">
      <c r="A100" t="s">
        <v>542</v>
      </c>
      <c r="B100">
        <v>107741579</v>
      </c>
      <c r="C100" t="s">
        <v>572</v>
      </c>
      <c r="D100" t="s">
        <v>541</v>
      </c>
      <c r="E100" t="s">
        <v>539</v>
      </c>
      <c r="F100">
        <v>47</v>
      </c>
      <c r="G100" t="s">
        <v>111</v>
      </c>
      <c r="H100" t="s">
        <v>544</v>
      </c>
      <c r="I100">
        <v>287</v>
      </c>
    </row>
    <row r="101" spans="1:9" x14ac:dyDescent="0.35">
      <c r="A101" t="s">
        <v>542</v>
      </c>
      <c r="B101">
        <v>107741579</v>
      </c>
      <c r="C101" t="s">
        <v>572</v>
      </c>
      <c r="D101" t="s">
        <v>541</v>
      </c>
      <c r="E101" t="s">
        <v>539</v>
      </c>
      <c r="F101">
        <v>47</v>
      </c>
      <c r="G101" t="s">
        <v>132</v>
      </c>
      <c r="H101" t="s">
        <v>547</v>
      </c>
      <c r="I101">
        <v>47</v>
      </c>
    </row>
    <row r="102" spans="1:9" x14ac:dyDescent="0.35">
      <c r="A102" t="s">
        <v>542</v>
      </c>
      <c r="B102">
        <v>101446428</v>
      </c>
      <c r="C102" t="s">
        <v>552</v>
      </c>
      <c r="D102" t="s">
        <v>541</v>
      </c>
      <c r="E102" t="s">
        <v>548</v>
      </c>
      <c r="F102">
        <v>58</v>
      </c>
      <c r="G102" t="s">
        <v>111</v>
      </c>
      <c r="H102" t="s">
        <v>547</v>
      </c>
      <c r="I102">
        <v>302</v>
      </c>
    </row>
    <row r="103" spans="1:9" x14ac:dyDescent="0.35">
      <c r="A103" t="s">
        <v>542</v>
      </c>
      <c r="B103">
        <v>101446428</v>
      </c>
      <c r="C103" t="s">
        <v>552</v>
      </c>
      <c r="D103" t="s">
        <v>541</v>
      </c>
      <c r="E103" t="s">
        <v>548</v>
      </c>
      <c r="F103">
        <v>58</v>
      </c>
      <c r="G103" t="s">
        <v>111</v>
      </c>
      <c r="H103" t="s">
        <v>543</v>
      </c>
      <c r="I103">
        <v>64</v>
      </c>
    </row>
    <row r="104" spans="1:9" x14ac:dyDescent="0.35">
      <c r="A104" t="s">
        <v>542</v>
      </c>
      <c r="B104">
        <v>101446428</v>
      </c>
      <c r="C104" t="s">
        <v>552</v>
      </c>
      <c r="D104" t="s">
        <v>541</v>
      </c>
      <c r="E104" t="s">
        <v>548</v>
      </c>
      <c r="F104">
        <v>58</v>
      </c>
      <c r="G104" t="s">
        <v>111</v>
      </c>
      <c r="H104" t="s">
        <v>544</v>
      </c>
      <c r="I104">
        <v>238</v>
      </c>
    </row>
    <row r="105" spans="1:9" x14ac:dyDescent="0.35">
      <c r="A105" t="s">
        <v>542</v>
      </c>
      <c r="B105">
        <v>101446428</v>
      </c>
      <c r="C105" t="s">
        <v>552</v>
      </c>
      <c r="D105" t="s">
        <v>541</v>
      </c>
      <c r="E105" t="s">
        <v>548</v>
      </c>
      <c r="F105">
        <v>58</v>
      </c>
      <c r="G105" t="s">
        <v>132</v>
      </c>
      <c r="H105" t="s">
        <v>547</v>
      </c>
      <c r="I105">
        <v>58</v>
      </c>
    </row>
    <row r="106" spans="1:9" x14ac:dyDescent="0.35">
      <c r="A106" t="s">
        <v>542</v>
      </c>
      <c r="B106">
        <v>107221213</v>
      </c>
      <c r="C106" t="s">
        <v>563</v>
      </c>
      <c r="D106" t="s">
        <v>541</v>
      </c>
      <c r="E106" t="s">
        <v>539</v>
      </c>
      <c r="F106">
        <v>69</v>
      </c>
      <c r="G106" t="s">
        <v>111</v>
      </c>
      <c r="H106" t="s">
        <v>547</v>
      </c>
      <c r="I106">
        <v>568</v>
      </c>
    </row>
    <row r="107" spans="1:9" x14ac:dyDescent="0.35">
      <c r="A107" t="s">
        <v>542</v>
      </c>
      <c r="B107">
        <v>107221213</v>
      </c>
      <c r="C107" t="s">
        <v>563</v>
      </c>
      <c r="D107" t="s">
        <v>541</v>
      </c>
      <c r="E107" t="s">
        <v>539</v>
      </c>
      <c r="F107">
        <v>69</v>
      </c>
      <c r="G107" t="s">
        <v>111</v>
      </c>
      <c r="H107" t="s">
        <v>543</v>
      </c>
      <c r="I107">
        <v>80</v>
      </c>
    </row>
    <row r="108" spans="1:9" x14ac:dyDescent="0.35">
      <c r="A108" t="s">
        <v>542</v>
      </c>
      <c r="B108">
        <v>107221213</v>
      </c>
      <c r="C108" t="s">
        <v>563</v>
      </c>
      <c r="D108" t="s">
        <v>541</v>
      </c>
      <c r="E108" t="s">
        <v>539</v>
      </c>
      <c r="F108">
        <v>69</v>
      </c>
      <c r="G108" t="s">
        <v>111</v>
      </c>
      <c r="H108" t="s">
        <v>544</v>
      </c>
      <c r="I108">
        <v>456</v>
      </c>
    </row>
    <row r="109" spans="1:9" x14ac:dyDescent="0.35">
      <c r="A109" t="s">
        <v>542</v>
      </c>
      <c r="B109">
        <v>107221213</v>
      </c>
      <c r="C109" t="s">
        <v>563</v>
      </c>
      <c r="D109" t="s">
        <v>541</v>
      </c>
      <c r="E109" t="s">
        <v>539</v>
      </c>
      <c r="F109">
        <v>69</v>
      </c>
      <c r="G109" t="s">
        <v>111</v>
      </c>
      <c r="H109" t="s">
        <v>545</v>
      </c>
      <c r="I109">
        <v>32</v>
      </c>
    </row>
    <row r="110" spans="1:9" x14ac:dyDescent="0.35">
      <c r="A110" t="s">
        <v>542</v>
      </c>
      <c r="B110">
        <v>107221213</v>
      </c>
      <c r="C110" t="s">
        <v>563</v>
      </c>
      <c r="D110" t="s">
        <v>541</v>
      </c>
      <c r="E110" t="s">
        <v>539</v>
      </c>
      <c r="F110">
        <v>69</v>
      </c>
      <c r="G110" t="s">
        <v>132</v>
      </c>
      <c r="H110" t="s">
        <v>547</v>
      </c>
      <c r="I110">
        <v>69</v>
      </c>
    </row>
    <row r="111" spans="1:9" x14ac:dyDescent="0.35">
      <c r="A111" t="s">
        <v>542</v>
      </c>
      <c r="B111">
        <v>100633196</v>
      </c>
      <c r="C111" t="s">
        <v>549</v>
      </c>
      <c r="D111" t="s">
        <v>541</v>
      </c>
      <c r="E111" t="s">
        <v>548</v>
      </c>
      <c r="F111">
        <v>73</v>
      </c>
      <c r="G111" t="s">
        <v>111</v>
      </c>
      <c r="H111" t="s">
        <v>547</v>
      </c>
      <c r="I111">
        <v>449</v>
      </c>
    </row>
    <row r="112" spans="1:9" x14ac:dyDescent="0.35">
      <c r="A112" t="s">
        <v>542</v>
      </c>
      <c r="B112">
        <v>100633196</v>
      </c>
      <c r="C112" t="s">
        <v>549</v>
      </c>
      <c r="D112" t="s">
        <v>541</v>
      </c>
      <c r="E112" t="s">
        <v>548</v>
      </c>
      <c r="F112">
        <v>73</v>
      </c>
      <c r="G112" t="s">
        <v>132</v>
      </c>
      <c r="H112" t="s">
        <v>547</v>
      </c>
      <c r="I112">
        <v>73</v>
      </c>
    </row>
    <row r="113" spans="1:9" x14ac:dyDescent="0.35">
      <c r="A113" t="s">
        <v>542</v>
      </c>
      <c r="B113">
        <v>106550610</v>
      </c>
      <c r="C113" t="s">
        <v>560</v>
      </c>
      <c r="D113" t="s">
        <v>551</v>
      </c>
      <c r="E113" t="s">
        <v>539</v>
      </c>
      <c r="F113">
        <v>51</v>
      </c>
      <c r="G113" t="s">
        <v>111</v>
      </c>
      <c r="H113" t="s">
        <v>547</v>
      </c>
      <c r="I113">
        <v>366</v>
      </c>
    </row>
    <row r="114" spans="1:9" x14ac:dyDescent="0.35">
      <c r="A114" t="s">
        <v>542</v>
      </c>
      <c r="B114">
        <v>106550610</v>
      </c>
      <c r="C114" t="s">
        <v>560</v>
      </c>
      <c r="D114" t="s">
        <v>551</v>
      </c>
      <c r="E114" t="s">
        <v>539</v>
      </c>
      <c r="F114">
        <v>51</v>
      </c>
      <c r="G114" t="s">
        <v>111</v>
      </c>
      <c r="H114" t="s">
        <v>543</v>
      </c>
      <c r="I114">
        <v>84</v>
      </c>
    </row>
    <row r="115" spans="1:9" x14ac:dyDescent="0.35">
      <c r="A115" t="s">
        <v>542</v>
      </c>
      <c r="B115">
        <v>106550610</v>
      </c>
      <c r="C115" t="s">
        <v>560</v>
      </c>
      <c r="D115" t="s">
        <v>551</v>
      </c>
      <c r="E115" t="s">
        <v>539</v>
      </c>
      <c r="F115">
        <v>51</v>
      </c>
      <c r="G115" t="s">
        <v>111</v>
      </c>
      <c r="H115" t="s">
        <v>544</v>
      </c>
      <c r="I115">
        <v>282</v>
      </c>
    </row>
    <row r="116" spans="1:9" x14ac:dyDescent="0.35">
      <c r="A116" t="s">
        <v>542</v>
      </c>
      <c r="B116">
        <v>106550610</v>
      </c>
      <c r="C116" t="s">
        <v>560</v>
      </c>
      <c r="D116" t="s">
        <v>551</v>
      </c>
      <c r="E116" t="s">
        <v>539</v>
      </c>
      <c r="F116">
        <v>51</v>
      </c>
      <c r="G116" t="s">
        <v>132</v>
      </c>
      <c r="H116" t="s">
        <v>547</v>
      </c>
      <c r="I116">
        <v>51</v>
      </c>
    </row>
    <row r="117" spans="1:9" x14ac:dyDescent="0.35">
      <c r="A117" t="s">
        <v>542</v>
      </c>
      <c r="B117">
        <v>106616226</v>
      </c>
      <c r="C117" t="s">
        <v>562</v>
      </c>
      <c r="D117" t="s">
        <v>541</v>
      </c>
      <c r="E117" t="s">
        <v>539</v>
      </c>
      <c r="F117">
        <v>68</v>
      </c>
      <c r="G117" t="s">
        <v>111</v>
      </c>
      <c r="H117" t="s">
        <v>547</v>
      </c>
      <c r="I117">
        <v>444</v>
      </c>
    </row>
    <row r="118" spans="1:9" x14ac:dyDescent="0.35">
      <c r="A118" t="s">
        <v>542</v>
      </c>
      <c r="B118">
        <v>106616226</v>
      </c>
      <c r="C118" t="s">
        <v>562</v>
      </c>
      <c r="D118" t="s">
        <v>541</v>
      </c>
      <c r="E118" t="s">
        <v>539</v>
      </c>
      <c r="F118">
        <v>68</v>
      </c>
      <c r="G118" t="s">
        <v>111</v>
      </c>
      <c r="H118" t="s">
        <v>543</v>
      </c>
      <c r="I118">
        <v>6</v>
      </c>
    </row>
    <row r="119" spans="1:9" x14ac:dyDescent="0.35">
      <c r="A119" t="s">
        <v>542</v>
      </c>
      <c r="B119">
        <v>106616226</v>
      </c>
      <c r="C119" t="s">
        <v>562</v>
      </c>
      <c r="D119" t="s">
        <v>541</v>
      </c>
      <c r="E119" t="s">
        <v>539</v>
      </c>
      <c r="F119">
        <v>68</v>
      </c>
      <c r="G119" t="s">
        <v>111</v>
      </c>
      <c r="H119" t="s">
        <v>544</v>
      </c>
      <c r="I119">
        <v>430</v>
      </c>
    </row>
    <row r="120" spans="1:9" x14ac:dyDescent="0.35">
      <c r="A120" t="s">
        <v>542</v>
      </c>
      <c r="B120">
        <v>106616226</v>
      </c>
      <c r="C120" t="s">
        <v>562</v>
      </c>
      <c r="D120" t="s">
        <v>541</v>
      </c>
      <c r="E120" t="s">
        <v>539</v>
      </c>
      <c r="F120">
        <v>68</v>
      </c>
      <c r="G120" t="s">
        <v>111</v>
      </c>
      <c r="H120" t="s">
        <v>545</v>
      </c>
      <c r="I120">
        <v>8</v>
      </c>
    </row>
    <row r="121" spans="1:9" x14ac:dyDescent="0.35">
      <c r="A121" t="s">
        <v>542</v>
      </c>
      <c r="B121">
        <v>106616226</v>
      </c>
      <c r="C121" t="s">
        <v>562</v>
      </c>
      <c r="D121" t="s">
        <v>541</v>
      </c>
      <c r="E121" t="s">
        <v>539</v>
      </c>
      <c r="F121">
        <v>68</v>
      </c>
      <c r="G121" t="s">
        <v>132</v>
      </c>
      <c r="H121" t="s">
        <v>547</v>
      </c>
      <c r="I121">
        <v>68</v>
      </c>
    </row>
    <row r="122" spans="1:9" x14ac:dyDescent="0.35">
      <c r="A122" t="s">
        <v>542</v>
      </c>
      <c r="B122">
        <v>108457659</v>
      </c>
      <c r="C122" t="s">
        <v>582</v>
      </c>
      <c r="D122" t="s">
        <v>541</v>
      </c>
      <c r="E122" t="s">
        <v>548</v>
      </c>
      <c r="F122">
        <v>48</v>
      </c>
      <c r="G122" t="s">
        <v>111</v>
      </c>
      <c r="H122" t="s">
        <v>547</v>
      </c>
      <c r="I122">
        <v>275</v>
      </c>
    </row>
    <row r="123" spans="1:9" x14ac:dyDescent="0.35">
      <c r="A123" t="s">
        <v>542</v>
      </c>
      <c r="B123">
        <v>108457659</v>
      </c>
      <c r="C123" t="s">
        <v>582</v>
      </c>
      <c r="D123" t="s">
        <v>541</v>
      </c>
      <c r="E123" t="s">
        <v>548</v>
      </c>
      <c r="F123">
        <v>48</v>
      </c>
      <c r="G123" t="s">
        <v>132</v>
      </c>
      <c r="H123" t="s">
        <v>547</v>
      </c>
      <c r="I123">
        <v>48</v>
      </c>
    </row>
    <row r="124" spans="1:9" x14ac:dyDescent="0.35">
      <c r="A124" t="s">
        <v>542</v>
      </c>
      <c r="B124">
        <v>107826262</v>
      </c>
      <c r="C124" t="s">
        <v>579</v>
      </c>
      <c r="D124" t="s">
        <v>541</v>
      </c>
      <c r="E124" t="s">
        <v>539</v>
      </c>
      <c r="F124">
        <v>84</v>
      </c>
      <c r="G124" t="s">
        <v>111</v>
      </c>
      <c r="H124" t="s">
        <v>547</v>
      </c>
      <c r="I124">
        <v>426</v>
      </c>
    </row>
    <row r="125" spans="1:9" x14ac:dyDescent="0.35">
      <c r="A125" t="s">
        <v>542</v>
      </c>
      <c r="B125">
        <v>107826262</v>
      </c>
      <c r="C125" t="s">
        <v>579</v>
      </c>
      <c r="D125" t="s">
        <v>541</v>
      </c>
      <c r="E125" t="s">
        <v>539</v>
      </c>
      <c r="F125">
        <v>84</v>
      </c>
      <c r="G125" t="s">
        <v>132</v>
      </c>
      <c r="H125" t="s">
        <v>547</v>
      </c>
      <c r="I125">
        <v>84</v>
      </c>
    </row>
    <row r="126" spans="1:9" x14ac:dyDescent="0.35">
      <c r="A126" t="s">
        <v>542</v>
      </c>
      <c r="B126">
        <v>106488400</v>
      </c>
      <c r="C126" t="s">
        <v>556</v>
      </c>
      <c r="D126" t="s">
        <v>541</v>
      </c>
      <c r="E126" t="s">
        <v>539</v>
      </c>
      <c r="F126">
        <v>71</v>
      </c>
      <c r="G126" t="s">
        <v>111</v>
      </c>
      <c r="H126" t="s">
        <v>547</v>
      </c>
      <c r="I126">
        <v>330</v>
      </c>
    </row>
    <row r="127" spans="1:9" x14ac:dyDescent="0.35">
      <c r="A127" t="s">
        <v>542</v>
      </c>
      <c r="B127">
        <v>106488400</v>
      </c>
      <c r="C127" t="s">
        <v>556</v>
      </c>
      <c r="D127" t="s">
        <v>541</v>
      </c>
      <c r="E127" t="s">
        <v>539</v>
      </c>
      <c r="F127">
        <v>71</v>
      </c>
      <c r="G127" t="s">
        <v>132</v>
      </c>
      <c r="H127" t="s">
        <v>547</v>
      </c>
      <c r="I127">
        <v>71</v>
      </c>
    </row>
    <row r="128" spans="1:9" x14ac:dyDescent="0.35">
      <c r="A128" t="s">
        <v>542</v>
      </c>
      <c r="B128">
        <v>107819512</v>
      </c>
      <c r="C128" t="s">
        <v>574</v>
      </c>
      <c r="D128" t="s">
        <v>541</v>
      </c>
      <c r="E128" t="s">
        <v>548</v>
      </c>
      <c r="F128">
        <v>46</v>
      </c>
      <c r="G128" t="s">
        <v>111</v>
      </c>
      <c r="H128" t="s">
        <v>547</v>
      </c>
      <c r="I128">
        <v>664</v>
      </c>
    </row>
    <row r="129" spans="1:9" x14ac:dyDescent="0.35">
      <c r="A129" t="s">
        <v>542</v>
      </c>
      <c r="B129">
        <v>107819512</v>
      </c>
      <c r="C129" t="s">
        <v>574</v>
      </c>
      <c r="D129" t="s">
        <v>541</v>
      </c>
      <c r="E129" t="s">
        <v>548</v>
      </c>
      <c r="F129">
        <v>46</v>
      </c>
      <c r="G129" t="s">
        <v>111</v>
      </c>
      <c r="H129" t="s">
        <v>543</v>
      </c>
      <c r="I129">
        <v>298</v>
      </c>
    </row>
    <row r="130" spans="1:9" x14ac:dyDescent="0.35">
      <c r="A130" t="s">
        <v>542</v>
      </c>
      <c r="B130">
        <v>107819512</v>
      </c>
      <c r="C130" t="s">
        <v>574</v>
      </c>
      <c r="D130" t="s">
        <v>541</v>
      </c>
      <c r="E130" t="s">
        <v>548</v>
      </c>
      <c r="F130">
        <v>46</v>
      </c>
      <c r="G130" t="s">
        <v>111</v>
      </c>
      <c r="H130" t="s">
        <v>544</v>
      </c>
      <c r="I130">
        <v>354</v>
      </c>
    </row>
    <row r="131" spans="1:9" x14ac:dyDescent="0.35">
      <c r="A131" t="s">
        <v>542</v>
      </c>
      <c r="B131">
        <v>107819512</v>
      </c>
      <c r="C131" t="s">
        <v>574</v>
      </c>
      <c r="D131" t="s">
        <v>541</v>
      </c>
      <c r="E131" t="s">
        <v>548</v>
      </c>
      <c r="F131">
        <v>46</v>
      </c>
      <c r="G131" t="s">
        <v>111</v>
      </c>
      <c r="H131" t="s">
        <v>545</v>
      </c>
      <c r="I131">
        <v>12</v>
      </c>
    </row>
    <row r="132" spans="1:9" x14ac:dyDescent="0.35">
      <c r="A132" t="s">
        <v>542</v>
      </c>
      <c r="B132">
        <v>107819512</v>
      </c>
      <c r="C132" t="s">
        <v>574</v>
      </c>
      <c r="D132" t="s">
        <v>541</v>
      </c>
      <c r="E132" t="s">
        <v>548</v>
      </c>
      <c r="F132">
        <v>46</v>
      </c>
      <c r="G132" t="s">
        <v>132</v>
      </c>
      <c r="H132" t="s">
        <v>547</v>
      </c>
      <c r="I132">
        <v>46</v>
      </c>
    </row>
    <row r="133" spans="1:9" x14ac:dyDescent="0.35">
      <c r="A133" t="s">
        <v>542</v>
      </c>
      <c r="B133">
        <v>107463281</v>
      </c>
      <c r="C133" t="s">
        <v>570</v>
      </c>
      <c r="D133" t="s">
        <v>541</v>
      </c>
      <c r="E133" t="s">
        <v>539</v>
      </c>
      <c r="F133">
        <v>82</v>
      </c>
      <c r="G133" t="s">
        <v>111</v>
      </c>
      <c r="H133" t="s">
        <v>547</v>
      </c>
      <c r="I133">
        <v>858</v>
      </c>
    </row>
    <row r="134" spans="1:9" x14ac:dyDescent="0.35">
      <c r="A134" t="s">
        <v>542</v>
      </c>
      <c r="B134">
        <v>107463281</v>
      </c>
      <c r="C134" t="s">
        <v>570</v>
      </c>
      <c r="D134" t="s">
        <v>541</v>
      </c>
      <c r="E134" t="s">
        <v>539</v>
      </c>
      <c r="F134">
        <v>82</v>
      </c>
      <c r="G134" t="s">
        <v>111</v>
      </c>
      <c r="H134" t="s">
        <v>543</v>
      </c>
      <c r="I134">
        <v>472</v>
      </c>
    </row>
    <row r="135" spans="1:9" x14ac:dyDescent="0.35">
      <c r="A135" t="s">
        <v>542</v>
      </c>
      <c r="B135">
        <v>107463281</v>
      </c>
      <c r="C135" t="s">
        <v>570</v>
      </c>
      <c r="D135" t="s">
        <v>541</v>
      </c>
      <c r="E135" t="s">
        <v>539</v>
      </c>
      <c r="F135">
        <v>82</v>
      </c>
      <c r="G135" t="s">
        <v>111</v>
      </c>
      <c r="H135" t="s">
        <v>544</v>
      </c>
      <c r="I135">
        <v>380</v>
      </c>
    </row>
    <row r="136" spans="1:9" x14ac:dyDescent="0.35">
      <c r="A136" t="s">
        <v>542</v>
      </c>
      <c r="B136">
        <v>107463281</v>
      </c>
      <c r="C136" t="s">
        <v>570</v>
      </c>
      <c r="D136" t="s">
        <v>541</v>
      </c>
      <c r="E136" t="s">
        <v>539</v>
      </c>
      <c r="F136">
        <v>82</v>
      </c>
      <c r="G136" t="s">
        <v>111</v>
      </c>
      <c r="H136" t="s">
        <v>545</v>
      </c>
      <c r="I136">
        <v>6</v>
      </c>
    </row>
    <row r="137" spans="1:9" x14ac:dyDescent="0.35">
      <c r="A137" t="s">
        <v>542</v>
      </c>
      <c r="B137">
        <v>107463281</v>
      </c>
      <c r="C137" t="s">
        <v>570</v>
      </c>
      <c r="D137" t="s">
        <v>541</v>
      </c>
      <c r="E137" t="s">
        <v>539</v>
      </c>
      <c r="F137">
        <v>82</v>
      </c>
      <c r="G137" t="s">
        <v>132</v>
      </c>
      <c r="H137" t="s">
        <v>547</v>
      </c>
      <c r="I137">
        <v>82</v>
      </c>
    </row>
    <row r="138" spans="1:9" x14ac:dyDescent="0.35">
      <c r="A138" t="s">
        <v>85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4589</v>
      </c>
      <c r="I2">
        <v>3</v>
      </c>
      <c r="J2">
        <v>1529.6666666666599</v>
      </c>
      <c r="K2">
        <v>995.00000399999999</v>
      </c>
      <c r="L2">
        <v>4.6120602829665902</v>
      </c>
      <c r="M2">
        <v>1.61206028296659</v>
      </c>
      <c r="N2">
        <v>1.5373534276555301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18</v>
      </c>
      <c r="I4">
        <v>0.25750000000000001</v>
      </c>
      <c r="J4">
        <v>69.902912621359206</v>
      </c>
      <c r="K4">
        <v>101.999988</v>
      </c>
      <c r="L4">
        <v>0.17647060899654199</v>
      </c>
      <c r="M4">
        <v>-8.1029391003457699E-2</v>
      </c>
      <c r="N4">
        <v>0.68532275338463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18</v>
      </c>
      <c r="I7">
        <v>0.25750000000000001</v>
      </c>
      <c r="J7">
        <v>69.902912621359206</v>
      </c>
      <c r="K7">
        <v>101.999988</v>
      </c>
      <c r="L7">
        <v>0.17647060899654199</v>
      </c>
      <c r="M7">
        <v>-8.1029391003457699E-2</v>
      </c>
      <c r="N7">
        <v>0.68532275338463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824</v>
      </c>
      <c r="I14">
        <v>1.74</v>
      </c>
      <c r="J14">
        <v>473.56321839080402</v>
      </c>
      <c r="K14">
        <v>524.99998800000003</v>
      </c>
      <c r="L14">
        <v>1.56952384539864</v>
      </c>
      <c r="M14">
        <v>-0.17047615460135901</v>
      </c>
      <c r="N14">
        <v>0.90202519850496499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4589</v>
      </c>
      <c r="I16">
        <v>6</v>
      </c>
      <c r="J16">
        <v>764.83333333333303</v>
      </c>
      <c r="K16">
        <v>2000.00001599999</v>
      </c>
      <c r="L16">
        <v>2.2944999816439999</v>
      </c>
      <c r="M16">
        <v>-3.7055000183559899</v>
      </c>
      <c r="N16">
        <v>0.38241666360733301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4589</v>
      </c>
      <c r="I17">
        <v>10.9975</v>
      </c>
      <c r="J17">
        <v>417.27665378495101</v>
      </c>
      <c r="K17">
        <v>530.36359191349902</v>
      </c>
      <c r="L17">
        <v>8.6525547190057708</v>
      </c>
      <c r="M17">
        <v>-2.3449452809942199</v>
      </c>
      <c r="N17">
        <v>0.78677469597688299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719</v>
      </c>
      <c r="I46">
        <v>11.9927777777777</v>
      </c>
      <c r="J46">
        <v>59.952749339880398</v>
      </c>
      <c r="K46">
        <v>86.000004000000004</v>
      </c>
      <c r="L46">
        <v>8.3604647274202399</v>
      </c>
      <c r="M46">
        <v>-3.63231305035753</v>
      </c>
      <c r="N46">
        <v>0.69712495989977497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26488</v>
      </c>
      <c r="I50">
        <v>2</v>
      </c>
      <c r="J50">
        <v>13244</v>
      </c>
      <c r="K50">
        <v>15000.0000119999</v>
      </c>
      <c r="L50">
        <v>1.7658666652539701</v>
      </c>
      <c r="M50">
        <v>-0.23413333474602599</v>
      </c>
      <c r="N50">
        <v>0.88293333262698603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26488</v>
      </c>
      <c r="I51">
        <v>13.9927777777777</v>
      </c>
      <c r="J51">
        <v>1892.97653551435</v>
      </c>
      <c r="K51">
        <v>2615.75480525577</v>
      </c>
      <c r="L51">
        <v>10.126331392674199</v>
      </c>
      <c r="M51">
        <v>-3.8664463851035502</v>
      </c>
      <c r="N51">
        <v>0.72368271357500202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4589</v>
      </c>
      <c r="I52">
        <v>1</v>
      </c>
      <c r="J52">
        <v>4589</v>
      </c>
      <c r="K52">
        <v>4500</v>
      </c>
      <c r="L52">
        <v>1.0197777777777699</v>
      </c>
      <c r="M52">
        <v>1.97777777777777E-2</v>
      </c>
      <c r="N52">
        <v>1.0197777777777699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4589</v>
      </c>
      <c r="I53">
        <v>1</v>
      </c>
      <c r="J53">
        <v>4589</v>
      </c>
      <c r="K53">
        <v>1850.000004</v>
      </c>
      <c r="L53">
        <v>2.4805405351771999</v>
      </c>
      <c r="M53">
        <v>1.4805405351772001</v>
      </c>
      <c r="N53">
        <v>2.4805405351771999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4589</v>
      </c>
      <c r="I54">
        <v>26.990277777777699</v>
      </c>
      <c r="J54">
        <v>170.02418566356101</v>
      </c>
      <c r="K54">
        <v>205.97683438488301</v>
      </c>
      <c r="L54">
        <v>22.279204424634901</v>
      </c>
      <c r="M54">
        <v>-4.7110733531427904</v>
      </c>
      <c r="N54">
        <v>0.82545295043159495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6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2506</v>
      </c>
      <c r="I65">
        <v>1.9783333333333299</v>
      </c>
      <c r="J65">
        <v>1266.72283066554</v>
      </c>
      <c r="K65">
        <v>1244.000016</v>
      </c>
      <c r="L65">
        <v>2.0144694274666302</v>
      </c>
      <c r="M65">
        <v>3.6136094133297901E-2</v>
      </c>
      <c r="N65">
        <v>1.0182659279527999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8826</v>
      </c>
      <c r="I66">
        <v>29.427222222222198</v>
      </c>
      <c r="J66">
        <v>299.926372028922</v>
      </c>
      <c r="K66">
        <v>288</v>
      </c>
      <c r="L66">
        <v>30.6458333333333</v>
      </c>
      <c r="M66">
        <v>1.21861111111111</v>
      </c>
      <c r="N66">
        <v>1.04141101398931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270</v>
      </c>
      <c r="I67">
        <v>1.1033333333333299</v>
      </c>
      <c r="J67">
        <v>244.712990936555</v>
      </c>
      <c r="K67">
        <v>117</v>
      </c>
      <c r="L67">
        <v>2.3076923076922999</v>
      </c>
      <c r="M67" s="24">
        <v>1.20435897435897</v>
      </c>
      <c r="N67">
        <v>2.0915640250987599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11602</v>
      </c>
      <c r="I69">
        <v>32.508888888888798</v>
      </c>
      <c r="J69">
        <v>356.88700526351698</v>
      </c>
      <c r="K69">
        <v>331.78911107928798</v>
      </c>
      <c r="L69">
        <v>34.967995068492201</v>
      </c>
      <c r="M69">
        <v>2.45910617960338</v>
      </c>
      <c r="N69">
        <v>1.07564411653711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21899</v>
      </c>
      <c r="I70">
        <v>6.4905555555555496</v>
      </c>
      <c r="J70">
        <v>3373.9792861422502</v>
      </c>
      <c r="K70">
        <v>3465</v>
      </c>
      <c r="L70">
        <v>6.3200577200577097</v>
      </c>
      <c r="M70">
        <v>-0.17049783549783501</v>
      </c>
      <c r="N70">
        <v>0.97373139571205103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21899</v>
      </c>
      <c r="I71">
        <v>4</v>
      </c>
      <c r="J71">
        <v>5474.75</v>
      </c>
      <c r="K71">
        <v>1524.999996</v>
      </c>
      <c r="L71">
        <v>14.3600000376655</v>
      </c>
      <c r="M71">
        <v>10.3600000376655</v>
      </c>
      <c r="N71">
        <v>3.5900000094163902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21899</v>
      </c>
      <c r="I72">
        <v>3</v>
      </c>
      <c r="J72">
        <v>7299.6666666666597</v>
      </c>
      <c r="K72">
        <v>3499.999992</v>
      </c>
      <c r="L72">
        <v>6.2568571571585299</v>
      </c>
      <c r="M72">
        <v>3.2568571571585299</v>
      </c>
      <c r="N72">
        <v>2.08561905238617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21899</v>
      </c>
      <c r="I73">
        <v>0</v>
      </c>
      <c r="J73">
        <v>0</v>
      </c>
      <c r="K73">
        <v>5000.0000040000004</v>
      </c>
      <c r="L73">
        <v>4.3797999964961596</v>
      </c>
      <c r="M73">
        <v>4.3797999964961596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21899</v>
      </c>
      <c r="I74">
        <v>45.9994444444444</v>
      </c>
      <c r="J74">
        <v>476.07096704066402</v>
      </c>
      <c r="K74">
        <v>330.37785043715797</v>
      </c>
      <c r="L74">
        <v>66.2847099798702</v>
      </c>
      <c r="M74">
        <v>20.2852655354258</v>
      </c>
      <c r="N74">
        <v>1.44098935933726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11602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21899</v>
      </c>
      <c r="I161">
        <v>4.8833333333333302</v>
      </c>
      <c r="J161">
        <v>4484.4368600682501</v>
      </c>
      <c r="K161">
        <v>265.66783937886601</v>
      </c>
      <c r="L161">
        <v>82.43</v>
      </c>
      <c r="M161">
        <v>77.546666666666596</v>
      </c>
      <c r="N161">
        <v>16.8798634812286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21899</v>
      </c>
      <c r="I162">
        <v>0</v>
      </c>
      <c r="J162">
        <v>0</v>
      </c>
      <c r="K162">
        <v>1905.9181897302001</v>
      </c>
      <c r="L162">
        <v>11.49</v>
      </c>
      <c r="M162">
        <v>11.49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21899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21899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26488</v>
      </c>
      <c r="I165">
        <v>5.95</v>
      </c>
      <c r="J165">
        <v>4451.7647058823504</v>
      </c>
      <c r="K165">
        <v>2499.999984</v>
      </c>
      <c r="L165">
        <v>10.5952000678092</v>
      </c>
      <c r="M165">
        <v>4.64520006780928</v>
      </c>
      <c r="N165">
        <v>1.78070589374945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21899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4589</v>
      </c>
      <c r="I170">
        <v>26.990277777777699</v>
      </c>
      <c r="J170">
        <v>170.02418566356101</v>
      </c>
      <c r="K170">
        <v>205.97683438488301</v>
      </c>
      <c r="L170">
        <v>22.279204424634901</v>
      </c>
      <c r="M170">
        <v>-4.7110733531427904</v>
      </c>
      <c r="N170">
        <v>0.82545295043159495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4589</v>
      </c>
      <c r="I172">
        <v>26.990277777777699</v>
      </c>
      <c r="J172">
        <v>170.02418566356101</v>
      </c>
      <c r="K172">
        <v>205.97683438488301</v>
      </c>
      <c r="L172">
        <v>22.279204424634901</v>
      </c>
      <c r="M172">
        <v>-4.7110733531427904</v>
      </c>
      <c r="N172">
        <v>0.82545295043159495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21899</v>
      </c>
      <c r="I174">
        <v>45.9994444444444</v>
      </c>
      <c r="J174">
        <v>476.07096704066402</v>
      </c>
      <c r="K174">
        <v>330.37785043715797</v>
      </c>
      <c r="L174">
        <v>66.2847099798702</v>
      </c>
      <c r="M174">
        <v>20.2852655354258</v>
      </c>
      <c r="N174">
        <v>1.44098935933726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21899</v>
      </c>
      <c r="I177">
        <v>10.8333333333333</v>
      </c>
      <c r="J177">
        <v>2021.4461538461501</v>
      </c>
      <c r="K177">
        <v>209.52933148280701</v>
      </c>
      <c r="L177">
        <v>104.515200067809</v>
      </c>
      <c r="M177">
        <v>93.681866734475904</v>
      </c>
      <c r="N177">
        <v>9.6475569293362398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26488</v>
      </c>
      <c r="I179">
        <v>83.823055555555499</v>
      </c>
      <c r="J179">
        <v>315.99897933146201</v>
      </c>
      <c r="K179">
        <v>137.187287565471</v>
      </c>
      <c r="L179">
        <v>193.07911447231399</v>
      </c>
      <c r="M179">
        <v>109.25605891675799</v>
      </c>
      <c r="N179">
        <v>2.3034129833688399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4589</v>
      </c>
      <c r="I180">
        <v>26.990277777777699</v>
      </c>
      <c r="J180">
        <v>170.02418566356101</v>
      </c>
      <c r="K180">
        <v>205.97683438488301</v>
      </c>
      <c r="L180">
        <v>22.279204424634901</v>
      </c>
      <c r="M180">
        <v>-4.7110733531427904</v>
      </c>
      <c r="N180">
        <v>0.82545295043159495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21899</v>
      </c>
      <c r="I181">
        <v>45.9994444444444</v>
      </c>
      <c r="J181">
        <v>476.07096704066402</v>
      </c>
      <c r="K181">
        <v>330.37785043715797</v>
      </c>
      <c r="L181">
        <v>66.2847099798702</v>
      </c>
      <c r="M181">
        <v>20.2852655354258</v>
      </c>
      <c r="N181">
        <v>1.44098935933726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21899</v>
      </c>
      <c r="I183">
        <v>10.8333333333333</v>
      </c>
      <c r="J183">
        <v>2021.4461538461501</v>
      </c>
      <c r="K183">
        <v>209.52933148280701</v>
      </c>
      <c r="L183">
        <v>104.515200067809</v>
      </c>
      <c r="M183">
        <v>93.681866734475904</v>
      </c>
      <c r="N183">
        <v>9.6475569293362398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26488</v>
      </c>
      <c r="I185">
        <v>83.823055555555499</v>
      </c>
      <c r="J185">
        <v>315.99897933146201</v>
      </c>
      <c r="K185">
        <v>137.187287565471</v>
      </c>
      <c r="L185">
        <v>193.07911447231399</v>
      </c>
      <c r="M185">
        <v>109.25605891675799</v>
      </c>
      <c r="N185">
        <v>2.3034129833688399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18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  <col min="3" max="3" width="35.6328125" bestFit="1" customWidth="1"/>
  </cols>
  <sheetData>
    <row r="1" spans="1:3" x14ac:dyDescent="0.35">
      <c r="A1" t="s">
        <v>502</v>
      </c>
      <c r="B1" t="s">
        <v>503</v>
      </c>
    </row>
    <row r="2" spans="1:3" x14ac:dyDescent="0.35">
      <c r="A2" t="s">
        <v>504</v>
      </c>
      <c r="B2" t="s">
        <v>593</v>
      </c>
    </row>
    <row r="3" spans="1:3" x14ac:dyDescent="0.35">
      <c r="A3" t="s">
        <v>505</v>
      </c>
      <c r="B3" t="s">
        <v>506</v>
      </c>
      <c r="C3" s="24"/>
    </row>
    <row r="4" spans="1:3" x14ac:dyDescent="0.35">
      <c r="A4" t="s">
        <v>507</v>
      </c>
      <c r="B4">
        <v>5</v>
      </c>
    </row>
    <row r="5" spans="1:3" x14ac:dyDescent="0.35">
      <c r="A5" t="s">
        <v>508</v>
      </c>
      <c r="B5">
        <v>872.2</v>
      </c>
    </row>
    <row r="6" spans="1:3" x14ac:dyDescent="0.35">
      <c r="A6" t="s">
        <v>509</v>
      </c>
      <c r="B6">
        <v>1682</v>
      </c>
    </row>
    <row r="7" spans="1:3" x14ac:dyDescent="0.35">
      <c r="A7" t="s">
        <v>510</v>
      </c>
      <c r="B7">
        <v>5</v>
      </c>
    </row>
    <row r="8" spans="1:3" x14ac:dyDescent="0.35">
      <c r="A8" t="s">
        <v>511</v>
      </c>
      <c r="B8">
        <v>793</v>
      </c>
    </row>
    <row r="9" spans="1:3" x14ac:dyDescent="0.35">
      <c r="A9" t="s">
        <v>512</v>
      </c>
      <c r="B9">
        <v>1003</v>
      </c>
    </row>
    <row r="10" spans="1:3" x14ac:dyDescent="0.35">
      <c r="A10" t="s">
        <v>513</v>
      </c>
      <c r="B10">
        <v>878</v>
      </c>
    </row>
    <row r="11" spans="1:3" x14ac:dyDescent="0.35">
      <c r="A11" t="s">
        <v>514</v>
      </c>
      <c r="B11">
        <v>1682</v>
      </c>
    </row>
    <row r="12" spans="1:3" x14ac:dyDescent="0.35">
      <c r="A12" t="s">
        <v>515</v>
      </c>
    </row>
    <row r="13" spans="1:3" x14ac:dyDescent="0.35">
      <c r="A13" t="s">
        <v>516</v>
      </c>
    </row>
    <row r="14" spans="1:3" x14ac:dyDescent="0.35">
      <c r="A14" t="s">
        <v>517</v>
      </c>
    </row>
    <row r="15" spans="1:3" x14ac:dyDescent="0.35">
      <c r="A15" t="s">
        <v>518</v>
      </c>
    </row>
    <row r="16" spans="1:3" x14ac:dyDescent="0.35">
      <c r="A16" t="s">
        <v>519</v>
      </c>
    </row>
    <row r="17" spans="1:1" x14ac:dyDescent="0.35">
      <c r="A17" t="s">
        <v>520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21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521</v>
      </c>
      <c r="B1" t="s">
        <v>522</v>
      </c>
      <c r="C1" t="s">
        <v>523</v>
      </c>
      <c r="D1" t="s">
        <v>524</v>
      </c>
      <c r="E1" t="s">
        <v>525</v>
      </c>
      <c r="F1" t="s">
        <v>526</v>
      </c>
      <c r="G1" t="s">
        <v>527</v>
      </c>
      <c r="H1" t="s">
        <v>528</v>
      </c>
      <c r="I1" t="s">
        <v>529</v>
      </c>
      <c r="J1" t="s">
        <v>530</v>
      </c>
      <c r="K1" t="s">
        <v>531</v>
      </c>
      <c r="L1" t="s">
        <v>532</v>
      </c>
      <c r="M1" t="s">
        <v>533</v>
      </c>
      <c r="N1" t="s">
        <v>534</v>
      </c>
      <c r="O1" t="s">
        <v>92</v>
      </c>
      <c r="P1" t="s">
        <v>535</v>
      </c>
      <c r="Q1" t="s">
        <v>536</v>
      </c>
      <c r="R1" t="s">
        <v>537</v>
      </c>
    </row>
    <row r="2" spans="1:18" x14ac:dyDescent="0.35">
      <c r="A2" t="s">
        <v>248</v>
      </c>
      <c r="B2" t="s">
        <v>538</v>
      </c>
      <c r="C2" t="s">
        <v>539</v>
      </c>
      <c r="D2">
        <v>100400993</v>
      </c>
      <c r="E2" t="s">
        <v>540</v>
      </c>
      <c r="F2" t="s">
        <v>541</v>
      </c>
      <c r="G2">
        <v>0</v>
      </c>
      <c r="H2">
        <v>1</v>
      </c>
      <c r="I2">
        <v>0</v>
      </c>
      <c r="J2">
        <v>0</v>
      </c>
      <c r="K2">
        <v>1</v>
      </c>
      <c r="L2" t="s">
        <v>542</v>
      </c>
      <c r="M2">
        <v>69</v>
      </c>
      <c r="N2">
        <v>69</v>
      </c>
      <c r="O2" t="s">
        <v>111</v>
      </c>
      <c r="P2" t="s">
        <v>543</v>
      </c>
      <c r="Q2">
        <v>0</v>
      </c>
      <c r="R2">
        <v>0</v>
      </c>
    </row>
    <row r="3" spans="1:18" x14ac:dyDescent="0.35">
      <c r="A3" t="s">
        <v>248</v>
      </c>
      <c r="B3" t="s">
        <v>538</v>
      </c>
      <c r="C3" t="s">
        <v>539</v>
      </c>
      <c r="D3">
        <v>100400993</v>
      </c>
      <c r="E3" t="s">
        <v>540</v>
      </c>
      <c r="F3" t="s">
        <v>541</v>
      </c>
      <c r="G3">
        <v>0</v>
      </c>
      <c r="H3">
        <v>1</v>
      </c>
      <c r="I3">
        <v>0</v>
      </c>
      <c r="J3">
        <v>0</v>
      </c>
      <c r="K3">
        <v>1</v>
      </c>
      <c r="L3" t="s">
        <v>542</v>
      </c>
      <c r="M3">
        <v>69</v>
      </c>
      <c r="N3">
        <v>69</v>
      </c>
      <c r="O3" t="s">
        <v>111</v>
      </c>
      <c r="P3" t="s">
        <v>544</v>
      </c>
      <c r="Q3">
        <v>250</v>
      </c>
      <c r="R3">
        <v>250</v>
      </c>
    </row>
    <row r="4" spans="1:18" x14ac:dyDescent="0.35">
      <c r="A4" t="s">
        <v>248</v>
      </c>
      <c r="B4" t="s">
        <v>538</v>
      </c>
      <c r="C4" t="s">
        <v>539</v>
      </c>
      <c r="D4">
        <v>100400993</v>
      </c>
      <c r="E4" t="s">
        <v>540</v>
      </c>
      <c r="F4" t="s">
        <v>541</v>
      </c>
      <c r="G4">
        <v>0</v>
      </c>
      <c r="H4">
        <v>1</v>
      </c>
      <c r="I4">
        <v>0</v>
      </c>
      <c r="J4">
        <v>0</v>
      </c>
      <c r="K4">
        <v>1</v>
      </c>
      <c r="L4" t="s">
        <v>542</v>
      </c>
      <c r="M4">
        <v>69</v>
      </c>
      <c r="N4">
        <v>69</v>
      </c>
      <c r="O4" t="s">
        <v>111</v>
      </c>
      <c r="P4" t="s">
        <v>545</v>
      </c>
      <c r="Q4">
        <v>0</v>
      </c>
      <c r="R4">
        <v>0</v>
      </c>
    </row>
    <row r="5" spans="1:18" x14ac:dyDescent="0.35">
      <c r="A5" t="s">
        <v>248</v>
      </c>
      <c r="B5" t="s">
        <v>538</v>
      </c>
      <c r="C5" t="s">
        <v>539</v>
      </c>
      <c r="D5">
        <v>100400993</v>
      </c>
      <c r="E5" t="s">
        <v>540</v>
      </c>
      <c r="F5" t="s">
        <v>541</v>
      </c>
      <c r="G5">
        <v>0</v>
      </c>
      <c r="H5">
        <v>1</v>
      </c>
      <c r="I5">
        <v>0</v>
      </c>
      <c r="J5">
        <v>0</v>
      </c>
      <c r="K5">
        <v>1</v>
      </c>
      <c r="L5" t="s">
        <v>542</v>
      </c>
      <c r="M5">
        <v>69</v>
      </c>
      <c r="N5">
        <v>69</v>
      </c>
      <c r="O5" t="s">
        <v>111</v>
      </c>
      <c r="P5" t="s">
        <v>546</v>
      </c>
      <c r="Q5">
        <v>0</v>
      </c>
      <c r="R5">
        <v>0</v>
      </c>
    </row>
    <row r="6" spans="1:18" x14ac:dyDescent="0.35">
      <c r="A6" t="s">
        <v>248</v>
      </c>
      <c r="B6" t="s">
        <v>538</v>
      </c>
      <c r="C6" t="s">
        <v>539</v>
      </c>
      <c r="D6">
        <v>100400993</v>
      </c>
      <c r="E6" t="s">
        <v>540</v>
      </c>
      <c r="F6" t="s">
        <v>541</v>
      </c>
      <c r="G6">
        <v>0</v>
      </c>
      <c r="H6">
        <v>1</v>
      </c>
      <c r="I6">
        <v>0</v>
      </c>
      <c r="J6">
        <v>0</v>
      </c>
      <c r="K6">
        <v>1</v>
      </c>
      <c r="L6" t="s">
        <v>542</v>
      </c>
      <c r="M6">
        <v>69</v>
      </c>
      <c r="N6">
        <v>69</v>
      </c>
      <c r="O6" t="s">
        <v>111</v>
      </c>
      <c r="P6" t="s">
        <v>547</v>
      </c>
      <c r="Q6">
        <v>250</v>
      </c>
      <c r="R6">
        <v>250</v>
      </c>
    </row>
    <row r="7" spans="1:18" x14ac:dyDescent="0.35">
      <c r="A7" t="s">
        <v>248</v>
      </c>
      <c r="B7" t="s">
        <v>538</v>
      </c>
      <c r="C7" t="s">
        <v>539</v>
      </c>
      <c r="D7">
        <v>100400993</v>
      </c>
      <c r="E7" t="s">
        <v>540</v>
      </c>
      <c r="F7" t="s">
        <v>541</v>
      </c>
      <c r="G7">
        <v>0</v>
      </c>
      <c r="H7">
        <v>1</v>
      </c>
      <c r="I7">
        <v>0</v>
      </c>
      <c r="J7">
        <v>0</v>
      </c>
      <c r="K7">
        <v>1</v>
      </c>
      <c r="L7" t="s">
        <v>542</v>
      </c>
      <c r="M7">
        <v>69</v>
      </c>
      <c r="N7">
        <v>69</v>
      </c>
      <c r="O7" t="s">
        <v>132</v>
      </c>
      <c r="P7" t="s">
        <v>547</v>
      </c>
      <c r="Q7">
        <v>69</v>
      </c>
      <c r="R7">
        <v>69</v>
      </c>
    </row>
    <row r="8" spans="1:18" x14ac:dyDescent="0.35">
      <c r="A8" t="s">
        <v>248</v>
      </c>
      <c r="B8" t="s">
        <v>538</v>
      </c>
      <c r="C8" t="s">
        <v>548</v>
      </c>
      <c r="D8">
        <v>100633196</v>
      </c>
      <c r="E8" t="s">
        <v>549</v>
      </c>
      <c r="F8" t="s">
        <v>541</v>
      </c>
      <c r="G8">
        <v>0.02</v>
      </c>
      <c r="H8">
        <v>0.98</v>
      </c>
      <c r="I8">
        <v>0</v>
      </c>
      <c r="J8">
        <v>0</v>
      </c>
      <c r="K8">
        <v>1</v>
      </c>
      <c r="L8" t="s">
        <v>542</v>
      </c>
      <c r="M8">
        <v>75</v>
      </c>
      <c r="N8">
        <v>75</v>
      </c>
      <c r="O8" t="s">
        <v>111</v>
      </c>
      <c r="P8" t="s">
        <v>543</v>
      </c>
      <c r="Q8">
        <v>36</v>
      </c>
      <c r="R8">
        <v>1825.35</v>
      </c>
    </row>
    <row r="9" spans="1:18" x14ac:dyDescent="0.35">
      <c r="A9" t="s">
        <v>248</v>
      </c>
      <c r="B9" t="s">
        <v>538</v>
      </c>
      <c r="C9" t="s">
        <v>548</v>
      </c>
      <c r="D9">
        <v>100633196</v>
      </c>
      <c r="E9" t="s">
        <v>549</v>
      </c>
      <c r="F9" t="s">
        <v>541</v>
      </c>
      <c r="G9">
        <v>0.02</v>
      </c>
      <c r="H9">
        <v>0.98</v>
      </c>
      <c r="I9">
        <v>0</v>
      </c>
      <c r="J9">
        <v>0</v>
      </c>
      <c r="K9">
        <v>1</v>
      </c>
      <c r="L9" t="s">
        <v>542</v>
      </c>
      <c r="M9">
        <v>75</v>
      </c>
      <c r="N9">
        <v>75</v>
      </c>
      <c r="O9" t="s">
        <v>111</v>
      </c>
      <c r="P9" t="s">
        <v>544</v>
      </c>
      <c r="Q9">
        <v>423</v>
      </c>
      <c r="R9">
        <v>431.63</v>
      </c>
    </row>
    <row r="10" spans="1:18" x14ac:dyDescent="0.35">
      <c r="A10" t="s">
        <v>248</v>
      </c>
      <c r="B10" t="s">
        <v>538</v>
      </c>
      <c r="C10" t="s">
        <v>548</v>
      </c>
      <c r="D10">
        <v>100633196</v>
      </c>
      <c r="E10" t="s">
        <v>549</v>
      </c>
      <c r="F10" t="s">
        <v>541</v>
      </c>
      <c r="G10">
        <v>0.02</v>
      </c>
      <c r="H10">
        <v>0.98</v>
      </c>
      <c r="I10">
        <v>0</v>
      </c>
      <c r="J10">
        <v>0</v>
      </c>
      <c r="K10">
        <v>1</v>
      </c>
      <c r="L10" t="s">
        <v>542</v>
      </c>
      <c r="M10">
        <v>75</v>
      </c>
      <c r="N10">
        <v>75</v>
      </c>
      <c r="O10" t="s">
        <v>111</v>
      </c>
      <c r="P10" t="s">
        <v>545</v>
      </c>
      <c r="Q10">
        <v>0</v>
      </c>
      <c r="R10">
        <v>0</v>
      </c>
    </row>
    <row r="11" spans="1:18" x14ac:dyDescent="0.35">
      <c r="A11" t="s">
        <v>248</v>
      </c>
      <c r="B11" t="s">
        <v>538</v>
      </c>
      <c r="C11" t="s">
        <v>548</v>
      </c>
      <c r="D11">
        <v>100633196</v>
      </c>
      <c r="E11" t="s">
        <v>549</v>
      </c>
      <c r="F11" t="s">
        <v>541</v>
      </c>
      <c r="G11">
        <v>0.02</v>
      </c>
      <c r="H11">
        <v>0.98</v>
      </c>
      <c r="I11">
        <v>0</v>
      </c>
      <c r="J11">
        <v>0</v>
      </c>
      <c r="K11">
        <v>1</v>
      </c>
      <c r="L11" t="s">
        <v>542</v>
      </c>
      <c r="M11">
        <v>75</v>
      </c>
      <c r="N11">
        <v>75</v>
      </c>
      <c r="O11" t="s">
        <v>111</v>
      </c>
      <c r="P11" t="s">
        <v>546</v>
      </c>
      <c r="Q11">
        <v>0</v>
      </c>
      <c r="R11">
        <v>0</v>
      </c>
    </row>
    <row r="12" spans="1:18" x14ac:dyDescent="0.35">
      <c r="A12" t="s">
        <v>248</v>
      </c>
      <c r="B12" t="s">
        <v>538</v>
      </c>
      <c r="C12" t="s">
        <v>548</v>
      </c>
      <c r="D12">
        <v>100633196</v>
      </c>
      <c r="E12" t="s">
        <v>549</v>
      </c>
      <c r="F12" t="s">
        <v>541</v>
      </c>
      <c r="G12">
        <v>0.02</v>
      </c>
      <c r="H12">
        <v>0.98</v>
      </c>
      <c r="I12">
        <v>0</v>
      </c>
      <c r="J12">
        <v>0</v>
      </c>
      <c r="K12">
        <v>1</v>
      </c>
      <c r="L12" t="s">
        <v>542</v>
      </c>
      <c r="M12">
        <v>75</v>
      </c>
      <c r="N12">
        <v>75</v>
      </c>
      <c r="O12" t="s">
        <v>111</v>
      </c>
      <c r="P12" t="s">
        <v>547</v>
      </c>
      <c r="Q12">
        <v>459</v>
      </c>
      <c r="R12">
        <v>459</v>
      </c>
    </row>
    <row r="13" spans="1:18" x14ac:dyDescent="0.35">
      <c r="A13" t="s">
        <v>248</v>
      </c>
      <c r="B13" t="s">
        <v>538</v>
      </c>
      <c r="C13" t="s">
        <v>548</v>
      </c>
      <c r="D13">
        <v>100633196</v>
      </c>
      <c r="E13" t="s">
        <v>549</v>
      </c>
      <c r="F13" t="s">
        <v>541</v>
      </c>
      <c r="G13">
        <v>0.02</v>
      </c>
      <c r="H13">
        <v>0.98</v>
      </c>
      <c r="I13">
        <v>0</v>
      </c>
      <c r="J13">
        <v>0</v>
      </c>
      <c r="K13">
        <v>1</v>
      </c>
      <c r="L13" t="s">
        <v>542</v>
      </c>
      <c r="M13">
        <v>75</v>
      </c>
      <c r="N13">
        <v>75</v>
      </c>
      <c r="O13" t="s">
        <v>132</v>
      </c>
      <c r="P13" t="s">
        <v>547</v>
      </c>
      <c r="Q13">
        <v>75</v>
      </c>
      <c r="R13">
        <v>75</v>
      </c>
    </row>
    <row r="14" spans="1:18" x14ac:dyDescent="0.35">
      <c r="A14" t="s">
        <v>248</v>
      </c>
      <c r="B14" t="s">
        <v>538</v>
      </c>
      <c r="C14" t="s">
        <v>548</v>
      </c>
      <c r="D14">
        <v>100951150</v>
      </c>
      <c r="E14" t="s">
        <v>550</v>
      </c>
      <c r="F14" t="s">
        <v>551</v>
      </c>
      <c r="G14">
        <v>0.06</v>
      </c>
      <c r="H14">
        <v>0.94</v>
      </c>
      <c r="I14">
        <v>0</v>
      </c>
      <c r="J14">
        <v>0</v>
      </c>
      <c r="K14">
        <v>1</v>
      </c>
      <c r="L14" t="s">
        <v>542</v>
      </c>
      <c r="M14">
        <v>44</v>
      </c>
      <c r="N14">
        <v>44</v>
      </c>
      <c r="O14" t="s">
        <v>111</v>
      </c>
      <c r="P14" t="s">
        <v>543</v>
      </c>
      <c r="Q14">
        <v>68</v>
      </c>
      <c r="R14">
        <v>1200</v>
      </c>
    </row>
    <row r="15" spans="1:18" x14ac:dyDescent="0.35">
      <c r="A15" t="s">
        <v>248</v>
      </c>
      <c r="B15" t="s">
        <v>538</v>
      </c>
      <c r="C15" t="s">
        <v>548</v>
      </c>
      <c r="D15">
        <v>100951150</v>
      </c>
      <c r="E15" t="s">
        <v>550</v>
      </c>
      <c r="F15" t="s">
        <v>551</v>
      </c>
      <c r="G15">
        <v>0.06</v>
      </c>
      <c r="H15">
        <v>0.94</v>
      </c>
      <c r="I15">
        <v>0</v>
      </c>
      <c r="J15">
        <v>0</v>
      </c>
      <c r="K15">
        <v>1</v>
      </c>
      <c r="L15" t="s">
        <v>542</v>
      </c>
      <c r="M15">
        <v>44</v>
      </c>
      <c r="N15">
        <v>44</v>
      </c>
      <c r="O15" t="s">
        <v>111</v>
      </c>
      <c r="P15" t="s">
        <v>544</v>
      </c>
      <c r="Q15">
        <v>268</v>
      </c>
      <c r="R15">
        <v>284.18</v>
      </c>
    </row>
    <row r="16" spans="1:18" x14ac:dyDescent="0.35">
      <c r="A16" t="s">
        <v>248</v>
      </c>
      <c r="B16" t="s">
        <v>538</v>
      </c>
      <c r="C16" t="s">
        <v>548</v>
      </c>
      <c r="D16">
        <v>100951150</v>
      </c>
      <c r="E16" t="s">
        <v>550</v>
      </c>
      <c r="F16" t="s">
        <v>551</v>
      </c>
      <c r="G16">
        <v>0.06</v>
      </c>
      <c r="H16">
        <v>0.94</v>
      </c>
      <c r="I16">
        <v>0</v>
      </c>
      <c r="J16">
        <v>0</v>
      </c>
      <c r="K16">
        <v>1</v>
      </c>
      <c r="L16" t="s">
        <v>542</v>
      </c>
      <c r="M16">
        <v>44</v>
      </c>
      <c r="N16">
        <v>44</v>
      </c>
      <c r="O16" t="s">
        <v>111</v>
      </c>
      <c r="P16" t="s">
        <v>545</v>
      </c>
      <c r="Q16">
        <v>0</v>
      </c>
      <c r="R16">
        <v>0</v>
      </c>
    </row>
    <row r="17" spans="1:18" x14ac:dyDescent="0.35">
      <c r="A17" t="s">
        <v>248</v>
      </c>
      <c r="B17" t="s">
        <v>538</v>
      </c>
      <c r="C17" t="s">
        <v>548</v>
      </c>
      <c r="D17">
        <v>100951150</v>
      </c>
      <c r="E17" t="s">
        <v>550</v>
      </c>
      <c r="F17" t="s">
        <v>551</v>
      </c>
      <c r="G17">
        <v>0.06</v>
      </c>
      <c r="H17">
        <v>0.94</v>
      </c>
      <c r="I17">
        <v>0</v>
      </c>
      <c r="J17">
        <v>0</v>
      </c>
      <c r="K17">
        <v>1</v>
      </c>
      <c r="L17" t="s">
        <v>542</v>
      </c>
      <c r="M17">
        <v>44</v>
      </c>
      <c r="N17">
        <v>44</v>
      </c>
      <c r="O17" t="s">
        <v>111</v>
      </c>
      <c r="P17" t="s">
        <v>546</v>
      </c>
      <c r="Q17">
        <v>0</v>
      </c>
      <c r="R17">
        <v>0</v>
      </c>
    </row>
    <row r="18" spans="1:18" x14ac:dyDescent="0.35">
      <c r="A18" t="s">
        <v>248</v>
      </c>
      <c r="B18" t="s">
        <v>538</v>
      </c>
      <c r="C18" t="s">
        <v>548</v>
      </c>
      <c r="D18">
        <v>100951150</v>
      </c>
      <c r="E18" t="s">
        <v>550</v>
      </c>
      <c r="F18" t="s">
        <v>551</v>
      </c>
      <c r="G18">
        <v>0.06</v>
      </c>
      <c r="H18">
        <v>0.94</v>
      </c>
      <c r="I18">
        <v>0</v>
      </c>
      <c r="J18">
        <v>0</v>
      </c>
      <c r="K18">
        <v>1</v>
      </c>
      <c r="L18" t="s">
        <v>542</v>
      </c>
      <c r="M18">
        <v>44</v>
      </c>
      <c r="N18">
        <v>44</v>
      </c>
      <c r="O18" t="s">
        <v>111</v>
      </c>
      <c r="P18" t="s">
        <v>547</v>
      </c>
      <c r="Q18">
        <v>336</v>
      </c>
      <c r="R18">
        <v>336</v>
      </c>
    </row>
    <row r="19" spans="1:18" x14ac:dyDescent="0.35">
      <c r="A19" t="s">
        <v>248</v>
      </c>
      <c r="B19" t="s">
        <v>538</v>
      </c>
      <c r="C19" t="s">
        <v>548</v>
      </c>
      <c r="D19">
        <v>100951150</v>
      </c>
      <c r="E19" t="s">
        <v>550</v>
      </c>
      <c r="F19" t="s">
        <v>551</v>
      </c>
      <c r="G19">
        <v>0.06</v>
      </c>
      <c r="H19">
        <v>0.94</v>
      </c>
      <c r="I19">
        <v>0</v>
      </c>
      <c r="J19">
        <v>0</v>
      </c>
      <c r="K19">
        <v>1</v>
      </c>
      <c r="L19" t="s">
        <v>542</v>
      </c>
      <c r="M19">
        <v>44</v>
      </c>
      <c r="N19">
        <v>44</v>
      </c>
      <c r="O19" t="s">
        <v>132</v>
      </c>
      <c r="P19" t="s">
        <v>547</v>
      </c>
      <c r="Q19">
        <v>44</v>
      </c>
      <c r="R19">
        <v>44</v>
      </c>
    </row>
    <row r="20" spans="1:18" x14ac:dyDescent="0.35">
      <c r="A20" t="s">
        <v>248</v>
      </c>
      <c r="B20" t="s">
        <v>538</v>
      </c>
      <c r="C20" t="s">
        <v>548</v>
      </c>
      <c r="D20">
        <v>101446428</v>
      </c>
      <c r="E20" t="s">
        <v>552</v>
      </c>
      <c r="F20" t="s">
        <v>541</v>
      </c>
      <c r="G20">
        <v>0.05</v>
      </c>
      <c r="H20">
        <v>0.95</v>
      </c>
      <c r="I20">
        <v>0</v>
      </c>
      <c r="J20">
        <v>0</v>
      </c>
      <c r="K20">
        <v>1</v>
      </c>
      <c r="L20" t="s">
        <v>542</v>
      </c>
      <c r="M20">
        <v>50</v>
      </c>
      <c r="N20">
        <v>50</v>
      </c>
      <c r="O20" t="s">
        <v>111</v>
      </c>
      <c r="P20" t="s">
        <v>543</v>
      </c>
      <c r="Q20">
        <v>60</v>
      </c>
      <c r="R20">
        <v>1193.3699999999999</v>
      </c>
    </row>
    <row r="21" spans="1:18" x14ac:dyDescent="0.35">
      <c r="A21" t="s">
        <v>248</v>
      </c>
      <c r="B21" t="s">
        <v>538</v>
      </c>
      <c r="C21" t="s">
        <v>548</v>
      </c>
      <c r="D21">
        <v>101446428</v>
      </c>
      <c r="E21" t="s">
        <v>552</v>
      </c>
      <c r="F21" t="s">
        <v>541</v>
      </c>
      <c r="G21">
        <v>0.05</v>
      </c>
      <c r="H21">
        <v>0.95</v>
      </c>
      <c r="I21">
        <v>0</v>
      </c>
      <c r="J21">
        <v>0</v>
      </c>
      <c r="K21">
        <v>1</v>
      </c>
      <c r="L21" t="s">
        <v>542</v>
      </c>
      <c r="M21">
        <v>50</v>
      </c>
      <c r="N21">
        <v>50</v>
      </c>
      <c r="O21" t="s">
        <v>111</v>
      </c>
      <c r="P21" t="s">
        <v>544</v>
      </c>
      <c r="Q21">
        <v>268</v>
      </c>
      <c r="R21">
        <v>282.27</v>
      </c>
    </row>
    <row r="22" spans="1:18" x14ac:dyDescent="0.35">
      <c r="A22" t="s">
        <v>248</v>
      </c>
      <c r="B22" t="s">
        <v>538</v>
      </c>
      <c r="C22" t="s">
        <v>548</v>
      </c>
      <c r="D22">
        <v>101446428</v>
      </c>
      <c r="E22" t="s">
        <v>552</v>
      </c>
      <c r="F22" t="s">
        <v>541</v>
      </c>
      <c r="G22">
        <v>0.05</v>
      </c>
      <c r="H22">
        <v>0.95</v>
      </c>
      <c r="I22">
        <v>0</v>
      </c>
      <c r="J22">
        <v>0</v>
      </c>
      <c r="K22">
        <v>1</v>
      </c>
      <c r="L22" t="s">
        <v>542</v>
      </c>
      <c r="M22">
        <v>50</v>
      </c>
      <c r="N22">
        <v>50</v>
      </c>
      <c r="O22" t="s">
        <v>111</v>
      </c>
      <c r="P22" t="s">
        <v>545</v>
      </c>
      <c r="Q22">
        <v>0</v>
      </c>
      <c r="R22">
        <v>0</v>
      </c>
    </row>
    <row r="23" spans="1:18" x14ac:dyDescent="0.35">
      <c r="A23" t="s">
        <v>248</v>
      </c>
      <c r="B23" t="s">
        <v>538</v>
      </c>
      <c r="C23" t="s">
        <v>548</v>
      </c>
      <c r="D23">
        <v>101446428</v>
      </c>
      <c r="E23" t="s">
        <v>552</v>
      </c>
      <c r="F23" t="s">
        <v>541</v>
      </c>
      <c r="G23">
        <v>0.05</v>
      </c>
      <c r="H23">
        <v>0.95</v>
      </c>
      <c r="I23">
        <v>0</v>
      </c>
      <c r="J23">
        <v>0</v>
      </c>
      <c r="K23">
        <v>1</v>
      </c>
      <c r="L23" t="s">
        <v>542</v>
      </c>
      <c r="M23">
        <v>50</v>
      </c>
      <c r="N23">
        <v>50</v>
      </c>
      <c r="O23" t="s">
        <v>111</v>
      </c>
      <c r="P23" t="s">
        <v>546</v>
      </c>
      <c r="Q23">
        <v>0</v>
      </c>
      <c r="R23">
        <v>0</v>
      </c>
    </row>
    <row r="24" spans="1:18" x14ac:dyDescent="0.35">
      <c r="A24" t="s">
        <v>248</v>
      </c>
      <c r="B24" t="s">
        <v>538</v>
      </c>
      <c r="C24" t="s">
        <v>548</v>
      </c>
      <c r="D24">
        <v>101446428</v>
      </c>
      <c r="E24" t="s">
        <v>552</v>
      </c>
      <c r="F24" t="s">
        <v>541</v>
      </c>
      <c r="G24">
        <v>0.05</v>
      </c>
      <c r="H24">
        <v>0.95</v>
      </c>
      <c r="I24">
        <v>0</v>
      </c>
      <c r="J24">
        <v>0</v>
      </c>
      <c r="K24">
        <v>1</v>
      </c>
      <c r="L24" t="s">
        <v>542</v>
      </c>
      <c r="M24">
        <v>50</v>
      </c>
      <c r="N24">
        <v>50</v>
      </c>
      <c r="O24" t="s">
        <v>111</v>
      </c>
      <c r="P24" t="s">
        <v>547</v>
      </c>
      <c r="Q24">
        <v>328</v>
      </c>
      <c r="R24">
        <v>328</v>
      </c>
    </row>
    <row r="25" spans="1:18" x14ac:dyDescent="0.35">
      <c r="A25" t="s">
        <v>248</v>
      </c>
      <c r="B25" t="s">
        <v>538</v>
      </c>
      <c r="C25" t="s">
        <v>548</v>
      </c>
      <c r="D25">
        <v>101446428</v>
      </c>
      <c r="E25" t="s">
        <v>552</v>
      </c>
      <c r="F25" t="s">
        <v>541</v>
      </c>
      <c r="G25">
        <v>0.05</v>
      </c>
      <c r="H25">
        <v>0.95</v>
      </c>
      <c r="I25">
        <v>0</v>
      </c>
      <c r="J25">
        <v>0</v>
      </c>
      <c r="K25">
        <v>1</v>
      </c>
      <c r="L25" t="s">
        <v>542</v>
      </c>
      <c r="M25">
        <v>50</v>
      </c>
      <c r="N25">
        <v>50</v>
      </c>
      <c r="O25" t="s">
        <v>132</v>
      </c>
      <c r="P25" t="s">
        <v>547</v>
      </c>
      <c r="Q25">
        <v>50</v>
      </c>
      <c r="R25">
        <v>50</v>
      </c>
    </row>
    <row r="26" spans="1:18" x14ac:dyDescent="0.35">
      <c r="A26" t="s">
        <v>248</v>
      </c>
      <c r="B26" t="s">
        <v>538</v>
      </c>
      <c r="C26" t="s">
        <v>539</v>
      </c>
      <c r="D26">
        <v>102530855</v>
      </c>
      <c r="E26" t="s">
        <v>553</v>
      </c>
      <c r="F26" t="s">
        <v>541</v>
      </c>
      <c r="G26">
        <v>0</v>
      </c>
      <c r="H26">
        <v>1</v>
      </c>
      <c r="I26">
        <v>0</v>
      </c>
      <c r="J26">
        <v>0</v>
      </c>
      <c r="K26">
        <v>1</v>
      </c>
      <c r="L26" t="s">
        <v>542</v>
      </c>
      <c r="M26">
        <v>35</v>
      </c>
      <c r="N26">
        <v>35</v>
      </c>
      <c r="O26" t="s">
        <v>111</v>
      </c>
      <c r="P26" t="s">
        <v>543</v>
      </c>
      <c r="Q26">
        <v>0</v>
      </c>
      <c r="R26">
        <v>0</v>
      </c>
    </row>
    <row r="27" spans="1:18" x14ac:dyDescent="0.35">
      <c r="A27" t="s">
        <v>248</v>
      </c>
      <c r="B27" t="s">
        <v>538</v>
      </c>
      <c r="C27" t="s">
        <v>539</v>
      </c>
      <c r="D27">
        <v>102530855</v>
      </c>
      <c r="E27" t="s">
        <v>553</v>
      </c>
      <c r="F27" t="s">
        <v>541</v>
      </c>
      <c r="G27">
        <v>0</v>
      </c>
      <c r="H27">
        <v>1</v>
      </c>
      <c r="I27">
        <v>0</v>
      </c>
      <c r="J27">
        <v>0</v>
      </c>
      <c r="K27">
        <v>1</v>
      </c>
      <c r="L27" t="s">
        <v>542</v>
      </c>
      <c r="M27">
        <v>35</v>
      </c>
      <c r="N27">
        <v>35</v>
      </c>
      <c r="O27" t="s">
        <v>111</v>
      </c>
      <c r="P27" t="s">
        <v>544</v>
      </c>
      <c r="Q27">
        <v>127</v>
      </c>
      <c r="R27">
        <v>127</v>
      </c>
    </row>
    <row r="28" spans="1:18" x14ac:dyDescent="0.35">
      <c r="A28" t="s">
        <v>248</v>
      </c>
      <c r="B28" t="s">
        <v>538</v>
      </c>
      <c r="C28" t="s">
        <v>539</v>
      </c>
      <c r="D28">
        <v>102530855</v>
      </c>
      <c r="E28" t="s">
        <v>553</v>
      </c>
      <c r="F28" t="s">
        <v>541</v>
      </c>
      <c r="G28">
        <v>0</v>
      </c>
      <c r="H28">
        <v>1</v>
      </c>
      <c r="I28">
        <v>0</v>
      </c>
      <c r="J28">
        <v>0</v>
      </c>
      <c r="K28">
        <v>1</v>
      </c>
      <c r="L28" t="s">
        <v>542</v>
      </c>
      <c r="M28">
        <v>35</v>
      </c>
      <c r="N28">
        <v>35</v>
      </c>
      <c r="O28" t="s">
        <v>111</v>
      </c>
      <c r="P28" t="s">
        <v>545</v>
      </c>
      <c r="Q28">
        <v>0</v>
      </c>
      <c r="R28">
        <v>0</v>
      </c>
    </row>
    <row r="29" spans="1:18" x14ac:dyDescent="0.35">
      <c r="A29" t="s">
        <v>248</v>
      </c>
      <c r="B29" t="s">
        <v>538</v>
      </c>
      <c r="C29" t="s">
        <v>539</v>
      </c>
      <c r="D29">
        <v>102530855</v>
      </c>
      <c r="E29" t="s">
        <v>553</v>
      </c>
      <c r="F29" t="s">
        <v>541</v>
      </c>
      <c r="G29">
        <v>0</v>
      </c>
      <c r="H29">
        <v>1</v>
      </c>
      <c r="I29">
        <v>0</v>
      </c>
      <c r="J29">
        <v>0</v>
      </c>
      <c r="K29">
        <v>1</v>
      </c>
      <c r="L29" t="s">
        <v>542</v>
      </c>
      <c r="M29">
        <v>35</v>
      </c>
      <c r="N29">
        <v>35</v>
      </c>
      <c r="O29" t="s">
        <v>111</v>
      </c>
      <c r="P29" t="s">
        <v>546</v>
      </c>
      <c r="Q29">
        <v>0</v>
      </c>
      <c r="R29">
        <v>0</v>
      </c>
    </row>
    <row r="30" spans="1:18" x14ac:dyDescent="0.35">
      <c r="A30" t="s">
        <v>248</v>
      </c>
      <c r="B30" t="s">
        <v>538</v>
      </c>
      <c r="C30" t="s">
        <v>539</v>
      </c>
      <c r="D30">
        <v>102530855</v>
      </c>
      <c r="E30" t="s">
        <v>553</v>
      </c>
      <c r="F30" t="s">
        <v>541</v>
      </c>
      <c r="G30">
        <v>0</v>
      </c>
      <c r="H30">
        <v>1</v>
      </c>
      <c r="I30">
        <v>0</v>
      </c>
      <c r="J30">
        <v>0</v>
      </c>
      <c r="K30">
        <v>1</v>
      </c>
      <c r="L30" t="s">
        <v>542</v>
      </c>
      <c r="M30">
        <v>35</v>
      </c>
      <c r="N30">
        <v>35</v>
      </c>
      <c r="O30" t="s">
        <v>111</v>
      </c>
      <c r="P30" t="s">
        <v>547</v>
      </c>
      <c r="Q30">
        <v>127</v>
      </c>
      <c r="R30">
        <v>127</v>
      </c>
    </row>
    <row r="31" spans="1:18" x14ac:dyDescent="0.35">
      <c r="A31" t="s">
        <v>248</v>
      </c>
      <c r="B31" t="s">
        <v>538</v>
      </c>
      <c r="C31" t="s">
        <v>539</v>
      </c>
      <c r="D31">
        <v>102530855</v>
      </c>
      <c r="E31" t="s">
        <v>553</v>
      </c>
      <c r="F31" t="s">
        <v>541</v>
      </c>
      <c r="G31">
        <v>0</v>
      </c>
      <c r="H31">
        <v>1</v>
      </c>
      <c r="I31">
        <v>0</v>
      </c>
      <c r="J31">
        <v>0</v>
      </c>
      <c r="K31">
        <v>1</v>
      </c>
      <c r="L31" t="s">
        <v>542</v>
      </c>
      <c r="M31">
        <v>35</v>
      </c>
      <c r="N31">
        <v>35</v>
      </c>
      <c r="O31" t="s">
        <v>132</v>
      </c>
      <c r="P31" t="s">
        <v>547</v>
      </c>
      <c r="Q31">
        <v>35</v>
      </c>
      <c r="R31">
        <v>35</v>
      </c>
    </row>
    <row r="32" spans="1:18" x14ac:dyDescent="0.35">
      <c r="A32" t="s">
        <v>248</v>
      </c>
      <c r="B32" t="s">
        <v>538</v>
      </c>
      <c r="C32" t="s">
        <v>539</v>
      </c>
      <c r="D32">
        <v>105766578</v>
      </c>
      <c r="E32" t="s">
        <v>554</v>
      </c>
      <c r="F32" t="s">
        <v>551</v>
      </c>
      <c r="G32">
        <v>0</v>
      </c>
      <c r="H32">
        <v>1</v>
      </c>
      <c r="I32">
        <v>0</v>
      </c>
      <c r="J32">
        <v>0</v>
      </c>
      <c r="K32">
        <v>1</v>
      </c>
      <c r="L32" t="s">
        <v>542</v>
      </c>
      <c r="M32">
        <v>30</v>
      </c>
      <c r="N32">
        <v>30</v>
      </c>
      <c r="O32" t="s">
        <v>111</v>
      </c>
      <c r="P32" t="s">
        <v>543</v>
      </c>
      <c r="Q32">
        <v>0</v>
      </c>
      <c r="R32">
        <v>0</v>
      </c>
    </row>
    <row r="33" spans="1:18" x14ac:dyDescent="0.35">
      <c r="A33" t="s">
        <v>248</v>
      </c>
      <c r="B33" t="s">
        <v>538</v>
      </c>
      <c r="C33" t="s">
        <v>539</v>
      </c>
      <c r="D33">
        <v>105766578</v>
      </c>
      <c r="E33" t="s">
        <v>554</v>
      </c>
      <c r="F33" t="s">
        <v>551</v>
      </c>
      <c r="G33">
        <v>0</v>
      </c>
      <c r="H33">
        <v>1</v>
      </c>
      <c r="I33">
        <v>0</v>
      </c>
      <c r="J33">
        <v>0</v>
      </c>
      <c r="K33">
        <v>1</v>
      </c>
      <c r="L33" t="s">
        <v>542</v>
      </c>
      <c r="M33">
        <v>30</v>
      </c>
      <c r="N33">
        <v>30</v>
      </c>
      <c r="O33" t="s">
        <v>111</v>
      </c>
      <c r="P33" t="s">
        <v>544</v>
      </c>
      <c r="Q33">
        <v>177</v>
      </c>
      <c r="R33">
        <v>177</v>
      </c>
    </row>
    <row r="34" spans="1:18" x14ac:dyDescent="0.35">
      <c r="A34" t="s">
        <v>248</v>
      </c>
      <c r="B34" t="s">
        <v>538</v>
      </c>
      <c r="C34" t="s">
        <v>539</v>
      </c>
      <c r="D34">
        <v>105766578</v>
      </c>
      <c r="E34" t="s">
        <v>554</v>
      </c>
      <c r="F34" t="s">
        <v>551</v>
      </c>
      <c r="G34">
        <v>0</v>
      </c>
      <c r="H34">
        <v>1</v>
      </c>
      <c r="I34">
        <v>0</v>
      </c>
      <c r="J34">
        <v>0</v>
      </c>
      <c r="K34">
        <v>1</v>
      </c>
      <c r="L34" t="s">
        <v>542</v>
      </c>
      <c r="M34">
        <v>30</v>
      </c>
      <c r="N34">
        <v>30</v>
      </c>
      <c r="O34" t="s">
        <v>111</v>
      </c>
      <c r="P34" t="s">
        <v>545</v>
      </c>
      <c r="Q34">
        <v>0</v>
      </c>
      <c r="R34">
        <v>0</v>
      </c>
    </row>
    <row r="35" spans="1:18" x14ac:dyDescent="0.35">
      <c r="A35" t="s">
        <v>248</v>
      </c>
      <c r="B35" t="s">
        <v>538</v>
      </c>
      <c r="C35" t="s">
        <v>539</v>
      </c>
      <c r="D35">
        <v>105766578</v>
      </c>
      <c r="E35" t="s">
        <v>554</v>
      </c>
      <c r="F35" t="s">
        <v>551</v>
      </c>
      <c r="G35">
        <v>0</v>
      </c>
      <c r="H35">
        <v>1</v>
      </c>
      <c r="I35">
        <v>0</v>
      </c>
      <c r="J35">
        <v>0</v>
      </c>
      <c r="K35">
        <v>1</v>
      </c>
      <c r="L35" t="s">
        <v>542</v>
      </c>
      <c r="M35">
        <v>30</v>
      </c>
      <c r="N35">
        <v>30</v>
      </c>
      <c r="O35" t="s">
        <v>111</v>
      </c>
      <c r="P35" t="s">
        <v>546</v>
      </c>
      <c r="Q35">
        <v>0</v>
      </c>
      <c r="R35">
        <v>0</v>
      </c>
    </row>
    <row r="36" spans="1:18" x14ac:dyDescent="0.35">
      <c r="A36" t="s">
        <v>248</v>
      </c>
      <c r="B36" t="s">
        <v>538</v>
      </c>
      <c r="C36" t="s">
        <v>539</v>
      </c>
      <c r="D36">
        <v>105766578</v>
      </c>
      <c r="E36" t="s">
        <v>554</v>
      </c>
      <c r="F36" t="s">
        <v>551</v>
      </c>
      <c r="G36">
        <v>0</v>
      </c>
      <c r="H36">
        <v>1</v>
      </c>
      <c r="I36">
        <v>0</v>
      </c>
      <c r="J36">
        <v>0</v>
      </c>
      <c r="K36">
        <v>1</v>
      </c>
      <c r="L36" t="s">
        <v>542</v>
      </c>
      <c r="M36">
        <v>30</v>
      </c>
      <c r="N36">
        <v>30</v>
      </c>
      <c r="O36" t="s">
        <v>111</v>
      </c>
      <c r="P36" t="s">
        <v>547</v>
      </c>
      <c r="Q36">
        <v>177</v>
      </c>
      <c r="R36">
        <v>177</v>
      </c>
    </row>
    <row r="37" spans="1:18" x14ac:dyDescent="0.35">
      <c r="A37" t="s">
        <v>248</v>
      </c>
      <c r="B37" t="s">
        <v>538</v>
      </c>
      <c r="C37" t="s">
        <v>539</v>
      </c>
      <c r="D37">
        <v>105766578</v>
      </c>
      <c r="E37" t="s">
        <v>554</v>
      </c>
      <c r="F37" t="s">
        <v>551</v>
      </c>
      <c r="G37">
        <v>0</v>
      </c>
      <c r="H37">
        <v>1</v>
      </c>
      <c r="I37">
        <v>0</v>
      </c>
      <c r="J37">
        <v>0</v>
      </c>
      <c r="K37">
        <v>1</v>
      </c>
      <c r="L37" t="s">
        <v>542</v>
      </c>
      <c r="M37">
        <v>30</v>
      </c>
      <c r="N37">
        <v>30</v>
      </c>
      <c r="O37" t="s">
        <v>132</v>
      </c>
      <c r="P37" t="s">
        <v>547</v>
      </c>
      <c r="Q37">
        <v>30</v>
      </c>
      <c r="R37">
        <v>30</v>
      </c>
    </row>
    <row r="38" spans="1:18" x14ac:dyDescent="0.35">
      <c r="A38" t="s">
        <v>248</v>
      </c>
      <c r="B38" t="s">
        <v>538</v>
      </c>
      <c r="C38" t="s">
        <v>539</v>
      </c>
      <c r="D38">
        <v>106276317</v>
      </c>
      <c r="E38" t="s">
        <v>555</v>
      </c>
      <c r="F38" t="s">
        <v>551</v>
      </c>
      <c r="G38">
        <v>0</v>
      </c>
      <c r="H38">
        <v>1</v>
      </c>
      <c r="I38">
        <v>0</v>
      </c>
      <c r="J38">
        <v>0</v>
      </c>
      <c r="K38">
        <v>1</v>
      </c>
      <c r="L38" t="s">
        <v>542</v>
      </c>
      <c r="M38">
        <v>59</v>
      </c>
      <c r="N38">
        <v>59</v>
      </c>
      <c r="O38" t="s">
        <v>111</v>
      </c>
      <c r="P38" t="s">
        <v>543</v>
      </c>
      <c r="Q38">
        <v>0</v>
      </c>
      <c r="R38">
        <v>0</v>
      </c>
    </row>
    <row r="39" spans="1:18" x14ac:dyDescent="0.35">
      <c r="A39" t="s">
        <v>248</v>
      </c>
      <c r="B39" t="s">
        <v>538</v>
      </c>
      <c r="C39" t="s">
        <v>539</v>
      </c>
      <c r="D39">
        <v>106276317</v>
      </c>
      <c r="E39" t="s">
        <v>555</v>
      </c>
      <c r="F39" t="s">
        <v>551</v>
      </c>
      <c r="G39">
        <v>0</v>
      </c>
      <c r="H39">
        <v>1</v>
      </c>
      <c r="I39">
        <v>0</v>
      </c>
      <c r="J39">
        <v>0</v>
      </c>
      <c r="K39">
        <v>1</v>
      </c>
      <c r="L39" t="s">
        <v>542</v>
      </c>
      <c r="M39">
        <v>59</v>
      </c>
      <c r="N39">
        <v>59</v>
      </c>
      <c r="O39" t="s">
        <v>111</v>
      </c>
      <c r="P39" t="s">
        <v>544</v>
      </c>
      <c r="Q39">
        <v>345</v>
      </c>
      <c r="R39">
        <v>345</v>
      </c>
    </row>
    <row r="40" spans="1:18" x14ac:dyDescent="0.35">
      <c r="A40" t="s">
        <v>248</v>
      </c>
      <c r="B40" t="s">
        <v>538</v>
      </c>
      <c r="C40" t="s">
        <v>539</v>
      </c>
      <c r="D40">
        <v>106276317</v>
      </c>
      <c r="E40" t="s">
        <v>555</v>
      </c>
      <c r="F40" t="s">
        <v>551</v>
      </c>
      <c r="G40">
        <v>0</v>
      </c>
      <c r="H40">
        <v>1</v>
      </c>
      <c r="I40">
        <v>0</v>
      </c>
      <c r="J40">
        <v>0</v>
      </c>
      <c r="K40">
        <v>1</v>
      </c>
      <c r="L40" t="s">
        <v>542</v>
      </c>
      <c r="M40">
        <v>59</v>
      </c>
      <c r="N40">
        <v>59</v>
      </c>
      <c r="O40" t="s">
        <v>111</v>
      </c>
      <c r="P40" t="s">
        <v>545</v>
      </c>
      <c r="Q40">
        <v>0</v>
      </c>
      <c r="R40">
        <v>0</v>
      </c>
    </row>
    <row r="41" spans="1:18" x14ac:dyDescent="0.35">
      <c r="A41" t="s">
        <v>248</v>
      </c>
      <c r="B41" t="s">
        <v>538</v>
      </c>
      <c r="C41" t="s">
        <v>539</v>
      </c>
      <c r="D41">
        <v>106276317</v>
      </c>
      <c r="E41" t="s">
        <v>555</v>
      </c>
      <c r="F41" t="s">
        <v>551</v>
      </c>
      <c r="G41">
        <v>0</v>
      </c>
      <c r="H41">
        <v>1</v>
      </c>
      <c r="I41">
        <v>0</v>
      </c>
      <c r="J41">
        <v>0</v>
      </c>
      <c r="K41">
        <v>1</v>
      </c>
      <c r="L41" t="s">
        <v>542</v>
      </c>
      <c r="M41">
        <v>59</v>
      </c>
      <c r="N41">
        <v>59</v>
      </c>
      <c r="O41" t="s">
        <v>111</v>
      </c>
      <c r="P41" t="s">
        <v>546</v>
      </c>
      <c r="Q41">
        <v>0</v>
      </c>
      <c r="R41">
        <v>0</v>
      </c>
    </row>
    <row r="42" spans="1:18" x14ac:dyDescent="0.35">
      <c r="A42" t="s">
        <v>248</v>
      </c>
      <c r="B42" t="s">
        <v>538</v>
      </c>
      <c r="C42" t="s">
        <v>539</v>
      </c>
      <c r="D42">
        <v>106276317</v>
      </c>
      <c r="E42" t="s">
        <v>555</v>
      </c>
      <c r="F42" t="s">
        <v>551</v>
      </c>
      <c r="G42">
        <v>0</v>
      </c>
      <c r="H42">
        <v>1</v>
      </c>
      <c r="I42">
        <v>0</v>
      </c>
      <c r="J42">
        <v>0</v>
      </c>
      <c r="K42">
        <v>1</v>
      </c>
      <c r="L42" t="s">
        <v>542</v>
      </c>
      <c r="M42">
        <v>59</v>
      </c>
      <c r="N42">
        <v>59</v>
      </c>
      <c r="O42" t="s">
        <v>111</v>
      </c>
      <c r="P42" t="s">
        <v>547</v>
      </c>
      <c r="Q42">
        <v>345</v>
      </c>
      <c r="R42">
        <v>345</v>
      </c>
    </row>
    <row r="43" spans="1:18" x14ac:dyDescent="0.35">
      <c r="A43" t="s">
        <v>248</v>
      </c>
      <c r="B43" t="s">
        <v>538</v>
      </c>
      <c r="C43" t="s">
        <v>539</v>
      </c>
      <c r="D43">
        <v>106276317</v>
      </c>
      <c r="E43" t="s">
        <v>555</v>
      </c>
      <c r="F43" t="s">
        <v>551</v>
      </c>
      <c r="G43">
        <v>0</v>
      </c>
      <c r="H43">
        <v>1</v>
      </c>
      <c r="I43">
        <v>0</v>
      </c>
      <c r="J43">
        <v>0</v>
      </c>
      <c r="K43">
        <v>1</v>
      </c>
      <c r="L43" t="s">
        <v>542</v>
      </c>
      <c r="M43">
        <v>59</v>
      </c>
      <c r="N43">
        <v>59</v>
      </c>
      <c r="O43" t="s">
        <v>132</v>
      </c>
      <c r="P43" t="s">
        <v>547</v>
      </c>
      <c r="Q43">
        <v>59</v>
      </c>
      <c r="R43">
        <v>59</v>
      </c>
    </row>
    <row r="44" spans="1:18" x14ac:dyDescent="0.35">
      <c r="A44" t="s">
        <v>248</v>
      </c>
      <c r="B44" t="s">
        <v>538</v>
      </c>
      <c r="C44" t="s">
        <v>539</v>
      </c>
      <c r="D44">
        <v>106488400</v>
      </c>
      <c r="E44" t="s">
        <v>556</v>
      </c>
      <c r="F44" t="s">
        <v>541</v>
      </c>
      <c r="G44">
        <v>0</v>
      </c>
      <c r="H44">
        <v>1</v>
      </c>
      <c r="I44">
        <v>0</v>
      </c>
      <c r="J44">
        <v>0</v>
      </c>
      <c r="K44">
        <v>1</v>
      </c>
      <c r="L44" t="s">
        <v>542</v>
      </c>
      <c r="M44">
        <v>44</v>
      </c>
      <c r="N44">
        <v>44</v>
      </c>
      <c r="O44" t="s">
        <v>111</v>
      </c>
      <c r="P44" t="s">
        <v>543</v>
      </c>
      <c r="Q44">
        <v>0</v>
      </c>
      <c r="R44">
        <v>0</v>
      </c>
    </row>
    <row r="45" spans="1:18" x14ac:dyDescent="0.35">
      <c r="A45" t="s">
        <v>248</v>
      </c>
      <c r="B45" t="s">
        <v>538</v>
      </c>
      <c r="C45" t="s">
        <v>539</v>
      </c>
      <c r="D45">
        <v>106488400</v>
      </c>
      <c r="E45" t="s">
        <v>556</v>
      </c>
      <c r="F45" t="s">
        <v>541</v>
      </c>
      <c r="G45">
        <v>0</v>
      </c>
      <c r="H45">
        <v>1</v>
      </c>
      <c r="I45">
        <v>0</v>
      </c>
      <c r="J45">
        <v>0</v>
      </c>
      <c r="K45">
        <v>1</v>
      </c>
      <c r="L45" t="s">
        <v>542</v>
      </c>
      <c r="M45">
        <v>44</v>
      </c>
      <c r="N45">
        <v>44</v>
      </c>
      <c r="O45" t="s">
        <v>111</v>
      </c>
      <c r="P45" t="s">
        <v>544</v>
      </c>
      <c r="Q45">
        <v>283</v>
      </c>
      <c r="R45">
        <v>283</v>
      </c>
    </row>
    <row r="46" spans="1:18" x14ac:dyDescent="0.35">
      <c r="A46" t="s">
        <v>248</v>
      </c>
      <c r="B46" t="s">
        <v>538</v>
      </c>
      <c r="C46" t="s">
        <v>539</v>
      </c>
      <c r="D46">
        <v>106488400</v>
      </c>
      <c r="E46" t="s">
        <v>556</v>
      </c>
      <c r="F46" t="s">
        <v>541</v>
      </c>
      <c r="G46">
        <v>0</v>
      </c>
      <c r="H46">
        <v>1</v>
      </c>
      <c r="I46">
        <v>0</v>
      </c>
      <c r="J46">
        <v>0</v>
      </c>
      <c r="K46">
        <v>1</v>
      </c>
      <c r="L46" t="s">
        <v>542</v>
      </c>
      <c r="M46">
        <v>44</v>
      </c>
      <c r="N46">
        <v>44</v>
      </c>
      <c r="O46" t="s">
        <v>111</v>
      </c>
      <c r="P46" t="s">
        <v>545</v>
      </c>
      <c r="Q46">
        <v>0</v>
      </c>
      <c r="R46">
        <v>0</v>
      </c>
    </row>
    <row r="47" spans="1:18" x14ac:dyDescent="0.35">
      <c r="A47" t="s">
        <v>248</v>
      </c>
      <c r="B47" t="s">
        <v>538</v>
      </c>
      <c r="C47" t="s">
        <v>539</v>
      </c>
      <c r="D47">
        <v>106488400</v>
      </c>
      <c r="E47" t="s">
        <v>556</v>
      </c>
      <c r="F47" t="s">
        <v>541</v>
      </c>
      <c r="G47">
        <v>0</v>
      </c>
      <c r="H47">
        <v>1</v>
      </c>
      <c r="I47">
        <v>0</v>
      </c>
      <c r="J47">
        <v>0</v>
      </c>
      <c r="K47">
        <v>1</v>
      </c>
      <c r="L47" t="s">
        <v>542</v>
      </c>
      <c r="M47">
        <v>44</v>
      </c>
      <c r="N47">
        <v>44</v>
      </c>
      <c r="O47" t="s">
        <v>111</v>
      </c>
      <c r="P47" t="s">
        <v>546</v>
      </c>
      <c r="Q47">
        <v>0</v>
      </c>
      <c r="R47">
        <v>0</v>
      </c>
    </row>
    <row r="48" spans="1:18" x14ac:dyDescent="0.35">
      <c r="A48" t="s">
        <v>248</v>
      </c>
      <c r="B48" t="s">
        <v>538</v>
      </c>
      <c r="C48" t="s">
        <v>539</v>
      </c>
      <c r="D48">
        <v>106488400</v>
      </c>
      <c r="E48" t="s">
        <v>556</v>
      </c>
      <c r="F48" t="s">
        <v>541</v>
      </c>
      <c r="G48">
        <v>0</v>
      </c>
      <c r="H48">
        <v>1</v>
      </c>
      <c r="I48">
        <v>0</v>
      </c>
      <c r="J48">
        <v>0</v>
      </c>
      <c r="K48">
        <v>1</v>
      </c>
      <c r="L48" t="s">
        <v>542</v>
      </c>
      <c r="M48">
        <v>44</v>
      </c>
      <c r="N48">
        <v>44</v>
      </c>
      <c r="O48" t="s">
        <v>111</v>
      </c>
      <c r="P48" t="s">
        <v>547</v>
      </c>
      <c r="Q48">
        <v>283</v>
      </c>
      <c r="R48">
        <v>283</v>
      </c>
    </row>
    <row r="49" spans="1:18" x14ac:dyDescent="0.35">
      <c r="A49" t="s">
        <v>248</v>
      </c>
      <c r="B49" t="s">
        <v>538</v>
      </c>
      <c r="C49" t="s">
        <v>539</v>
      </c>
      <c r="D49">
        <v>106488400</v>
      </c>
      <c r="E49" t="s">
        <v>556</v>
      </c>
      <c r="F49" t="s">
        <v>541</v>
      </c>
      <c r="G49">
        <v>0</v>
      </c>
      <c r="H49">
        <v>1</v>
      </c>
      <c r="I49">
        <v>0</v>
      </c>
      <c r="J49">
        <v>0</v>
      </c>
      <c r="K49">
        <v>1</v>
      </c>
      <c r="L49" t="s">
        <v>542</v>
      </c>
      <c r="M49">
        <v>44</v>
      </c>
      <c r="N49">
        <v>44</v>
      </c>
      <c r="O49" t="s">
        <v>132</v>
      </c>
      <c r="P49" t="s">
        <v>547</v>
      </c>
      <c r="Q49">
        <v>44</v>
      </c>
      <c r="R49">
        <v>44</v>
      </c>
    </row>
    <row r="50" spans="1:18" x14ac:dyDescent="0.35">
      <c r="A50" t="s">
        <v>248</v>
      </c>
      <c r="B50" t="s">
        <v>538</v>
      </c>
      <c r="C50" t="s">
        <v>539</v>
      </c>
      <c r="D50">
        <v>106533893</v>
      </c>
      <c r="E50" t="s">
        <v>557</v>
      </c>
      <c r="F50" t="s">
        <v>541</v>
      </c>
      <c r="G50">
        <v>0.11</v>
      </c>
      <c r="H50">
        <v>0.89</v>
      </c>
      <c r="I50">
        <v>0</v>
      </c>
      <c r="J50">
        <v>0</v>
      </c>
      <c r="K50">
        <v>1</v>
      </c>
      <c r="L50" t="s">
        <v>542</v>
      </c>
      <c r="M50">
        <v>45</v>
      </c>
      <c r="N50">
        <v>45</v>
      </c>
      <c r="O50" t="s">
        <v>111</v>
      </c>
      <c r="P50" t="s">
        <v>543</v>
      </c>
      <c r="Q50">
        <v>200</v>
      </c>
      <c r="R50">
        <v>1836.73</v>
      </c>
    </row>
    <row r="51" spans="1:18" x14ac:dyDescent="0.35">
      <c r="A51" t="s">
        <v>248</v>
      </c>
      <c r="B51" t="s">
        <v>538</v>
      </c>
      <c r="C51" t="s">
        <v>539</v>
      </c>
      <c r="D51">
        <v>106533893</v>
      </c>
      <c r="E51" t="s">
        <v>557</v>
      </c>
      <c r="F51" t="s">
        <v>541</v>
      </c>
      <c r="G51">
        <v>0.11</v>
      </c>
      <c r="H51">
        <v>0.89</v>
      </c>
      <c r="I51">
        <v>0</v>
      </c>
      <c r="J51">
        <v>0</v>
      </c>
      <c r="K51">
        <v>1</v>
      </c>
      <c r="L51" t="s">
        <v>542</v>
      </c>
      <c r="M51">
        <v>45</v>
      </c>
      <c r="N51">
        <v>45</v>
      </c>
      <c r="O51" t="s">
        <v>111</v>
      </c>
      <c r="P51" t="s">
        <v>544</v>
      </c>
      <c r="Q51">
        <v>387</v>
      </c>
      <c r="R51">
        <v>434.42</v>
      </c>
    </row>
    <row r="52" spans="1:18" x14ac:dyDescent="0.35">
      <c r="A52" t="s">
        <v>248</v>
      </c>
      <c r="B52" t="s">
        <v>538</v>
      </c>
      <c r="C52" t="s">
        <v>539</v>
      </c>
      <c r="D52">
        <v>106533893</v>
      </c>
      <c r="E52" t="s">
        <v>557</v>
      </c>
      <c r="F52" t="s">
        <v>541</v>
      </c>
      <c r="G52">
        <v>0.11</v>
      </c>
      <c r="H52">
        <v>0.89</v>
      </c>
      <c r="I52">
        <v>0</v>
      </c>
      <c r="J52">
        <v>0</v>
      </c>
      <c r="K52">
        <v>1</v>
      </c>
      <c r="L52" t="s">
        <v>542</v>
      </c>
      <c r="M52">
        <v>45</v>
      </c>
      <c r="N52">
        <v>45</v>
      </c>
      <c r="O52" t="s">
        <v>111</v>
      </c>
      <c r="P52" t="s">
        <v>545</v>
      </c>
      <c r="Q52">
        <v>0</v>
      </c>
      <c r="R52">
        <v>0</v>
      </c>
    </row>
    <row r="53" spans="1:18" x14ac:dyDescent="0.35">
      <c r="A53" t="s">
        <v>248</v>
      </c>
      <c r="B53" t="s">
        <v>538</v>
      </c>
      <c r="C53" t="s">
        <v>539</v>
      </c>
      <c r="D53">
        <v>106533893</v>
      </c>
      <c r="E53" t="s">
        <v>557</v>
      </c>
      <c r="F53" t="s">
        <v>541</v>
      </c>
      <c r="G53">
        <v>0.11</v>
      </c>
      <c r="H53">
        <v>0.89</v>
      </c>
      <c r="I53">
        <v>0</v>
      </c>
      <c r="J53">
        <v>0</v>
      </c>
      <c r="K53">
        <v>1</v>
      </c>
      <c r="L53" t="s">
        <v>542</v>
      </c>
      <c r="M53">
        <v>45</v>
      </c>
      <c r="N53">
        <v>45</v>
      </c>
      <c r="O53" t="s">
        <v>111</v>
      </c>
      <c r="P53" t="s">
        <v>546</v>
      </c>
      <c r="Q53">
        <v>0</v>
      </c>
      <c r="R53">
        <v>0</v>
      </c>
    </row>
    <row r="54" spans="1:18" x14ac:dyDescent="0.35">
      <c r="A54" t="s">
        <v>248</v>
      </c>
      <c r="B54" t="s">
        <v>538</v>
      </c>
      <c r="C54" t="s">
        <v>539</v>
      </c>
      <c r="D54">
        <v>106533893</v>
      </c>
      <c r="E54" t="s">
        <v>557</v>
      </c>
      <c r="F54" t="s">
        <v>541</v>
      </c>
      <c r="G54">
        <v>0.11</v>
      </c>
      <c r="H54">
        <v>0.89</v>
      </c>
      <c r="I54">
        <v>0</v>
      </c>
      <c r="J54">
        <v>0</v>
      </c>
      <c r="K54">
        <v>1</v>
      </c>
      <c r="L54" t="s">
        <v>542</v>
      </c>
      <c r="M54">
        <v>45</v>
      </c>
      <c r="N54">
        <v>45</v>
      </c>
      <c r="O54" t="s">
        <v>111</v>
      </c>
      <c r="P54" t="s">
        <v>547</v>
      </c>
      <c r="Q54">
        <v>587</v>
      </c>
      <c r="R54">
        <v>587</v>
      </c>
    </row>
    <row r="55" spans="1:18" x14ac:dyDescent="0.35">
      <c r="A55" t="s">
        <v>248</v>
      </c>
      <c r="B55" t="s">
        <v>538</v>
      </c>
      <c r="C55" t="s">
        <v>539</v>
      </c>
      <c r="D55">
        <v>106533893</v>
      </c>
      <c r="E55" t="s">
        <v>557</v>
      </c>
      <c r="F55" t="s">
        <v>541</v>
      </c>
      <c r="G55">
        <v>0.11</v>
      </c>
      <c r="H55">
        <v>0.89</v>
      </c>
      <c r="I55">
        <v>0</v>
      </c>
      <c r="J55">
        <v>0</v>
      </c>
      <c r="K55">
        <v>1</v>
      </c>
      <c r="L55" t="s">
        <v>542</v>
      </c>
      <c r="M55">
        <v>45</v>
      </c>
      <c r="N55">
        <v>45</v>
      </c>
      <c r="O55" t="s">
        <v>132</v>
      </c>
      <c r="P55" t="s">
        <v>547</v>
      </c>
      <c r="Q55">
        <v>45</v>
      </c>
      <c r="R55">
        <v>45</v>
      </c>
    </row>
    <row r="56" spans="1:18" x14ac:dyDescent="0.35">
      <c r="A56" t="s">
        <v>248</v>
      </c>
      <c r="B56" t="s">
        <v>538</v>
      </c>
      <c r="C56" t="s">
        <v>539</v>
      </c>
      <c r="D56">
        <v>106534472</v>
      </c>
      <c r="E56" t="s">
        <v>558</v>
      </c>
      <c r="F56" t="s">
        <v>541</v>
      </c>
      <c r="G56">
        <v>0.01</v>
      </c>
      <c r="H56">
        <v>0.99</v>
      </c>
      <c r="I56">
        <v>0</v>
      </c>
      <c r="J56">
        <v>0</v>
      </c>
      <c r="K56">
        <v>1</v>
      </c>
      <c r="L56" t="s">
        <v>542</v>
      </c>
      <c r="M56">
        <v>56</v>
      </c>
      <c r="N56">
        <v>56</v>
      </c>
      <c r="O56" t="s">
        <v>111</v>
      </c>
      <c r="P56" t="s">
        <v>543</v>
      </c>
      <c r="Q56">
        <v>12</v>
      </c>
      <c r="R56">
        <v>900</v>
      </c>
    </row>
    <row r="57" spans="1:18" x14ac:dyDescent="0.35">
      <c r="A57" t="s">
        <v>248</v>
      </c>
      <c r="B57" t="s">
        <v>538</v>
      </c>
      <c r="C57" t="s">
        <v>539</v>
      </c>
      <c r="D57">
        <v>106534472</v>
      </c>
      <c r="E57" t="s">
        <v>558</v>
      </c>
      <c r="F57" t="s">
        <v>541</v>
      </c>
      <c r="G57">
        <v>0.01</v>
      </c>
      <c r="H57">
        <v>0.99</v>
      </c>
      <c r="I57">
        <v>0</v>
      </c>
      <c r="J57">
        <v>0</v>
      </c>
      <c r="K57">
        <v>1</v>
      </c>
      <c r="L57" t="s">
        <v>542</v>
      </c>
      <c r="M57">
        <v>56</v>
      </c>
      <c r="N57">
        <v>56</v>
      </c>
      <c r="O57" t="s">
        <v>111</v>
      </c>
      <c r="P57" t="s">
        <v>544</v>
      </c>
      <c r="Q57">
        <v>208</v>
      </c>
      <c r="R57">
        <v>210.87</v>
      </c>
    </row>
    <row r="58" spans="1:18" x14ac:dyDescent="0.35">
      <c r="A58" t="s">
        <v>248</v>
      </c>
      <c r="B58" t="s">
        <v>538</v>
      </c>
      <c r="C58" t="s">
        <v>539</v>
      </c>
      <c r="D58">
        <v>106534472</v>
      </c>
      <c r="E58" t="s">
        <v>558</v>
      </c>
      <c r="F58" t="s">
        <v>541</v>
      </c>
      <c r="G58">
        <v>0.01</v>
      </c>
      <c r="H58">
        <v>0.99</v>
      </c>
      <c r="I58">
        <v>0</v>
      </c>
      <c r="J58">
        <v>0</v>
      </c>
      <c r="K58">
        <v>1</v>
      </c>
      <c r="L58" t="s">
        <v>542</v>
      </c>
      <c r="M58">
        <v>56</v>
      </c>
      <c r="N58">
        <v>56</v>
      </c>
      <c r="O58" t="s">
        <v>111</v>
      </c>
      <c r="P58" t="s">
        <v>545</v>
      </c>
      <c r="Q58">
        <v>0</v>
      </c>
      <c r="R58">
        <v>0</v>
      </c>
    </row>
    <row r="59" spans="1:18" x14ac:dyDescent="0.35">
      <c r="A59" t="s">
        <v>248</v>
      </c>
      <c r="B59" t="s">
        <v>538</v>
      </c>
      <c r="C59" t="s">
        <v>539</v>
      </c>
      <c r="D59">
        <v>106534472</v>
      </c>
      <c r="E59" t="s">
        <v>558</v>
      </c>
      <c r="F59" t="s">
        <v>541</v>
      </c>
      <c r="G59">
        <v>0.01</v>
      </c>
      <c r="H59">
        <v>0.99</v>
      </c>
      <c r="I59">
        <v>0</v>
      </c>
      <c r="J59">
        <v>0</v>
      </c>
      <c r="K59">
        <v>1</v>
      </c>
      <c r="L59" t="s">
        <v>542</v>
      </c>
      <c r="M59">
        <v>56</v>
      </c>
      <c r="N59">
        <v>56</v>
      </c>
      <c r="O59" t="s">
        <v>111</v>
      </c>
      <c r="P59" t="s">
        <v>546</v>
      </c>
      <c r="Q59">
        <v>0</v>
      </c>
      <c r="R59">
        <v>0</v>
      </c>
    </row>
    <row r="60" spans="1:18" x14ac:dyDescent="0.35">
      <c r="A60" t="s">
        <v>248</v>
      </c>
      <c r="B60" t="s">
        <v>538</v>
      </c>
      <c r="C60" t="s">
        <v>539</v>
      </c>
      <c r="D60">
        <v>106534472</v>
      </c>
      <c r="E60" t="s">
        <v>558</v>
      </c>
      <c r="F60" t="s">
        <v>541</v>
      </c>
      <c r="G60">
        <v>0.01</v>
      </c>
      <c r="H60">
        <v>0.99</v>
      </c>
      <c r="I60">
        <v>0</v>
      </c>
      <c r="J60">
        <v>0</v>
      </c>
      <c r="K60">
        <v>1</v>
      </c>
      <c r="L60" t="s">
        <v>542</v>
      </c>
      <c r="M60">
        <v>56</v>
      </c>
      <c r="N60">
        <v>56</v>
      </c>
      <c r="O60" t="s">
        <v>111</v>
      </c>
      <c r="P60" t="s">
        <v>547</v>
      </c>
      <c r="Q60">
        <v>220</v>
      </c>
      <c r="R60">
        <v>220</v>
      </c>
    </row>
    <row r="61" spans="1:18" x14ac:dyDescent="0.35">
      <c r="A61" t="s">
        <v>248</v>
      </c>
      <c r="B61" t="s">
        <v>538</v>
      </c>
      <c r="C61" t="s">
        <v>539</v>
      </c>
      <c r="D61">
        <v>106534472</v>
      </c>
      <c r="E61" t="s">
        <v>558</v>
      </c>
      <c r="F61" t="s">
        <v>541</v>
      </c>
      <c r="G61">
        <v>0.01</v>
      </c>
      <c r="H61">
        <v>0.99</v>
      </c>
      <c r="I61">
        <v>0</v>
      </c>
      <c r="J61">
        <v>0</v>
      </c>
      <c r="K61">
        <v>1</v>
      </c>
      <c r="L61" t="s">
        <v>542</v>
      </c>
      <c r="M61">
        <v>56</v>
      </c>
      <c r="N61">
        <v>56</v>
      </c>
      <c r="O61" t="s">
        <v>132</v>
      </c>
      <c r="P61" t="s">
        <v>547</v>
      </c>
      <c r="Q61">
        <v>56</v>
      </c>
      <c r="R61">
        <v>56</v>
      </c>
    </row>
    <row r="62" spans="1:18" x14ac:dyDescent="0.35">
      <c r="A62" t="s">
        <v>248</v>
      </c>
      <c r="B62" t="s">
        <v>538</v>
      </c>
      <c r="C62" t="s">
        <v>548</v>
      </c>
      <c r="D62">
        <v>106550554</v>
      </c>
      <c r="E62" t="s">
        <v>559</v>
      </c>
      <c r="F62" t="s">
        <v>541</v>
      </c>
      <c r="G62">
        <v>0.06</v>
      </c>
      <c r="H62">
        <v>0.94</v>
      </c>
      <c r="I62">
        <v>0</v>
      </c>
      <c r="J62">
        <v>0</v>
      </c>
      <c r="K62">
        <v>1</v>
      </c>
      <c r="L62" t="s">
        <v>542</v>
      </c>
      <c r="M62">
        <v>56</v>
      </c>
      <c r="N62">
        <v>56</v>
      </c>
      <c r="O62" t="s">
        <v>111</v>
      </c>
      <c r="P62" t="s">
        <v>543</v>
      </c>
      <c r="Q62">
        <v>92</v>
      </c>
      <c r="R62">
        <v>1491.89</v>
      </c>
    </row>
    <row r="63" spans="1:18" x14ac:dyDescent="0.35">
      <c r="A63" t="s">
        <v>248</v>
      </c>
      <c r="B63" t="s">
        <v>538</v>
      </c>
      <c r="C63" t="s">
        <v>548</v>
      </c>
      <c r="D63">
        <v>106550554</v>
      </c>
      <c r="E63" t="s">
        <v>559</v>
      </c>
      <c r="F63" t="s">
        <v>541</v>
      </c>
      <c r="G63">
        <v>0.06</v>
      </c>
      <c r="H63">
        <v>0.94</v>
      </c>
      <c r="I63">
        <v>0</v>
      </c>
      <c r="J63">
        <v>0</v>
      </c>
      <c r="K63">
        <v>1</v>
      </c>
      <c r="L63" t="s">
        <v>542</v>
      </c>
      <c r="M63">
        <v>56</v>
      </c>
      <c r="N63">
        <v>56</v>
      </c>
      <c r="O63" t="s">
        <v>111</v>
      </c>
      <c r="P63" t="s">
        <v>544</v>
      </c>
      <c r="Q63">
        <v>330</v>
      </c>
      <c r="R63">
        <v>351.79</v>
      </c>
    </row>
    <row r="64" spans="1:18" x14ac:dyDescent="0.35">
      <c r="A64" t="s">
        <v>248</v>
      </c>
      <c r="B64" t="s">
        <v>538</v>
      </c>
      <c r="C64" t="s">
        <v>548</v>
      </c>
      <c r="D64">
        <v>106550554</v>
      </c>
      <c r="E64" t="s">
        <v>559</v>
      </c>
      <c r="F64" t="s">
        <v>541</v>
      </c>
      <c r="G64">
        <v>0.06</v>
      </c>
      <c r="H64">
        <v>0.94</v>
      </c>
      <c r="I64">
        <v>0</v>
      </c>
      <c r="J64">
        <v>0</v>
      </c>
      <c r="K64">
        <v>1</v>
      </c>
      <c r="L64" t="s">
        <v>542</v>
      </c>
      <c r="M64">
        <v>56</v>
      </c>
      <c r="N64">
        <v>56</v>
      </c>
      <c r="O64" t="s">
        <v>111</v>
      </c>
      <c r="P64" t="s">
        <v>545</v>
      </c>
      <c r="Q64">
        <v>0</v>
      </c>
      <c r="R64">
        <v>0</v>
      </c>
    </row>
    <row r="65" spans="1:18" x14ac:dyDescent="0.35">
      <c r="A65" t="s">
        <v>248</v>
      </c>
      <c r="B65" t="s">
        <v>538</v>
      </c>
      <c r="C65" t="s">
        <v>548</v>
      </c>
      <c r="D65">
        <v>106550554</v>
      </c>
      <c r="E65" t="s">
        <v>559</v>
      </c>
      <c r="F65" t="s">
        <v>541</v>
      </c>
      <c r="G65">
        <v>0.06</v>
      </c>
      <c r="H65">
        <v>0.94</v>
      </c>
      <c r="I65">
        <v>0</v>
      </c>
      <c r="J65">
        <v>0</v>
      </c>
      <c r="K65">
        <v>1</v>
      </c>
      <c r="L65" t="s">
        <v>542</v>
      </c>
      <c r="M65">
        <v>56</v>
      </c>
      <c r="N65">
        <v>56</v>
      </c>
      <c r="O65" t="s">
        <v>111</v>
      </c>
      <c r="P65" t="s">
        <v>546</v>
      </c>
      <c r="Q65">
        <v>0</v>
      </c>
      <c r="R65">
        <v>0</v>
      </c>
    </row>
    <row r="66" spans="1:18" x14ac:dyDescent="0.35">
      <c r="A66" t="s">
        <v>248</v>
      </c>
      <c r="B66" t="s">
        <v>538</v>
      </c>
      <c r="C66" t="s">
        <v>548</v>
      </c>
      <c r="D66">
        <v>106550554</v>
      </c>
      <c r="E66" t="s">
        <v>559</v>
      </c>
      <c r="F66" t="s">
        <v>541</v>
      </c>
      <c r="G66">
        <v>0.06</v>
      </c>
      <c r="H66">
        <v>0.94</v>
      </c>
      <c r="I66">
        <v>0</v>
      </c>
      <c r="J66">
        <v>0</v>
      </c>
      <c r="K66">
        <v>1</v>
      </c>
      <c r="L66" t="s">
        <v>542</v>
      </c>
      <c r="M66">
        <v>56</v>
      </c>
      <c r="N66">
        <v>56</v>
      </c>
      <c r="O66" t="s">
        <v>111</v>
      </c>
      <c r="P66" t="s">
        <v>547</v>
      </c>
      <c r="Q66">
        <v>422</v>
      </c>
      <c r="R66">
        <v>422</v>
      </c>
    </row>
    <row r="67" spans="1:18" x14ac:dyDescent="0.35">
      <c r="A67" t="s">
        <v>248</v>
      </c>
      <c r="B67" t="s">
        <v>538</v>
      </c>
      <c r="C67" t="s">
        <v>548</v>
      </c>
      <c r="D67">
        <v>106550554</v>
      </c>
      <c r="E67" t="s">
        <v>559</v>
      </c>
      <c r="F67" t="s">
        <v>541</v>
      </c>
      <c r="G67">
        <v>0.06</v>
      </c>
      <c r="H67">
        <v>0.94</v>
      </c>
      <c r="I67">
        <v>0</v>
      </c>
      <c r="J67">
        <v>0</v>
      </c>
      <c r="K67">
        <v>1</v>
      </c>
      <c r="L67" t="s">
        <v>542</v>
      </c>
      <c r="M67">
        <v>56</v>
      </c>
      <c r="N67">
        <v>56</v>
      </c>
      <c r="O67" t="s">
        <v>132</v>
      </c>
      <c r="P67" t="s">
        <v>547</v>
      </c>
      <c r="Q67">
        <v>56</v>
      </c>
      <c r="R67">
        <v>56</v>
      </c>
    </row>
    <row r="68" spans="1:18" x14ac:dyDescent="0.35">
      <c r="A68" t="s">
        <v>248</v>
      </c>
      <c r="B68" t="s">
        <v>538</v>
      </c>
      <c r="C68" t="s">
        <v>539</v>
      </c>
      <c r="D68">
        <v>106550610</v>
      </c>
      <c r="E68" t="s">
        <v>560</v>
      </c>
      <c r="F68" t="s">
        <v>551</v>
      </c>
      <c r="G68">
        <v>0.02</v>
      </c>
      <c r="H68">
        <v>0.98</v>
      </c>
      <c r="I68">
        <v>0</v>
      </c>
      <c r="J68">
        <v>0</v>
      </c>
      <c r="K68">
        <v>1</v>
      </c>
      <c r="L68" t="s">
        <v>542</v>
      </c>
      <c r="M68">
        <v>36</v>
      </c>
      <c r="N68">
        <v>36</v>
      </c>
      <c r="O68" t="s">
        <v>111</v>
      </c>
      <c r="P68" t="s">
        <v>543</v>
      </c>
      <c r="Q68">
        <v>24</v>
      </c>
      <c r="R68">
        <v>1183.56</v>
      </c>
    </row>
    <row r="69" spans="1:18" x14ac:dyDescent="0.35">
      <c r="A69" t="s">
        <v>248</v>
      </c>
      <c r="B69" t="s">
        <v>538</v>
      </c>
      <c r="C69" t="s">
        <v>539</v>
      </c>
      <c r="D69">
        <v>106550610</v>
      </c>
      <c r="E69" t="s">
        <v>560</v>
      </c>
      <c r="F69" t="s">
        <v>551</v>
      </c>
      <c r="G69">
        <v>0.02</v>
      </c>
      <c r="H69">
        <v>0.98</v>
      </c>
      <c r="I69">
        <v>0</v>
      </c>
      <c r="J69">
        <v>0</v>
      </c>
      <c r="K69">
        <v>1</v>
      </c>
      <c r="L69" t="s">
        <v>542</v>
      </c>
      <c r="M69">
        <v>36</v>
      </c>
      <c r="N69">
        <v>36</v>
      </c>
      <c r="O69" t="s">
        <v>111</v>
      </c>
      <c r="P69" t="s">
        <v>544</v>
      </c>
      <c r="Q69">
        <v>272</v>
      </c>
      <c r="R69">
        <v>277.70999999999998</v>
      </c>
    </row>
    <row r="70" spans="1:18" x14ac:dyDescent="0.35">
      <c r="A70" t="s">
        <v>248</v>
      </c>
      <c r="B70" t="s">
        <v>538</v>
      </c>
      <c r="C70" t="s">
        <v>539</v>
      </c>
      <c r="D70">
        <v>106550610</v>
      </c>
      <c r="E70" t="s">
        <v>560</v>
      </c>
      <c r="F70" t="s">
        <v>551</v>
      </c>
      <c r="G70">
        <v>0.02</v>
      </c>
      <c r="H70">
        <v>0.98</v>
      </c>
      <c r="I70">
        <v>0</v>
      </c>
      <c r="J70">
        <v>0</v>
      </c>
      <c r="K70">
        <v>1</v>
      </c>
      <c r="L70" t="s">
        <v>542</v>
      </c>
      <c r="M70">
        <v>36</v>
      </c>
      <c r="N70">
        <v>36</v>
      </c>
      <c r="O70" t="s">
        <v>111</v>
      </c>
      <c r="P70" t="s">
        <v>545</v>
      </c>
      <c r="Q70">
        <v>0</v>
      </c>
      <c r="R70">
        <v>0</v>
      </c>
    </row>
    <row r="71" spans="1:18" x14ac:dyDescent="0.35">
      <c r="A71" t="s">
        <v>248</v>
      </c>
      <c r="B71" t="s">
        <v>538</v>
      </c>
      <c r="C71" t="s">
        <v>539</v>
      </c>
      <c r="D71">
        <v>106550610</v>
      </c>
      <c r="E71" t="s">
        <v>560</v>
      </c>
      <c r="F71" t="s">
        <v>551</v>
      </c>
      <c r="G71">
        <v>0.02</v>
      </c>
      <c r="H71">
        <v>0.98</v>
      </c>
      <c r="I71">
        <v>0</v>
      </c>
      <c r="J71">
        <v>0</v>
      </c>
      <c r="K71">
        <v>1</v>
      </c>
      <c r="L71" t="s">
        <v>542</v>
      </c>
      <c r="M71">
        <v>36</v>
      </c>
      <c r="N71">
        <v>36</v>
      </c>
      <c r="O71" t="s">
        <v>111</v>
      </c>
      <c r="P71" t="s">
        <v>546</v>
      </c>
      <c r="Q71">
        <v>0</v>
      </c>
      <c r="R71">
        <v>0</v>
      </c>
    </row>
    <row r="72" spans="1:18" x14ac:dyDescent="0.35">
      <c r="A72" t="s">
        <v>248</v>
      </c>
      <c r="B72" t="s">
        <v>538</v>
      </c>
      <c r="C72" t="s">
        <v>539</v>
      </c>
      <c r="D72">
        <v>106550610</v>
      </c>
      <c r="E72" t="s">
        <v>560</v>
      </c>
      <c r="F72" t="s">
        <v>551</v>
      </c>
      <c r="G72">
        <v>0.02</v>
      </c>
      <c r="H72">
        <v>0.98</v>
      </c>
      <c r="I72">
        <v>0</v>
      </c>
      <c r="J72">
        <v>0</v>
      </c>
      <c r="K72">
        <v>1</v>
      </c>
      <c r="L72" t="s">
        <v>542</v>
      </c>
      <c r="M72">
        <v>36</v>
      </c>
      <c r="N72">
        <v>36</v>
      </c>
      <c r="O72" t="s">
        <v>111</v>
      </c>
      <c r="P72" t="s">
        <v>547</v>
      </c>
      <c r="Q72">
        <v>296</v>
      </c>
      <c r="R72">
        <v>296</v>
      </c>
    </row>
    <row r="73" spans="1:18" x14ac:dyDescent="0.35">
      <c r="A73" t="s">
        <v>248</v>
      </c>
      <c r="B73" t="s">
        <v>538</v>
      </c>
      <c r="C73" t="s">
        <v>539</v>
      </c>
      <c r="D73">
        <v>106550610</v>
      </c>
      <c r="E73" t="s">
        <v>560</v>
      </c>
      <c r="F73" t="s">
        <v>551</v>
      </c>
      <c r="G73">
        <v>0.02</v>
      </c>
      <c r="H73">
        <v>0.98</v>
      </c>
      <c r="I73">
        <v>0</v>
      </c>
      <c r="J73">
        <v>0</v>
      </c>
      <c r="K73">
        <v>1</v>
      </c>
      <c r="L73" t="s">
        <v>542</v>
      </c>
      <c r="M73">
        <v>36</v>
      </c>
      <c r="N73">
        <v>36</v>
      </c>
      <c r="O73" t="s">
        <v>132</v>
      </c>
      <c r="P73" t="s">
        <v>547</v>
      </c>
      <c r="Q73">
        <v>36</v>
      </c>
      <c r="R73">
        <v>36</v>
      </c>
    </row>
    <row r="74" spans="1:18" x14ac:dyDescent="0.35">
      <c r="A74" t="s">
        <v>248</v>
      </c>
      <c r="B74" t="s">
        <v>538</v>
      </c>
      <c r="C74" t="s">
        <v>539</v>
      </c>
      <c r="D74">
        <v>106576095</v>
      </c>
      <c r="E74" t="s">
        <v>561</v>
      </c>
      <c r="F74" t="s">
        <v>541</v>
      </c>
      <c r="G74">
        <v>0.06</v>
      </c>
      <c r="H74">
        <v>0.94</v>
      </c>
      <c r="I74">
        <v>0</v>
      </c>
      <c r="J74">
        <v>0</v>
      </c>
      <c r="K74">
        <v>1</v>
      </c>
      <c r="L74" t="s">
        <v>542</v>
      </c>
      <c r="M74">
        <v>75</v>
      </c>
      <c r="N74">
        <v>75</v>
      </c>
      <c r="O74" t="s">
        <v>111</v>
      </c>
      <c r="P74" t="s">
        <v>543</v>
      </c>
      <c r="Q74">
        <v>80</v>
      </c>
      <c r="R74">
        <v>1454.55</v>
      </c>
    </row>
    <row r="75" spans="1:18" x14ac:dyDescent="0.35">
      <c r="A75" t="s">
        <v>248</v>
      </c>
      <c r="B75" t="s">
        <v>538</v>
      </c>
      <c r="C75" t="s">
        <v>539</v>
      </c>
      <c r="D75">
        <v>106576095</v>
      </c>
      <c r="E75" t="s">
        <v>561</v>
      </c>
      <c r="F75" t="s">
        <v>541</v>
      </c>
      <c r="G75">
        <v>0.06</v>
      </c>
      <c r="H75">
        <v>0.94</v>
      </c>
      <c r="I75">
        <v>0</v>
      </c>
      <c r="J75">
        <v>0</v>
      </c>
      <c r="K75">
        <v>1</v>
      </c>
      <c r="L75" t="s">
        <v>542</v>
      </c>
      <c r="M75">
        <v>75</v>
      </c>
      <c r="N75">
        <v>75</v>
      </c>
      <c r="O75" t="s">
        <v>111</v>
      </c>
      <c r="P75" t="s">
        <v>544</v>
      </c>
      <c r="Q75">
        <v>325</v>
      </c>
      <c r="R75">
        <v>344.02</v>
      </c>
    </row>
    <row r="76" spans="1:18" x14ac:dyDescent="0.35">
      <c r="A76" t="s">
        <v>248</v>
      </c>
      <c r="B76" t="s">
        <v>538</v>
      </c>
      <c r="C76" t="s">
        <v>539</v>
      </c>
      <c r="D76">
        <v>106576095</v>
      </c>
      <c r="E76" t="s">
        <v>561</v>
      </c>
      <c r="F76" t="s">
        <v>541</v>
      </c>
      <c r="G76">
        <v>0.06</v>
      </c>
      <c r="H76">
        <v>0.94</v>
      </c>
      <c r="I76">
        <v>0</v>
      </c>
      <c r="J76">
        <v>0</v>
      </c>
      <c r="K76">
        <v>1</v>
      </c>
      <c r="L76" t="s">
        <v>542</v>
      </c>
      <c r="M76">
        <v>75</v>
      </c>
      <c r="N76">
        <v>75</v>
      </c>
      <c r="O76" t="s">
        <v>111</v>
      </c>
      <c r="P76" t="s">
        <v>545</v>
      </c>
      <c r="Q76">
        <v>0</v>
      </c>
      <c r="R76">
        <v>0</v>
      </c>
    </row>
    <row r="77" spans="1:18" x14ac:dyDescent="0.35">
      <c r="A77" t="s">
        <v>248</v>
      </c>
      <c r="B77" t="s">
        <v>538</v>
      </c>
      <c r="C77" t="s">
        <v>539</v>
      </c>
      <c r="D77">
        <v>106576095</v>
      </c>
      <c r="E77" t="s">
        <v>561</v>
      </c>
      <c r="F77" t="s">
        <v>541</v>
      </c>
      <c r="G77">
        <v>0.06</v>
      </c>
      <c r="H77">
        <v>0.94</v>
      </c>
      <c r="I77">
        <v>0</v>
      </c>
      <c r="J77">
        <v>0</v>
      </c>
      <c r="K77">
        <v>1</v>
      </c>
      <c r="L77" t="s">
        <v>542</v>
      </c>
      <c r="M77">
        <v>75</v>
      </c>
      <c r="N77">
        <v>75</v>
      </c>
      <c r="O77" t="s">
        <v>111</v>
      </c>
      <c r="P77" t="s">
        <v>546</v>
      </c>
      <c r="Q77">
        <v>0</v>
      </c>
      <c r="R77">
        <v>0</v>
      </c>
    </row>
    <row r="78" spans="1:18" x14ac:dyDescent="0.35">
      <c r="A78" t="s">
        <v>248</v>
      </c>
      <c r="B78" t="s">
        <v>538</v>
      </c>
      <c r="C78" t="s">
        <v>539</v>
      </c>
      <c r="D78">
        <v>106576095</v>
      </c>
      <c r="E78" t="s">
        <v>561</v>
      </c>
      <c r="F78" t="s">
        <v>541</v>
      </c>
      <c r="G78">
        <v>0.06</v>
      </c>
      <c r="H78">
        <v>0.94</v>
      </c>
      <c r="I78">
        <v>0</v>
      </c>
      <c r="J78">
        <v>0</v>
      </c>
      <c r="K78">
        <v>1</v>
      </c>
      <c r="L78" t="s">
        <v>542</v>
      </c>
      <c r="M78">
        <v>75</v>
      </c>
      <c r="N78">
        <v>75</v>
      </c>
      <c r="O78" t="s">
        <v>111</v>
      </c>
      <c r="P78" t="s">
        <v>547</v>
      </c>
      <c r="Q78">
        <v>405</v>
      </c>
      <c r="R78">
        <v>405</v>
      </c>
    </row>
    <row r="79" spans="1:18" x14ac:dyDescent="0.35">
      <c r="A79" t="s">
        <v>248</v>
      </c>
      <c r="B79" t="s">
        <v>538</v>
      </c>
      <c r="C79" t="s">
        <v>539</v>
      </c>
      <c r="D79">
        <v>106576095</v>
      </c>
      <c r="E79" t="s">
        <v>561</v>
      </c>
      <c r="F79" t="s">
        <v>541</v>
      </c>
      <c r="G79">
        <v>0.06</v>
      </c>
      <c r="H79">
        <v>0.94</v>
      </c>
      <c r="I79">
        <v>0</v>
      </c>
      <c r="J79">
        <v>0</v>
      </c>
      <c r="K79">
        <v>1</v>
      </c>
      <c r="L79" t="s">
        <v>542</v>
      </c>
      <c r="M79">
        <v>75</v>
      </c>
      <c r="N79">
        <v>75</v>
      </c>
      <c r="O79" t="s">
        <v>132</v>
      </c>
      <c r="P79" t="s">
        <v>547</v>
      </c>
      <c r="Q79">
        <v>75</v>
      </c>
      <c r="R79">
        <v>75</v>
      </c>
    </row>
    <row r="80" spans="1:18" x14ac:dyDescent="0.35">
      <c r="A80" t="s">
        <v>248</v>
      </c>
      <c r="B80" t="s">
        <v>538</v>
      </c>
      <c r="C80" t="s">
        <v>539</v>
      </c>
      <c r="D80">
        <v>106616226</v>
      </c>
      <c r="E80" t="s">
        <v>562</v>
      </c>
      <c r="F80" t="s">
        <v>541</v>
      </c>
      <c r="G80">
        <v>0.04</v>
      </c>
      <c r="H80">
        <v>0.96</v>
      </c>
      <c r="I80">
        <v>0</v>
      </c>
      <c r="J80">
        <v>0</v>
      </c>
      <c r="K80">
        <v>1</v>
      </c>
      <c r="L80" t="s">
        <v>542</v>
      </c>
      <c r="M80">
        <v>71</v>
      </c>
      <c r="N80">
        <v>71</v>
      </c>
      <c r="O80" t="s">
        <v>111</v>
      </c>
      <c r="P80" t="s">
        <v>543</v>
      </c>
      <c r="Q80">
        <v>50</v>
      </c>
      <c r="R80">
        <v>1343.28</v>
      </c>
    </row>
    <row r="81" spans="1:18" x14ac:dyDescent="0.35">
      <c r="A81" t="s">
        <v>248</v>
      </c>
      <c r="B81" t="s">
        <v>538</v>
      </c>
      <c r="C81" t="s">
        <v>539</v>
      </c>
      <c r="D81">
        <v>106616226</v>
      </c>
      <c r="E81" t="s">
        <v>562</v>
      </c>
      <c r="F81" t="s">
        <v>541</v>
      </c>
      <c r="G81">
        <v>0.04</v>
      </c>
      <c r="H81">
        <v>0.96</v>
      </c>
      <c r="I81">
        <v>0</v>
      </c>
      <c r="J81">
        <v>0</v>
      </c>
      <c r="K81">
        <v>1</v>
      </c>
      <c r="L81" t="s">
        <v>542</v>
      </c>
      <c r="M81">
        <v>71</v>
      </c>
      <c r="N81">
        <v>71</v>
      </c>
      <c r="O81" t="s">
        <v>111</v>
      </c>
      <c r="P81" t="s">
        <v>544</v>
      </c>
      <c r="Q81">
        <v>304</v>
      </c>
      <c r="R81">
        <v>315.83999999999997</v>
      </c>
    </row>
    <row r="82" spans="1:18" x14ac:dyDescent="0.35">
      <c r="A82" t="s">
        <v>248</v>
      </c>
      <c r="B82" t="s">
        <v>538</v>
      </c>
      <c r="C82" t="s">
        <v>539</v>
      </c>
      <c r="D82">
        <v>106616226</v>
      </c>
      <c r="E82" t="s">
        <v>562</v>
      </c>
      <c r="F82" t="s">
        <v>541</v>
      </c>
      <c r="G82">
        <v>0.04</v>
      </c>
      <c r="H82">
        <v>0.96</v>
      </c>
      <c r="I82">
        <v>0</v>
      </c>
      <c r="J82">
        <v>0</v>
      </c>
      <c r="K82">
        <v>1</v>
      </c>
      <c r="L82" t="s">
        <v>542</v>
      </c>
      <c r="M82">
        <v>71</v>
      </c>
      <c r="N82">
        <v>71</v>
      </c>
      <c r="O82" t="s">
        <v>111</v>
      </c>
      <c r="P82" t="s">
        <v>545</v>
      </c>
      <c r="Q82">
        <v>0</v>
      </c>
      <c r="R82">
        <v>0</v>
      </c>
    </row>
    <row r="83" spans="1:18" x14ac:dyDescent="0.35">
      <c r="A83" t="s">
        <v>248</v>
      </c>
      <c r="B83" t="s">
        <v>538</v>
      </c>
      <c r="C83" t="s">
        <v>539</v>
      </c>
      <c r="D83">
        <v>106616226</v>
      </c>
      <c r="E83" t="s">
        <v>562</v>
      </c>
      <c r="F83" t="s">
        <v>541</v>
      </c>
      <c r="G83">
        <v>0.04</v>
      </c>
      <c r="H83">
        <v>0.96</v>
      </c>
      <c r="I83">
        <v>0</v>
      </c>
      <c r="J83">
        <v>0</v>
      </c>
      <c r="K83">
        <v>1</v>
      </c>
      <c r="L83" t="s">
        <v>542</v>
      </c>
      <c r="M83">
        <v>71</v>
      </c>
      <c r="N83">
        <v>71</v>
      </c>
      <c r="O83" t="s">
        <v>111</v>
      </c>
      <c r="P83" t="s">
        <v>546</v>
      </c>
      <c r="Q83">
        <v>0</v>
      </c>
      <c r="R83">
        <v>0</v>
      </c>
    </row>
    <row r="84" spans="1:18" x14ac:dyDescent="0.35">
      <c r="A84" t="s">
        <v>248</v>
      </c>
      <c r="B84" t="s">
        <v>538</v>
      </c>
      <c r="C84" t="s">
        <v>539</v>
      </c>
      <c r="D84">
        <v>106616226</v>
      </c>
      <c r="E84" t="s">
        <v>562</v>
      </c>
      <c r="F84" t="s">
        <v>541</v>
      </c>
      <c r="G84">
        <v>0.04</v>
      </c>
      <c r="H84">
        <v>0.96</v>
      </c>
      <c r="I84">
        <v>0</v>
      </c>
      <c r="J84">
        <v>0</v>
      </c>
      <c r="K84">
        <v>1</v>
      </c>
      <c r="L84" t="s">
        <v>542</v>
      </c>
      <c r="M84">
        <v>71</v>
      </c>
      <c r="N84">
        <v>71</v>
      </c>
      <c r="O84" t="s">
        <v>111</v>
      </c>
      <c r="P84" t="s">
        <v>547</v>
      </c>
      <c r="Q84">
        <v>354</v>
      </c>
      <c r="R84">
        <v>354</v>
      </c>
    </row>
    <row r="85" spans="1:18" x14ac:dyDescent="0.35">
      <c r="A85" t="s">
        <v>248</v>
      </c>
      <c r="B85" t="s">
        <v>538</v>
      </c>
      <c r="C85" t="s">
        <v>539</v>
      </c>
      <c r="D85">
        <v>106616226</v>
      </c>
      <c r="E85" t="s">
        <v>562</v>
      </c>
      <c r="F85" t="s">
        <v>541</v>
      </c>
      <c r="G85">
        <v>0.04</v>
      </c>
      <c r="H85">
        <v>0.96</v>
      </c>
      <c r="I85">
        <v>0</v>
      </c>
      <c r="J85">
        <v>0</v>
      </c>
      <c r="K85">
        <v>1</v>
      </c>
      <c r="L85" t="s">
        <v>542</v>
      </c>
      <c r="M85">
        <v>71</v>
      </c>
      <c r="N85">
        <v>71</v>
      </c>
      <c r="O85" t="s">
        <v>132</v>
      </c>
      <c r="P85" t="s">
        <v>547</v>
      </c>
      <c r="Q85">
        <v>71</v>
      </c>
      <c r="R85">
        <v>71</v>
      </c>
    </row>
    <row r="86" spans="1:18" x14ac:dyDescent="0.35">
      <c r="A86" t="s">
        <v>248</v>
      </c>
      <c r="B86" t="s">
        <v>538</v>
      </c>
      <c r="C86" t="s">
        <v>539</v>
      </c>
      <c r="D86">
        <v>107221213</v>
      </c>
      <c r="E86" t="s">
        <v>563</v>
      </c>
      <c r="F86" t="s">
        <v>541</v>
      </c>
      <c r="G86">
        <v>0.03</v>
      </c>
      <c r="H86">
        <v>0.17</v>
      </c>
      <c r="I86">
        <v>0.31</v>
      </c>
      <c r="J86">
        <v>0</v>
      </c>
      <c r="K86">
        <v>0.51</v>
      </c>
      <c r="L86" t="s">
        <v>542</v>
      </c>
      <c r="M86">
        <v>18</v>
      </c>
      <c r="N86">
        <v>35.369999999999997</v>
      </c>
      <c r="O86" t="s">
        <v>111</v>
      </c>
      <c r="P86" t="s">
        <v>543</v>
      </c>
      <c r="Q86">
        <v>24</v>
      </c>
      <c r="R86">
        <v>881.63</v>
      </c>
    </row>
    <row r="87" spans="1:18" x14ac:dyDescent="0.35">
      <c r="A87" t="s">
        <v>248</v>
      </c>
      <c r="B87" t="s">
        <v>538</v>
      </c>
      <c r="C87" t="s">
        <v>539</v>
      </c>
      <c r="D87">
        <v>107221213</v>
      </c>
      <c r="E87" t="s">
        <v>563</v>
      </c>
      <c r="F87" t="s">
        <v>541</v>
      </c>
      <c r="G87">
        <v>0.03</v>
      </c>
      <c r="H87">
        <v>0.17</v>
      </c>
      <c r="I87">
        <v>0.31</v>
      </c>
      <c r="J87">
        <v>0</v>
      </c>
      <c r="K87">
        <v>0.51</v>
      </c>
      <c r="L87" t="s">
        <v>542</v>
      </c>
      <c r="M87">
        <v>18</v>
      </c>
      <c r="N87">
        <v>35.369999999999997</v>
      </c>
      <c r="O87" t="s">
        <v>111</v>
      </c>
      <c r="P87" t="s">
        <v>544</v>
      </c>
      <c r="Q87">
        <v>36</v>
      </c>
      <c r="R87">
        <v>207.36</v>
      </c>
    </row>
    <row r="88" spans="1:18" x14ac:dyDescent="0.35">
      <c r="A88" t="s">
        <v>248</v>
      </c>
      <c r="B88" t="s">
        <v>538</v>
      </c>
      <c r="C88" t="s">
        <v>539</v>
      </c>
      <c r="D88">
        <v>107221213</v>
      </c>
      <c r="E88" t="s">
        <v>563</v>
      </c>
      <c r="F88" t="s">
        <v>541</v>
      </c>
      <c r="G88">
        <v>0.03</v>
      </c>
      <c r="H88">
        <v>0.17</v>
      </c>
      <c r="I88">
        <v>0.31</v>
      </c>
      <c r="J88">
        <v>0</v>
      </c>
      <c r="K88">
        <v>0.51</v>
      </c>
      <c r="L88" t="s">
        <v>542</v>
      </c>
      <c r="M88">
        <v>18</v>
      </c>
      <c r="N88">
        <v>35.369999999999997</v>
      </c>
      <c r="O88" t="s">
        <v>111</v>
      </c>
      <c r="P88" t="s">
        <v>545</v>
      </c>
      <c r="Q88">
        <v>52</v>
      </c>
      <c r="R88">
        <v>169.11</v>
      </c>
    </row>
    <row r="89" spans="1:18" x14ac:dyDescent="0.35">
      <c r="A89" t="s">
        <v>248</v>
      </c>
      <c r="B89" t="s">
        <v>538</v>
      </c>
      <c r="C89" t="s">
        <v>539</v>
      </c>
      <c r="D89">
        <v>107221213</v>
      </c>
      <c r="E89" t="s">
        <v>563</v>
      </c>
      <c r="F89" t="s">
        <v>541</v>
      </c>
      <c r="G89">
        <v>0.03</v>
      </c>
      <c r="H89">
        <v>0.17</v>
      </c>
      <c r="I89">
        <v>0.31</v>
      </c>
      <c r="J89">
        <v>0</v>
      </c>
      <c r="K89">
        <v>0.51</v>
      </c>
      <c r="L89" t="s">
        <v>542</v>
      </c>
      <c r="M89">
        <v>18</v>
      </c>
      <c r="N89">
        <v>35.369999999999997</v>
      </c>
      <c r="O89" t="s">
        <v>111</v>
      </c>
      <c r="P89" t="s">
        <v>546</v>
      </c>
      <c r="Q89">
        <v>0</v>
      </c>
      <c r="R89">
        <v>0</v>
      </c>
    </row>
    <row r="90" spans="1:18" x14ac:dyDescent="0.35">
      <c r="A90" t="s">
        <v>248</v>
      </c>
      <c r="B90" t="s">
        <v>538</v>
      </c>
      <c r="C90" t="s">
        <v>539</v>
      </c>
      <c r="D90">
        <v>107221213</v>
      </c>
      <c r="E90" t="s">
        <v>563</v>
      </c>
      <c r="F90" t="s">
        <v>541</v>
      </c>
      <c r="G90">
        <v>0.03</v>
      </c>
      <c r="H90">
        <v>0.17</v>
      </c>
      <c r="I90">
        <v>0.31</v>
      </c>
      <c r="J90">
        <v>0</v>
      </c>
      <c r="K90">
        <v>0.51</v>
      </c>
      <c r="L90" t="s">
        <v>542</v>
      </c>
      <c r="M90">
        <v>18</v>
      </c>
      <c r="N90">
        <v>35.369999999999997</v>
      </c>
      <c r="O90" t="s">
        <v>111</v>
      </c>
      <c r="P90" t="s">
        <v>547</v>
      </c>
      <c r="Q90">
        <v>112</v>
      </c>
      <c r="R90">
        <v>220.09</v>
      </c>
    </row>
    <row r="91" spans="1:18" x14ac:dyDescent="0.35">
      <c r="A91" t="s">
        <v>248</v>
      </c>
      <c r="B91" t="s">
        <v>538</v>
      </c>
      <c r="C91" t="s">
        <v>539</v>
      </c>
      <c r="D91">
        <v>107221213</v>
      </c>
      <c r="E91" t="s">
        <v>563</v>
      </c>
      <c r="F91" t="s">
        <v>541</v>
      </c>
      <c r="G91">
        <v>0.03</v>
      </c>
      <c r="H91">
        <v>0.17</v>
      </c>
      <c r="I91">
        <v>0.31</v>
      </c>
      <c r="J91">
        <v>0</v>
      </c>
      <c r="K91">
        <v>0.51</v>
      </c>
      <c r="L91" t="s">
        <v>542</v>
      </c>
      <c r="M91">
        <v>18</v>
      </c>
      <c r="N91">
        <v>35.369999999999997</v>
      </c>
      <c r="O91" t="s">
        <v>132</v>
      </c>
      <c r="P91" t="s">
        <v>547</v>
      </c>
      <c r="Q91">
        <v>18</v>
      </c>
      <c r="R91">
        <v>35.369999999999997</v>
      </c>
    </row>
    <row r="92" spans="1:18" x14ac:dyDescent="0.35">
      <c r="A92" t="s">
        <v>248</v>
      </c>
      <c r="B92" t="s">
        <v>538</v>
      </c>
      <c r="C92" t="s">
        <v>539</v>
      </c>
      <c r="D92">
        <v>107221231</v>
      </c>
      <c r="E92" t="s">
        <v>564</v>
      </c>
      <c r="F92" t="s">
        <v>541</v>
      </c>
      <c r="G92">
        <v>0</v>
      </c>
      <c r="H92">
        <v>1</v>
      </c>
      <c r="I92">
        <v>0</v>
      </c>
      <c r="J92">
        <v>0</v>
      </c>
      <c r="K92">
        <v>1</v>
      </c>
      <c r="L92" t="s">
        <v>542</v>
      </c>
      <c r="M92">
        <v>50</v>
      </c>
      <c r="N92">
        <v>50</v>
      </c>
      <c r="O92" t="s">
        <v>111</v>
      </c>
      <c r="P92" t="s">
        <v>543</v>
      </c>
      <c r="Q92">
        <v>0</v>
      </c>
      <c r="R92">
        <v>0</v>
      </c>
    </row>
    <row r="93" spans="1:18" x14ac:dyDescent="0.35">
      <c r="A93" t="s">
        <v>248</v>
      </c>
      <c r="B93" t="s">
        <v>538</v>
      </c>
      <c r="C93" t="s">
        <v>539</v>
      </c>
      <c r="D93">
        <v>107221231</v>
      </c>
      <c r="E93" t="s">
        <v>564</v>
      </c>
      <c r="F93" t="s">
        <v>541</v>
      </c>
      <c r="G93">
        <v>0</v>
      </c>
      <c r="H93">
        <v>1</v>
      </c>
      <c r="I93">
        <v>0</v>
      </c>
      <c r="J93">
        <v>0</v>
      </c>
      <c r="K93">
        <v>1</v>
      </c>
      <c r="L93" t="s">
        <v>542</v>
      </c>
      <c r="M93">
        <v>50</v>
      </c>
      <c r="N93">
        <v>50</v>
      </c>
      <c r="O93" t="s">
        <v>111</v>
      </c>
      <c r="P93" t="s">
        <v>544</v>
      </c>
      <c r="Q93">
        <v>273</v>
      </c>
      <c r="R93">
        <v>273</v>
      </c>
    </row>
    <row r="94" spans="1:18" x14ac:dyDescent="0.35">
      <c r="A94" t="s">
        <v>248</v>
      </c>
      <c r="B94" t="s">
        <v>538</v>
      </c>
      <c r="C94" t="s">
        <v>539</v>
      </c>
      <c r="D94">
        <v>107221231</v>
      </c>
      <c r="E94" t="s">
        <v>564</v>
      </c>
      <c r="F94" t="s">
        <v>541</v>
      </c>
      <c r="G94">
        <v>0</v>
      </c>
      <c r="H94">
        <v>1</v>
      </c>
      <c r="I94">
        <v>0</v>
      </c>
      <c r="J94">
        <v>0</v>
      </c>
      <c r="K94">
        <v>1</v>
      </c>
      <c r="L94" t="s">
        <v>542</v>
      </c>
      <c r="M94">
        <v>50</v>
      </c>
      <c r="N94">
        <v>50</v>
      </c>
      <c r="O94" t="s">
        <v>111</v>
      </c>
      <c r="P94" t="s">
        <v>545</v>
      </c>
      <c r="Q94">
        <v>0</v>
      </c>
      <c r="R94">
        <v>0</v>
      </c>
    </row>
    <row r="95" spans="1:18" x14ac:dyDescent="0.35">
      <c r="A95" t="s">
        <v>248</v>
      </c>
      <c r="B95" t="s">
        <v>538</v>
      </c>
      <c r="C95" t="s">
        <v>539</v>
      </c>
      <c r="D95">
        <v>107221231</v>
      </c>
      <c r="E95" t="s">
        <v>564</v>
      </c>
      <c r="F95" t="s">
        <v>541</v>
      </c>
      <c r="G95">
        <v>0</v>
      </c>
      <c r="H95">
        <v>1</v>
      </c>
      <c r="I95">
        <v>0</v>
      </c>
      <c r="J95">
        <v>0</v>
      </c>
      <c r="K95">
        <v>1</v>
      </c>
      <c r="L95" t="s">
        <v>542</v>
      </c>
      <c r="M95">
        <v>50</v>
      </c>
      <c r="N95">
        <v>50</v>
      </c>
      <c r="O95" t="s">
        <v>111</v>
      </c>
      <c r="P95" t="s">
        <v>546</v>
      </c>
      <c r="Q95">
        <v>0</v>
      </c>
      <c r="R95">
        <v>0</v>
      </c>
    </row>
    <row r="96" spans="1:18" x14ac:dyDescent="0.35">
      <c r="A96" t="s">
        <v>248</v>
      </c>
      <c r="B96" t="s">
        <v>538</v>
      </c>
      <c r="C96" t="s">
        <v>539</v>
      </c>
      <c r="D96">
        <v>107221231</v>
      </c>
      <c r="E96" t="s">
        <v>564</v>
      </c>
      <c r="F96" t="s">
        <v>541</v>
      </c>
      <c r="G96">
        <v>0</v>
      </c>
      <c r="H96">
        <v>1</v>
      </c>
      <c r="I96">
        <v>0</v>
      </c>
      <c r="J96">
        <v>0</v>
      </c>
      <c r="K96">
        <v>1</v>
      </c>
      <c r="L96" t="s">
        <v>542</v>
      </c>
      <c r="M96">
        <v>50</v>
      </c>
      <c r="N96">
        <v>50</v>
      </c>
      <c r="O96" t="s">
        <v>111</v>
      </c>
      <c r="P96" t="s">
        <v>547</v>
      </c>
      <c r="Q96">
        <v>273</v>
      </c>
      <c r="R96">
        <v>273</v>
      </c>
    </row>
    <row r="97" spans="1:18" x14ac:dyDescent="0.35">
      <c r="A97" t="s">
        <v>248</v>
      </c>
      <c r="B97" t="s">
        <v>538</v>
      </c>
      <c r="C97" t="s">
        <v>539</v>
      </c>
      <c r="D97">
        <v>107221231</v>
      </c>
      <c r="E97" t="s">
        <v>564</v>
      </c>
      <c r="F97" t="s">
        <v>541</v>
      </c>
      <c r="G97">
        <v>0</v>
      </c>
      <c r="H97">
        <v>1</v>
      </c>
      <c r="I97">
        <v>0</v>
      </c>
      <c r="J97">
        <v>0</v>
      </c>
      <c r="K97">
        <v>1</v>
      </c>
      <c r="L97" t="s">
        <v>542</v>
      </c>
      <c r="M97">
        <v>50</v>
      </c>
      <c r="N97">
        <v>50</v>
      </c>
      <c r="O97" t="s">
        <v>132</v>
      </c>
      <c r="P97" t="s">
        <v>547</v>
      </c>
      <c r="Q97">
        <v>50</v>
      </c>
      <c r="R97">
        <v>50</v>
      </c>
    </row>
    <row r="98" spans="1:18" x14ac:dyDescent="0.35">
      <c r="A98" t="s">
        <v>248</v>
      </c>
      <c r="B98" t="s">
        <v>538</v>
      </c>
      <c r="C98" t="s">
        <v>539</v>
      </c>
      <c r="D98">
        <v>107228984</v>
      </c>
      <c r="E98" t="s">
        <v>565</v>
      </c>
      <c r="F98" t="s">
        <v>541</v>
      </c>
      <c r="G98">
        <v>0</v>
      </c>
      <c r="H98">
        <v>0.79</v>
      </c>
      <c r="I98">
        <v>0.21</v>
      </c>
      <c r="J98">
        <v>0</v>
      </c>
      <c r="K98">
        <v>1</v>
      </c>
      <c r="L98" t="s">
        <v>542</v>
      </c>
      <c r="M98">
        <v>52</v>
      </c>
      <c r="N98">
        <v>52</v>
      </c>
      <c r="O98" t="s">
        <v>111</v>
      </c>
      <c r="P98" t="s">
        <v>543</v>
      </c>
      <c r="Q98">
        <v>6</v>
      </c>
      <c r="R98">
        <v>1661.54</v>
      </c>
    </row>
    <row r="99" spans="1:18" x14ac:dyDescent="0.35">
      <c r="A99" t="s">
        <v>248</v>
      </c>
      <c r="B99" t="s">
        <v>538</v>
      </c>
      <c r="C99" t="s">
        <v>539</v>
      </c>
      <c r="D99">
        <v>107228984</v>
      </c>
      <c r="E99" t="s">
        <v>565</v>
      </c>
      <c r="F99" t="s">
        <v>541</v>
      </c>
      <c r="G99">
        <v>0</v>
      </c>
      <c r="H99">
        <v>0.79</v>
      </c>
      <c r="I99">
        <v>0.21</v>
      </c>
      <c r="J99">
        <v>0</v>
      </c>
      <c r="K99">
        <v>1</v>
      </c>
      <c r="L99" t="s">
        <v>542</v>
      </c>
      <c r="M99">
        <v>52</v>
      </c>
      <c r="N99">
        <v>52</v>
      </c>
      <c r="O99" t="s">
        <v>111</v>
      </c>
      <c r="P99" t="s">
        <v>544</v>
      </c>
      <c r="Q99">
        <v>301</v>
      </c>
      <c r="R99">
        <v>380.88</v>
      </c>
    </row>
    <row r="100" spans="1:18" x14ac:dyDescent="0.35">
      <c r="A100" t="s">
        <v>248</v>
      </c>
      <c r="B100" t="s">
        <v>538</v>
      </c>
      <c r="C100" t="s">
        <v>539</v>
      </c>
      <c r="D100">
        <v>107228984</v>
      </c>
      <c r="E100" t="s">
        <v>565</v>
      </c>
      <c r="F100" t="s">
        <v>541</v>
      </c>
      <c r="G100">
        <v>0</v>
      </c>
      <c r="H100">
        <v>0.79</v>
      </c>
      <c r="I100">
        <v>0.21</v>
      </c>
      <c r="J100">
        <v>0</v>
      </c>
      <c r="K100">
        <v>1</v>
      </c>
      <c r="L100" t="s">
        <v>542</v>
      </c>
      <c r="M100">
        <v>52</v>
      </c>
      <c r="N100">
        <v>52</v>
      </c>
      <c r="O100" t="s">
        <v>111</v>
      </c>
      <c r="P100" t="s">
        <v>545</v>
      </c>
      <c r="Q100">
        <v>64</v>
      </c>
      <c r="R100">
        <v>310.93</v>
      </c>
    </row>
    <row r="101" spans="1:18" x14ac:dyDescent="0.35">
      <c r="A101" t="s">
        <v>248</v>
      </c>
      <c r="B101" t="s">
        <v>538</v>
      </c>
      <c r="C101" t="s">
        <v>539</v>
      </c>
      <c r="D101">
        <v>107228984</v>
      </c>
      <c r="E101" t="s">
        <v>565</v>
      </c>
      <c r="F101" t="s">
        <v>541</v>
      </c>
      <c r="G101">
        <v>0</v>
      </c>
      <c r="H101">
        <v>0.79</v>
      </c>
      <c r="I101">
        <v>0.21</v>
      </c>
      <c r="J101">
        <v>0</v>
      </c>
      <c r="K101">
        <v>1</v>
      </c>
      <c r="L101" t="s">
        <v>542</v>
      </c>
      <c r="M101">
        <v>52</v>
      </c>
      <c r="N101">
        <v>52</v>
      </c>
      <c r="O101" t="s">
        <v>111</v>
      </c>
      <c r="P101" t="s">
        <v>546</v>
      </c>
      <c r="Q101">
        <v>0</v>
      </c>
      <c r="R101">
        <v>0</v>
      </c>
    </row>
    <row r="102" spans="1:18" x14ac:dyDescent="0.35">
      <c r="A102" t="s">
        <v>248</v>
      </c>
      <c r="B102" t="s">
        <v>538</v>
      </c>
      <c r="C102" t="s">
        <v>539</v>
      </c>
      <c r="D102">
        <v>107228984</v>
      </c>
      <c r="E102" t="s">
        <v>565</v>
      </c>
      <c r="F102" t="s">
        <v>541</v>
      </c>
      <c r="G102">
        <v>0</v>
      </c>
      <c r="H102">
        <v>0.79</v>
      </c>
      <c r="I102">
        <v>0.21</v>
      </c>
      <c r="J102">
        <v>0</v>
      </c>
      <c r="K102">
        <v>1</v>
      </c>
      <c r="L102" t="s">
        <v>542</v>
      </c>
      <c r="M102">
        <v>52</v>
      </c>
      <c r="N102">
        <v>52</v>
      </c>
      <c r="O102" t="s">
        <v>111</v>
      </c>
      <c r="P102" t="s">
        <v>547</v>
      </c>
      <c r="Q102">
        <v>371</v>
      </c>
      <c r="R102">
        <v>371</v>
      </c>
    </row>
    <row r="103" spans="1:18" x14ac:dyDescent="0.35">
      <c r="A103" t="s">
        <v>248</v>
      </c>
      <c r="B103" t="s">
        <v>538</v>
      </c>
      <c r="C103" t="s">
        <v>539</v>
      </c>
      <c r="D103">
        <v>107228984</v>
      </c>
      <c r="E103" t="s">
        <v>565</v>
      </c>
      <c r="F103" t="s">
        <v>541</v>
      </c>
      <c r="G103">
        <v>0</v>
      </c>
      <c r="H103">
        <v>0.79</v>
      </c>
      <c r="I103">
        <v>0.21</v>
      </c>
      <c r="J103">
        <v>0</v>
      </c>
      <c r="K103">
        <v>1</v>
      </c>
      <c r="L103" t="s">
        <v>542</v>
      </c>
      <c r="M103">
        <v>52</v>
      </c>
      <c r="N103">
        <v>52</v>
      </c>
      <c r="O103" t="s">
        <v>132</v>
      </c>
      <c r="P103" t="s">
        <v>547</v>
      </c>
      <c r="Q103">
        <v>52</v>
      </c>
      <c r="R103">
        <v>52</v>
      </c>
    </row>
    <row r="104" spans="1:18" x14ac:dyDescent="0.35">
      <c r="A104" t="s">
        <v>248</v>
      </c>
      <c r="B104" t="s">
        <v>538</v>
      </c>
      <c r="C104" t="s">
        <v>539</v>
      </c>
      <c r="D104">
        <v>107229417</v>
      </c>
      <c r="E104" t="s">
        <v>566</v>
      </c>
      <c r="F104" t="s">
        <v>541</v>
      </c>
      <c r="G104">
        <v>0</v>
      </c>
      <c r="H104">
        <v>1</v>
      </c>
      <c r="I104">
        <v>0</v>
      </c>
      <c r="J104">
        <v>0</v>
      </c>
      <c r="K104">
        <v>1</v>
      </c>
      <c r="L104" t="s">
        <v>542</v>
      </c>
      <c r="M104">
        <v>58</v>
      </c>
      <c r="N104">
        <v>58</v>
      </c>
      <c r="O104" t="s">
        <v>111</v>
      </c>
      <c r="P104" t="s">
        <v>543</v>
      </c>
      <c r="Q104">
        <v>0</v>
      </c>
      <c r="R104">
        <v>0</v>
      </c>
    </row>
    <row r="105" spans="1:18" x14ac:dyDescent="0.35">
      <c r="A105" t="s">
        <v>248</v>
      </c>
      <c r="B105" t="s">
        <v>538</v>
      </c>
      <c r="C105" t="s">
        <v>539</v>
      </c>
      <c r="D105">
        <v>107229417</v>
      </c>
      <c r="E105" t="s">
        <v>566</v>
      </c>
      <c r="F105" t="s">
        <v>541</v>
      </c>
      <c r="G105">
        <v>0</v>
      </c>
      <c r="H105">
        <v>1</v>
      </c>
      <c r="I105">
        <v>0</v>
      </c>
      <c r="J105">
        <v>0</v>
      </c>
      <c r="K105">
        <v>1</v>
      </c>
      <c r="L105" t="s">
        <v>542</v>
      </c>
      <c r="M105">
        <v>58</v>
      </c>
      <c r="N105">
        <v>58</v>
      </c>
      <c r="O105" t="s">
        <v>111</v>
      </c>
      <c r="P105" t="s">
        <v>544</v>
      </c>
      <c r="Q105">
        <v>255</v>
      </c>
      <c r="R105">
        <v>255</v>
      </c>
    </row>
    <row r="106" spans="1:18" x14ac:dyDescent="0.35">
      <c r="A106" t="s">
        <v>248</v>
      </c>
      <c r="B106" t="s">
        <v>538</v>
      </c>
      <c r="C106" t="s">
        <v>539</v>
      </c>
      <c r="D106">
        <v>107229417</v>
      </c>
      <c r="E106" t="s">
        <v>566</v>
      </c>
      <c r="F106" t="s">
        <v>541</v>
      </c>
      <c r="G106">
        <v>0</v>
      </c>
      <c r="H106">
        <v>1</v>
      </c>
      <c r="I106">
        <v>0</v>
      </c>
      <c r="J106">
        <v>0</v>
      </c>
      <c r="K106">
        <v>1</v>
      </c>
      <c r="L106" t="s">
        <v>542</v>
      </c>
      <c r="M106">
        <v>58</v>
      </c>
      <c r="N106">
        <v>58</v>
      </c>
      <c r="O106" t="s">
        <v>111</v>
      </c>
      <c r="P106" t="s">
        <v>545</v>
      </c>
      <c r="Q106">
        <v>0</v>
      </c>
      <c r="R106">
        <v>0</v>
      </c>
    </row>
    <row r="107" spans="1:18" x14ac:dyDescent="0.35">
      <c r="A107" t="s">
        <v>248</v>
      </c>
      <c r="B107" t="s">
        <v>538</v>
      </c>
      <c r="C107" t="s">
        <v>539</v>
      </c>
      <c r="D107">
        <v>107229417</v>
      </c>
      <c r="E107" t="s">
        <v>566</v>
      </c>
      <c r="F107" t="s">
        <v>541</v>
      </c>
      <c r="G107">
        <v>0</v>
      </c>
      <c r="H107">
        <v>1</v>
      </c>
      <c r="I107">
        <v>0</v>
      </c>
      <c r="J107">
        <v>0</v>
      </c>
      <c r="K107">
        <v>1</v>
      </c>
      <c r="L107" t="s">
        <v>542</v>
      </c>
      <c r="M107">
        <v>58</v>
      </c>
      <c r="N107">
        <v>58</v>
      </c>
      <c r="O107" t="s">
        <v>111</v>
      </c>
      <c r="P107" t="s">
        <v>546</v>
      </c>
      <c r="Q107">
        <v>0</v>
      </c>
      <c r="R107">
        <v>0</v>
      </c>
    </row>
    <row r="108" spans="1:18" x14ac:dyDescent="0.35">
      <c r="A108" t="s">
        <v>248</v>
      </c>
      <c r="B108" t="s">
        <v>538</v>
      </c>
      <c r="C108" t="s">
        <v>539</v>
      </c>
      <c r="D108">
        <v>107229417</v>
      </c>
      <c r="E108" t="s">
        <v>566</v>
      </c>
      <c r="F108" t="s">
        <v>541</v>
      </c>
      <c r="G108">
        <v>0</v>
      </c>
      <c r="H108">
        <v>1</v>
      </c>
      <c r="I108">
        <v>0</v>
      </c>
      <c r="J108">
        <v>0</v>
      </c>
      <c r="K108">
        <v>1</v>
      </c>
      <c r="L108" t="s">
        <v>542</v>
      </c>
      <c r="M108">
        <v>58</v>
      </c>
      <c r="N108">
        <v>58</v>
      </c>
      <c r="O108" t="s">
        <v>111</v>
      </c>
      <c r="P108" t="s">
        <v>547</v>
      </c>
      <c r="Q108">
        <v>255</v>
      </c>
      <c r="R108">
        <v>255</v>
      </c>
    </row>
    <row r="109" spans="1:18" x14ac:dyDescent="0.35">
      <c r="A109" t="s">
        <v>248</v>
      </c>
      <c r="B109" t="s">
        <v>538</v>
      </c>
      <c r="C109" t="s">
        <v>539</v>
      </c>
      <c r="D109">
        <v>107229417</v>
      </c>
      <c r="E109" t="s">
        <v>566</v>
      </c>
      <c r="F109" t="s">
        <v>541</v>
      </c>
      <c r="G109">
        <v>0</v>
      </c>
      <c r="H109">
        <v>1</v>
      </c>
      <c r="I109">
        <v>0</v>
      </c>
      <c r="J109">
        <v>0</v>
      </c>
      <c r="K109">
        <v>1</v>
      </c>
      <c r="L109" t="s">
        <v>542</v>
      </c>
      <c r="M109">
        <v>58</v>
      </c>
      <c r="N109">
        <v>58</v>
      </c>
      <c r="O109" t="s">
        <v>132</v>
      </c>
      <c r="P109" t="s">
        <v>547</v>
      </c>
      <c r="Q109">
        <v>58</v>
      </c>
      <c r="R109">
        <v>58</v>
      </c>
    </row>
    <row r="110" spans="1:18" x14ac:dyDescent="0.35">
      <c r="A110" t="s">
        <v>248</v>
      </c>
      <c r="B110" t="s">
        <v>538</v>
      </c>
      <c r="C110" t="s">
        <v>539</v>
      </c>
      <c r="D110">
        <v>107284892</v>
      </c>
      <c r="E110" t="s">
        <v>567</v>
      </c>
      <c r="F110" t="s">
        <v>568</v>
      </c>
      <c r="G110">
        <v>0.27</v>
      </c>
      <c r="H110">
        <v>0.73</v>
      </c>
      <c r="I110">
        <v>0</v>
      </c>
      <c r="J110">
        <v>0</v>
      </c>
      <c r="K110">
        <v>1</v>
      </c>
      <c r="L110" t="s">
        <v>542</v>
      </c>
      <c r="M110">
        <v>17</v>
      </c>
      <c r="N110">
        <v>17</v>
      </c>
      <c r="O110" t="s">
        <v>111</v>
      </c>
      <c r="P110" t="s">
        <v>543</v>
      </c>
      <c r="Q110">
        <v>210</v>
      </c>
      <c r="R110">
        <v>767.51</v>
      </c>
    </row>
    <row r="111" spans="1:18" x14ac:dyDescent="0.35">
      <c r="A111" t="s">
        <v>248</v>
      </c>
      <c r="B111" t="s">
        <v>538</v>
      </c>
      <c r="C111" t="s">
        <v>539</v>
      </c>
      <c r="D111">
        <v>107284892</v>
      </c>
      <c r="E111" t="s">
        <v>567</v>
      </c>
      <c r="F111" t="s">
        <v>568</v>
      </c>
      <c r="G111">
        <v>0.27</v>
      </c>
      <c r="H111">
        <v>0.73</v>
      </c>
      <c r="I111">
        <v>0</v>
      </c>
      <c r="J111">
        <v>0</v>
      </c>
      <c r="K111">
        <v>1</v>
      </c>
      <c r="L111" t="s">
        <v>542</v>
      </c>
      <c r="M111">
        <v>17</v>
      </c>
      <c r="N111">
        <v>17</v>
      </c>
      <c r="O111" t="s">
        <v>111</v>
      </c>
      <c r="P111" t="s">
        <v>544</v>
      </c>
      <c r="Q111">
        <v>132</v>
      </c>
      <c r="R111">
        <v>181.79</v>
      </c>
    </row>
    <row r="112" spans="1:18" x14ac:dyDescent="0.35">
      <c r="A112" t="s">
        <v>248</v>
      </c>
      <c r="B112" t="s">
        <v>538</v>
      </c>
      <c r="C112" t="s">
        <v>539</v>
      </c>
      <c r="D112">
        <v>107284892</v>
      </c>
      <c r="E112" t="s">
        <v>567</v>
      </c>
      <c r="F112" t="s">
        <v>568</v>
      </c>
      <c r="G112">
        <v>0.27</v>
      </c>
      <c r="H112">
        <v>0.73</v>
      </c>
      <c r="I112">
        <v>0</v>
      </c>
      <c r="J112">
        <v>0</v>
      </c>
      <c r="K112">
        <v>1</v>
      </c>
      <c r="L112" t="s">
        <v>542</v>
      </c>
      <c r="M112">
        <v>17</v>
      </c>
      <c r="N112">
        <v>17</v>
      </c>
      <c r="O112" t="s">
        <v>111</v>
      </c>
      <c r="P112" t="s">
        <v>545</v>
      </c>
      <c r="Q112">
        <v>0</v>
      </c>
      <c r="R112">
        <v>0</v>
      </c>
    </row>
    <row r="113" spans="1:18" x14ac:dyDescent="0.35">
      <c r="A113" t="s">
        <v>248</v>
      </c>
      <c r="B113" t="s">
        <v>538</v>
      </c>
      <c r="C113" t="s">
        <v>539</v>
      </c>
      <c r="D113">
        <v>107284892</v>
      </c>
      <c r="E113" t="s">
        <v>567</v>
      </c>
      <c r="F113" t="s">
        <v>568</v>
      </c>
      <c r="G113">
        <v>0.27</v>
      </c>
      <c r="H113">
        <v>0.73</v>
      </c>
      <c r="I113">
        <v>0</v>
      </c>
      <c r="J113">
        <v>0</v>
      </c>
      <c r="K113">
        <v>1</v>
      </c>
      <c r="L113" t="s">
        <v>542</v>
      </c>
      <c r="M113">
        <v>17</v>
      </c>
      <c r="N113">
        <v>17</v>
      </c>
      <c r="O113" t="s">
        <v>111</v>
      </c>
      <c r="P113" t="s">
        <v>546</v>
      </c>
      <c r="Q113">
        <v>0</v>
      </c>
      <c r="R113">
        <v>0</v>
      </c>
    </row>
    <row r="114" spans="1:18" x14ac:dyDescent="0.35">
      <c r="A114" t="s">
        <v>248</v>
      </c>
      <c r="B114" t="s">
        <v>538</v>
      </c>
      <c r="C114" t="s">
        <v>539</v>
      </c>
      <c r="D114">
        <v>107284892</v>
      </c>
      <c r="E114" t="s">
        <v>567</v>
      </c>
      <c r="F114" t="s">
        <v>568</v>
      </c>
      <c r="G114">
        <v>0.27</v>
      </c>
      <c r="H114">
        <v>0.73</v>
      </c>
      <c r="I114">
        <v>0</v>
      </c>
      <c r="J114">
        <v>0</v>
      </c>
      <c r="K114">
        <v>1</v>
      </c>
      <c r="L114" t="s">
        <v>542</v>
      </c>
      <c r="M114">
        <v>17</v>
      </c>
      <c r="N114">
        <v>17</v>
      </c>
      <c r="O114" t="s">
        <v>111</v>
      </c>
      <c r="P114" t="s">
        <v>547</v>
      </c>
      <c r="Q114">
        <v>342</v>
      </c>
      <c r="R114">
        <v>342</v>
      </c>
    </row>
    <row r="115" spans="1:18" x14ac:dyDescent="0.35">
      <c r="A115" t="s">
        <v>248</v>
      </c>
      <c r="B115" t="s">
        <v>538</v>
      </c>
      <c r="C115" t="s">
        <v>539</v>
      </c>
      <c r="D115">
        <v>107284892</v>
      </c>
      <c r="E115" t="s">
        <v>567</v>
      </c>
      <c r="F115" t="s">
        <v>568</v>
      </c>
      <c r="G115">
        <v>0.27</v>
      </c>
      <c r="H115">
        <v>0.73</v>
      </c>
      <c r="I115">
        <v>0</v>
      </c>
      <c r="J115">
        <v>0</v>
      </c>
      <c r="K115">
        <v>1</v>
      </c>
      <c r="L115" t="s">
        <v>542</v>
      </c>
      <c r="M115">
        <v>17</v>
      </c>
      <c r="N115">
        <v>17</v>
      </c>
      <c r="O115" t="s">
        <v>132</v>
      </c>
      <c r="P115" t="s">
        <v>547</v>
      </c>
      <c r="Q115">
        <v>17</v>
      </c>
      <c r="R115">
        <v>17</v>
      </c>
    </row>
    <row r="116" spans="1:18" x14ac:dyDescent="0.35">
      <c r="A116" t="s">
        <v>248</v>
      </c>
      <c r="B116" t="s">
        <v>538</v>
      </c>
      <c r="C116" t="s">
        <v>539</v>
      </c>
      <c r="D116">
        <v>107432433</v>
      </c>
      <c r="E116" t="s">
        <v>569</v>
      </c>
      <c r="F116" t="s">
        <v>541</v>
      </c>
      <c r="G116">
        <v>0.11</v>
      </c>
      <c r="H116">
        <v>0.6</v>
      </c>
      <c r="I116">
        <v>0.28999999999999998</v>
      </c>
      <c r="J116">
        <v>0</v>
      </c>
      <c r="K116">
        <v>1</v>
      </c>
      <c r="L116" t="s">
        <v>542</v>
      </c>
      <c r="M116">
        <v>65</v>
      </c>
      <c r="N116">
        <v>65</v>
      </c>
      <c r="O116" t="s">
        <v>111</v>
      </c>
      <c r="P116" t="s">
        <v>543</v>
      </c>
      <c r="Q116">
        <v>108</v>
      </c>
      <c r="R116">
        <v>999.49</v>
      </c>
    </row>
    <row r="117" spans="1:18" x14ac:dyDescent="0.35">
      <c r="A117" t="s">
        <v>248</v>
      </c>
      <c r="B117" t="s">
        <v>538</v>
      </c>
      <c r="C117" t="s">
        <v>539</v>
      </c>
      <c r="D117">
        <v>107432433</v>
      </c>
      <c r="E117" t="s">
        <v>569</v>
      </c>
      <c r="F117" t="s">
        <v>541</v>
      </c>
      <c r="G117">
        <v>0.11</v>
      </c>
      <c r="H117">
        <v>0.6</v>
      </c>
      <c r="I117">
        <v>0.28999999999999998</v>
      </c>
      <c r="J117">
        <v>0</v>
      </c>
      <c r="K117">
        <v>1</v>
      </c>
      <c r="L117" t="s">
        <v>542</v>
      </c>
      <c r="M117">
        <v>65</v>
      </c>
      <c r="N117">
        <v>65</v>
      </c>
      <c r="O117" t="s">
        <v>111</v>
      </c>
      <c r="P117" t="s">
        <v>544</v>
      </c>
      <c r="Q117">
        <v>142</v>
      </c>
      <c r="R117">
        <v>236.23</v>
      </c>
    </row>
    <row r="118" spans="1:18" x14ac:dyDescent="0.35">
      <c r="A118" t="s">
        <v>248</v>
      </c>
      <c r="B118" t="s">
        <v>538</v>
      </c>
      <c r="C118" t="s">
        <v>539</v>
      </c>
      <c r="D118">
        <v>107432433</v>
      </c>
      <c r="E118" t="s">
        <v>569</v>
      </c>
      <c r="F118" t="s">
        <v>541</v>
      </c>
      <c r="G118">
        <v>0.11</v>
      </c>
      <c r="H118">
        <v>0.6</v>
      </c>
      <c r="I118">
        <v>0.28999999999999998</v>
      </c>
      <c r="J118">
        <v>0</v>
      </c>
      <c r="K118">
        <v>1</v>
      </c>
      <c r="L118" t="s">
        <v>542</v>
      </c>
      <c r="M118">
        <v>65</v>
      </c>
      <c r="N118">
        <v>65</v>
      </c>
      <c r="O118" t="s">
        <v>111</v>
      </c>
      <c r="P118" t="s">
        <v>545</v>
      </c>
      <c r="Q118">
        <v>56</v>
      </c>
      <c r="R118">
        <v>192.92</v>
      </c>
    </row>
    <row r="119" spans="1:18" x14ac:dyDescent="0.35">
      <c r="A119" t="s">
        <v>248</v>
      </c>
      <c r="B119" t="s">
        <v>538</v>
      </c>
      <c r="C119" t="s">
        <v>539</v>
      </c>
      <c r="D119">
        <v>107432433</v>
      </c>
      <c r="E119" t="s">
        <v>569</v>
      </c>
      <c r="F119" t="s">
        <v>541</v>
      </c>
      <c r="G119">
        <v>0.11</v>
      </c>
      <c r="H119">
        <v>0.6</v>
      </c>
      <c r="I119">
        <v>0.28999999999999998</v>
      </c>
      <c r="J119">
        <v>0</v>
      </c>
      <c r="K119">
        <v>1</v>
      </c>
      <c r="L119" t="s">
        <v>542</v>
      </c>
      <c r="M119">
        <v>65</v>
      </c>
      <c r="N119">
        <v>65</v>
      </c>
      <c r="O119" t="s">
        <v>111</v>
      </c>
      <c r="P119" t="s">
        <v>546</v>
      </c>
      <c r="Q119">
        <v>0</v>
      </c>
      <c r="R119">
        <v>0</v>
      </c>
    </row>
    <row r="120" spans="1:18" x14ac:dyDescent="0.35">
      <c r="A120" t="s">
        <v>248</v>
      </c>
      <c r="B120" t="s">
        <v>538</v>
      </c>
      <c r="C120" t="s">
        <v>539</v>
      </c>
      <c r="D120">
        <v>107432433</v>
      </c>
      <c r="E120" t="s">
        <v>569</v>
      </c>
      <c r="F120" t="s">
        <v>541</v>
      </c>
      <c r="G120">
        <v>0.11</v>
      </c>
      <c r="H120">
        <v>0.6</v>
      </c>
      <c r="I120">
        <v>0.28999999999999998</v>
      </c>
      <c r="J120">
        <v>0</v>
      </c>
      <c r="K120">
        <v>1</v>
      </c>
      <c r="L120" t="s">
        <v>542</v>
      </c>
      <c r="M120">
        <v>65</v>
      </c>
      <c r="N120">
        <v>65</v>
      </c>
      <c r="O120" t="s">
        <v>111</v>
      </c>
      <c r="P120" t="s">
        <v>547</v>
      </c>
      <c r="Q120">
        <v>306</v>
      </c>
      <c r="R120">
        <v>306</v>
      </c>
    </row>
    <row r="121" spans="1:18" x14ac:dyDescent="0.35">
      <c r="A121" t="s">
        <v>248</v>
      </c>
      <c r="B121" t="s">
        <v>538</v>
      </c>
      <c r="C121" t="s">
        <v>539</v>
      </c>
      <c r="D121">
        <v>107432433</v>
      </c>
      <c r="E121" t="s">
        <v>569</v>
      </c>
      <c r="F121" t="s">
        <v>541</v>
      </c>
      <c r="G121">
        <v>0.11</v>
      </c>
      <c r="H121">
        <v>0.6</v>
      </c>
      <c r="I121">
        <v>0.28999999999999998</v>
      </c>
      <c r="J121">
        <v>0</v>
      </c>
      <c r="K121">
        <v>1</v>
      </c>
      <c r="L121" t="s">
        <v>542</v>
      </c>
      <c r="M121">
        <v>65</v>
      </c>
      <c r="N121">
        <v>65</v>
      </c>
      <c r="O121" t="s">
        <v>132</v>
      </c>
      <c r="P121" t="s">
        <v>547</v>
      </c>
      <c r="Q121">
        <v>65</v>
      </c>
      <c r="R121">
        <v>65</v>
      </c>
    </row>
    <row r="122" spans="1:18" x14ac:dyDescent="0.35">
      <c r="A122" t="s">
        <v>248</v>
      </c>
      <c r="B122" t="s">
        <v>538</v>
      </c>
      <c r="C122" t="s">
        <v>539</v>
      </c>
      <c r="D122">
        <v>107463281</v>
      </c>
      <c r="E122" t="s">
        <v>570</v>
      </c>
      <c r="F122" t="s">
        <v>541</v>
      </c>
      <c r="G122">
        <v>0.22</v>
      </c>
      <c r="H122">
        <v>0.78</v>
      </c>
      <c r="I122">
        <v>0</v>
      </c>
      <c r="J122">
        <v>0</v>
      </c>
      <c r="K122">
        <v>1</v>
      </c>
      <c r="L122" t="s">
        <v>542</v>
      </c>
      <c r="M122">
        <v>66</v>
      </c>
      <c r="N122">
        <v>66</v>
      </c>
      <c r="O122" t="s">
        <v>111</v>
      </c>
      <c r="P122" t="s">
        <v>543</v>
      </c>
      <c r="Q122">
        <v>392</v>
      </c>
      <c r="R122">
        <v>1800</v>
      </c>
    </row>
    <row r="123" spans="1:18" x14ac:dyDescent="0.35">
      <c r="A123" t="s">
        <v>248</v>
      </c>
      <c r="B123" t="s">
        <v>538</v>
      </c>
      <c r="C123" t="s">
        <v>539</v>
      </c>
      <c r="D123">
        <v>107463281</v>
      </c>
      <c r="E123" t="s">
        <v>570</v>
      </c>
      <c r="F123" t="s">
        <v>541</v>
      </c>
      <c r="G123">
        <v>0.22</v>
      </c>
      <c r="H123">
        <v>0.78</v>
      </c>
      <c r="I123">
        <v>0</v>
      </c>
      <c r="J123">
        <v>0</v>
      </c>
      <c r="K123">
        <v>1</v>
      </c>
      <c r="L123" t="s">
        <v>542</v>
      </c>
      <c r="M123">
        <v>66</v>
      </c>
      <c r="N123">
        <v>66</v>
      </c>
      <c r="O123" t="s">
        <v>111</v>
      </c>
      <c r="P123" t="s">
        <v>544</v>
      </c>
      <c r="Q123">
        <v>333</v>
      </c>
      <c r="R123">
        <v>425.86</v>
      </c>
    </row>
    <row r="124" spans="1:18" x14ac:dyDescent="0.35">
      <c r="A124" t="s">
        <v>248</v>
      </c>
      <c r="B124" t="s">
        <v>538</v>
      </c>
      <c r="C124" t="s">
        <v>539</v>
      </c>
      <c r="D124">
        <v>107463281</v>
      </c>
      <c r="E124" t="s">
        <v>570</v>
      </c>
      <c r="F124" t="s">
        <v>541</v>
      </c>
      <c r="G124">
        <v>0.22</v>
      </c>
      <c r="H124">
        <v>0.78</v>
      </c>
      <c r="I124">
        <v>0</v>
      </c>
      <c r="J124">
        <v>0</v>
      </c>
      <c r="K124">
        <v>1</v>
      </c>
      <c r="L124" t="s">
        <v>542</v>
      </c>
      <c r="M124">
        <v>66</v>
      </c>
      <c r="N124">
        <v>66</v>
      </c>
      <c r="O124" t="s">
        <v>111</v>
      </c>
      <c r="P124" t="s">
        <v>545</v>
      </c>
      <c r="Q124">
        <v>0</v>
      </c>
      <c r="R124">
        <v>0</v>
      </c>
    </row>
    <row r="125" spans="1:18" x14ac:dyDescent="0.35">
      <c r="A125" t="s">
        <v>248</v>
      </c>
      <c r="B125" t="s">
        <v>538</v>
      </c>
      <c r="C125" t="s">
        <v>539</v>
      </c>
      <c r="D125">
        <v>107463281</v>
      </c>
      <c r="E125" t="s">
        <v>570</v>
      </c>
      <c r="F125" t="s">
        <v>541</v>
      </c>
      <c r="G125">
        <v>0.22</v>
      </c>
      <c r="H125">
        <v>0.78</v>
      </c>
      <c r="I125">
        <v>0</v>
      </c>
      <c r="J125">
        <v>0</v>
      </c>
      <c r="K125">
        <v>1</v>
      </c>
      <c r="L125" t="s">
        <v>542</v>
      </c>
      <c r="M125">
        <v>66</v>
      </c>
      <c r="N125">
        <v>66</v>
      </c>
      <c r="O125" t="s">
        <v>111</v>
      </c>
      <c r="P125" t="s">
        <v>546</v>
      </c>
      <c r="Q125">
        <v>0</v>
      </c>
      <c r="R125">
        <v>0</v>
      </c>
    </row>
    <row r="126" spans="1:18" x14ac:dyDescent="0.35">
      <c r="A126" t="s">
        <v>248</v>
      </c>
      <c r="B126" t="s">
        <v>538</v>
      </c>
      <c r="C126" t="s">
        <v>539</v>
      </c>
      <c r="D126">
        <v>107463281</v>
      </c>
      <c r="E126" t="s">
        <v>570</v>
      </c>
      <c r="F126" t="s">
        <v>541</v>
      </c>
      <c r="G126">
        <v>0.22</v>
      </c>
      <c r="H126">
        <v>0.78</v>
      </c>
      <c r="I126">
        <v>0</v>
      </c>
      <c r="J126">
        <v>0</v>
      </c>
      <c r="K126">
        <v>1</v>
      </c>
      <c r="L126" t="s">
        <v>542</v>
      </c>
      <c r="M126">
        <v>66</v>
      </c>
      <c r="N126">
        <v>66</v>
      </c>
      <c r="O126" t="s">
        <v>111</v>
      </c>
      <c r="P126" t="s">
        <v>547</v>
      </c>
      <c r="Q126">
        <v>725</v>
      </c>
      <c r="R126">
        <v>725</v>
      </c>
    </row>
    <row r="127" spans="1:18" x14ac:dyDescent="0.35">
      <c r="A127" t="s">
        <v>248</v>
      </c>
      <c r="B127" t="s">
        <v>538</v>
      </c>
      <c r="C127" t="s">
        <v>539</v>
      </c>
      <c r="D127">
        <v>107463281</v>
      </c>
      <c r="E127" t="s">
        <v>570</v>
      </c>
      <c r="F127" t="s">
        <v>541</v>
      </c>
      <c r="G127">
        <v>0.22</v>
      </c>
      <c r="H127">
        <v>0.78</v>
      </c>
      <c r="I127">
        <v>0</v>
      </c>
      <c r="J127">
        <v>0</v>
      </c>
      <c r="K127">
        <v>1</v>
      </c>
      <c r="L127" t="s">
        <v>542</v>
      </c>
      <c r="M127">
        <v>66</v>
      </c>
      <c r="N127">
        <v>66</v>
      </c>
      <c r="O127" t="s">
        <v>132</v>
      </c>
      <c r="P127" t="s">
        <v>547</v>
      </c>
      <c r="Q127">
        <v>66</v>
      </c>
      <c r="R127">
        <v>66</v>
      </c>
    </row>
    <row r="128" spans="1:18" x14ac:dyDescent="0.35">
      <c r="A128" t="s">
        <v>248</v>
      </c>
      <c r="B128" t="s">
        <v>538</v>
      </c>
      <c r="C128" t="s">
        <v>548</v>
      </c>
      <c r="D128">
        <v>107563405</v>
      </c>
      <c r="E128" t="s">
        <v>571</v>
      </c>
      <c r="F128" t="s">
        <v>568</v>
      </c>
      <c r="G128">
        <v>0</v>
      </c>
      <c r="H128">
        <v>1</v>
      </c>
      <c r="I128">
        <v>0</v>
      </c>
      <c r="J128">
        <v>0</v>
      </c>
      <c r="K128">
        <v>1</v>
      </c>
      <c r="L128" t="s">
        <v>542</v>
      </c>
      <c r="M128">
        <v>29</v>
      </c>
      <c r="N128">
        <v>29</v>
      </c>
      <c r="O128" t="s">
        <v>111</v>
      </c>
      <c r="P128" t="s">
        <v>543</v>
      </c>
      <c r="Q128">
        <v>0</v>
      </c>
      <c r="R128">
        <v>0</v>
      </c>
    </row>
    <row r="129" spans="1:18" x14ac:dyDescent="0.35">
      <c r="A129" t="s">
        <v>248</v>
      </c>
      <c r="B129" t="s">
        <v>538</v>
      </c>
      <c r="C129" t="s">
        <v>548</v>
      </c>
      <c r="D129">
        <v>107563405</v>
      </c>
      <c r="E129" t="s">
        <v>571</v>
      </c>
      <c r="F129" t="s">
        <v>568</v>
      </c>
      <c r="G129">
        <v>0</v>
      </c>
      <c r="H129">
        <v>1</v>
      </c>
      <c r="I129">
        <v>0</v>
      </c>
      <c r="J129">
        <v>0</v>
      </c>
      <c r="K129">
        <v>1</v>
      </c>
      <c r="L129" t="s">
        <v>542</v>
      </c>
      <c r="M129">
        <v>29</v>
      </c>
      <c r="N129">
        <v>29</v>
      </c>
      <c r="O129" t="s">
        <v>111</v>
      </c>
      <c r="P129" t="s">
        <v>544</v>
      </c>
      <c r="Q129">
        <v>145</v>
      </c>
      <c r="R129">
        <v>145</v>
      </c>
    </row>
    <row r="130" spans="1:18" x14ac:dyDescent="0.35">
      <c r="A130" t="s">
        <v>248</v>
      </c>
      <c r="B130" t="s">
        <v>538</v>
      </c>
      <c r="C130" t="s">
        <v>548</v>
      </c>
      <c r="D130">
        <v>107563405</v>
      </c>
      <c r="E130" t="s">
        <v>571</v>
      </c>
      <c r="F130" t="s">
        <v>568</v>
      </c>
      <c r="G130">
        <v>0</v>
      </c>
      <c r="H130">
        <v>1</v>
      </c>
      <c r="I130">
        <v>0</v>
      </c>
      <c r="J130">
        <v>0</v>
      </c>
      <c r="K130">
        <v>1</v>
      </c>
      <c r="L130" t="s">
        <v>542</v>
      </c>
      <c r="M130">
        <v>29</v>
      </c>
      <c r="N130">
        <v>29</v>
      </c>
      <c r="O130" t="s">
        <v>111</v>
      </c>
      <c r="P130" t="s">
        <v>545</v>
      </c>
      <c r="Q130">
        <v>0</v>
      </c>
      <c r="R130">
        <v>0</v>
      </c>
    </row>
    <row r="131" spans="1:18" x14ac:dyDescent="0.35">
      <c r="A131" t="s">
        <v>248</v>
      </c>
      <c r="B131" t="s">
        <v>538</v>
      </c>
      <c r="C131" t="s">
        <v>548</v>
      </c>
      <c r="D131">
        <v>107563405</v>
      </c>
      <c r="E131" t="s">
        <v>571</v>
      </c>
      <c r="F131" t="s">
        <v>568</v>
      </c>
      <c r="G131">
        <v>0</v>
      </c>
      <c r="H131">
        <v>1</v>
      </c>
      <c r="I131">
        <v>0</v>
      </c>
      <c r="J131">
        <v>0</v>
      </c>
      <c r="K131">
        <v>1</v>
      </c>
      <c r="L131" t="s">
        <v>542</v>
      </c>
      <c r="M131">
        <v>29</v>
      </c>
      <c r="N131">
        <v>29</v>
      </c>
      <c r="O131" t="s">
        <v>111</v>
      </c>
      <c r="P131" t="s">
        <v>546</v>
      </c>
      <c r="Q131">
        <v>0</v>
      </c>
      <c r="R131">
        <v>0</v>
      </c>
    </row>
    <row r="132" spans="1:18" x14ac:dyDescent="0.35">
      <c r="A132" t="s">
        <v>248</v>
      </c>
      <c r="B132" t="s">
        <v>538</v>
      </c>
      <c r="C132" t="s">
        <v>548</v>
      </c>
      <c r="D132">
        <v>107563405</v>
      </c>
      <c r="E132" t="s">
        <v>571</v>
      </c>
      <c r="F132" t="s">
        <v>568</v>
      </c>
      <c r="G132">
        <v>0</v>
      </c>
      <c r="H132">
        <v>1</v>
      </c>
      <c r="I132">
        <v>0</v>
      </c>
      <c r="J132">
        <v>0</v>
      </c>
      <c r="K132">
        <v>1</v>
      </c>
      <c r="L132" t="s">
        <v>542</v>
      </c>
      <c r="M132">
        <v>29</v>
      </c>
      <c r="N132">
        <v>29</v>
      </c>
      <c r="O132" t="s">
        <v>111</v>
      </c>
      <c r="P132" t="s">
        <v>547</v>
      </c>
      <c r="Q132">
        <v>145</v>
      </c>
      <c r="R132">
        <v>145</v>
      </c>
    </row>
    <row r="133" spans="1:18" x14ac:dyDescent="0.35">
      <c r="A133" t="s">
        <v>248</v>
      </c>
      <c r="B133" t="s">
        <v>538</v>
      </c>
      <c r="C133" t="s">
        <v>548</v>
      </c>
      <c r="D133">
        <v>107563405</v>
      </c>
      <c r="E133" t="s">
        <v>571</v>
      </c>
      <c r="F133" t="s">
        <v>568</v>
      </c>
      <c r="G133">
        <v>0</v>
      </c>
      <c r="H133">
        <v>1</v>
      </c>
      <c r="I133">
        <v>0</v>
      </c>
      <c r="J133">
        <v>0</v>
      </c>
      <c r="K133">
        <v>1</v>
      </c>
      <c r="L133" t="s">
        <v>542</v>
      </c>
      <c r="M133">
        <v>29</v>
      </c>
      <c r="N133">
        <v>29</v>
      </c>
      <c r="O133" t="s">
        <v>132</v>
      </c>
      <c r="P133" t="s">
        <v>547</v>
      </c>
      <c r="Q133">
        <v>29</v>
      </c>
      <c r="R133">
        <v>29</v>
      </c>
    </row>
    <row r="134" spans="1:18" x14ac:dyDescent="0.35">
      <c r="A134" t="s">
        <v>248</v>
      </c>
      <c r="B134" t="s">
        <v>538</v>
      </c>
      <c r="C134" t="s">
        <v>539</v>
      </c>
      <c r="D134">
        <v>107741579</v>
      </c>
      <c r="E134" t="s">
        <v>572</v>
      </c>
      <c r="F134" t="s">
        <v>541</v>
      </c>
      <c r="G134">
        <v>0.08</v>
      </c>
      <c r="H134">
        <v>0.92</v>
      </c>
      <c r="I134">
        <v>0</v>
      </c>
      <c r="J134">
        <v>0</v>
      </c>
      <c r="K134">
        <v>1</v>
      </c>
      <c r="L134" t="s">
        <v>542</v>
      </c>
      <c r="M134">
        <v>44</v>
      </c>
      <c r="N134">
        <v>44</v>
      </c>
      <c r="O134" t="s">
        <v>111</v>
      </c>
      <c r="P134" t="s">
        <v>543</v>
      </c>
      <c r="Q134">
        <v>140</v>
      </c>
      <c r="R134">
        <v>1657.89</v>
      </c>
    </row>
    <row r="135" spans="1:18" x14ac:dyDescent="0.35">
      <c r="A135" t="s">
        <v>248</v>
      </c>
      <c r="B135" t="s">
        <v>538</v>
      </c>
      <c r="C135" t="s">
        <v>539</v>
      </c>
      <c r="D135">
        <v>107741579</v>
      </c>
      <c r="E135" t="s">
        <v>572</v>
      </c>
      <c r="F135" t="s">
        <v>541</v>
      </c>
      <c r="G135">
        <v>0.08</v>
      </c>
      <c r="H135">
        <v>0.92</v>
      </c>
      <c r="I135">
        <v>0</v>
      </c>
      <c r="J135">
        <v>0</v>
      </c>
      <c r="K135">
        <v>1</v>
      </c>
      <c r="L135" t="s">
        <v>542</v>
      </c>
      <c r="M135">
        <v>44</v>
      </c>
      <c r="N135">
        <v>44</v>
      </c>
      <c r="O135" t="s">
        <v>111</v>
      </c>
      <c r="P135" t="s">
        <v>544</v>
      </c>
      <c r="Q135">
        <v>359</v>
      </c>
      <c r="R135">
        <v>392.23</v>
      </c>
    </row>
    <row r="136" spans="1:18" x14ac:dyDescent="0.35">
      <c r="A136" t="s">
        <v>248</v>
      </c>
      <c r="B136" t="s">
        <v>538</v>
      </c>
      <c r="C136" t="s">
        <v>539</v>
      </c>
      <c r="D136">
        <v>107741579</v>
      </c>
      <c r="E136" t="s">
        <v>572</v>
      </c>
      <c r="F136" t="s">
        <v>541</v>
      </c>
      <c r="G136">
        <v>0.08</v>
      </c>
      <c r="H136">
        <v>0.92</v>
      </c>
      <c r="I136">
        <v>0</v>
      </c>
      <c r="J136">
        <v>0</v>
      </c>
      <c r="K136">
        <v>1</v>
      </c>
      <c r="L136" t="s">
        <v>542</v>
      </c>
      <c r="M136">
        <v>44</v>
      </c>
      <c r="N136">
        <v>44</v>
      </c>
      <c r="O136" t="s">
        <v>111</v>
      </c>
      <c r="P136" t="s">
        <v>545</v>
      </c>
      <c r="Q136">
        <v>0</v>
      </c>
      <c r="R136">
        <v>0</v>
      </c>
    </row>
    <row r="137" spans="1:18" x14ac:dyDescent="0.35">
      <c r="A137" t="s">
        <v>248</v>
      </c>
      <c r="B137" t="s">
        <v>538</v>
      </c>
      <c r="C137" t="s">
        <v>539</v>
      </c>
      <c r="D137">
        <v>107741579</v>
      </c>
      <c r="E137" t="s">
        <v>572</v>
      </c>
      <c r="F137" t="s">
        <v>541</v>
      </c>
      <c r="G137">
        <v>0.08</v>
      </c>
      <c r="H137">
        <v>0.92</v>
      </c>
      <c r="I137">
        <v>0</v>
      </c>
      <c r="J137">
        <v>0</v>
      </c>
      <c r="K137">
        <v>1</v>
      </c>
      <c r="L137" t="s">
        <v>542</v>
      </c>
      <c r="M137">
        <v>44</v>
      </c>
      <c r="N137">
        <v>44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538</v>
      </c>
      <c r="C138" t="s">
        <v>539</v>
      </c>
      <c r="D138">
        <v>107741579</v>
      </c>
      <c r="E138" t="s">
        <v>572</v>
      </c>
      <c r="F138" t="s">
        <v>541</v>
      </c>
      <c r="G138">
        <v>0.08</v>
      </c>
      <c r="H138">
        <v>0.92</v>
      </c>
      <c r="I138">
        <v>0</v>
      </c>
      <c r="J138">
        <v>0</v>
      </c>
      <c r="K138">
        <v>1</v>
      </c>
      <c r="L138" t="s">
        <v>542</v>
      </c>
      <c r="M138">
        <v>44</v>
      </c>
      <c r="N138">
        <v>44</v>
      </c>
      <c r="O138" t="s">
        <v>111</v>
      </c>
      <c r="P138" t="s">
        <v>547</v>
      </c>
      <c r="Q138">
        <v>499</v>
      </c>
      <c r="R138">
        <v>499</v>
      </c>
    </row>
    <row r="139" spans="1:18" x14ac:dyDescent="0.35">
      <c r="A139" t="s">
        <v>248</v>
      </c>
      <c r="B139" t="s">
        <v>538</v>
      </c>
      <c r="C139" t="s">
        <v>539</v>
      </c>
      <c r="D139">
        <v>107741579</v>
      </c>
      <c r="E139" t="s">
        <v>572</v>
      </c>
      <c r="F139" t="s">
        <v>541</v>
      </c>
      <c r="G139">
        <v>0.08</v>
      </c>
      <c r="H139">
        <v>0.92</v>
      </c>
      <c r="I139">
        <v>0</v>
      </c>
      <c r="J139">
        <v>0</v>
      </c>
      <c r="K139">
        <v>1</v>
      </c>
      <c r="L139" t="s">
        <v>542</v>
      </c>
      <c r="M139">
        <v>44</v>
      </c>
      <c r="N139">
        <v>44</v>
      </c>
      <c r="O139" t="s">
        <v>132</v>
      </c>
      <c r="P139" t="s">
        <v>547</v>
      </c>
      <c r="Q139">
        <v>44</v>
      </c>
      <c r="R139">
        <v>44</v>
      </c>
    </row>
    <row r="140" spans="1:18" x14ac:dyDescent="0.35">
      <c r="A140" t="s">
        <v>248</v>
      </c>
      <c r="B140" t="s">
        <v>538</v>
      </c>
      <c r="C140" t="s">
        <v>539</v>
      </c>
      <c r="D140">
        <v>107741612</v>
      </c>
      <c r="E140" t="s">
        <v>573</v>
      </c>
      <c r="F140" t="s">
        <v>541</v>
      </c>
      <c r="G140">
        <v>0</v>
      </c>
      <c r="H140">
        <v>1</v>
      </c>
      <c r="I140">
        <v>0</v>
      </c>
      <c r="J140">
        <v>0</v>
      </c>
      <c r="K140">
        <v>1</v>
      </c>
      <c r="L140" t="s">
        <v>542</v>
      </c>
      <c r="M140">
        <v>77</v>
      </c>
      <c r="N140">
        <v>77</v>
      </c>
      <c r="O140" t="s">
        <v>111</v>
      </c>
      <c r="P140" t="s">
        <v>543</v>
      </c>
      <c r="Q140">
        <v>0</v>
      </c>
      <c r="R140">
        <v>0</v>
      </c>
    </row>
    <row r="141" spans="1:18" x14ac:dyDescent="0.35">
      <c r="A141" t="s">
        <v>248</v>
      </c>
      <c r="B141" t="s">
        <v>538</v>
      </c>
      <c r="C141" t="s">
        <v>539</v>
      </c>
      <c r="D141">
        <v>107741612</v>
      </c>
      <c r="E141" t="s">
        <v>573</v>
      </c>
      <c r="F141" t="s">
        <v>541</v>
      </c>
      <c r="G141">
        <v>0</v>
      </c>
      <c r="H141">
        <v>1</v>
      </c>
      <c r="I141">
        <v>0</v>
      </c>
      <c r="J141">
        <v>0</v>
      </c>
      <c r="K141">
        <v>1</v>
      </c>
      <c r="L141" t="s">
        <v>542</v>
      </c>
      <c r="M141">
        <v>77</v>
      </c>
      <c r="N141">
        <v>77</v>
      </c>
      <c r="O141" t="s">
        <v>111</v>
      </c>
      <c r="P141" t="s">
        <v>544</v>
      </c>
      <c r="Q141">
        <v>296</v>
      </c>
      <c r="R141">
        <v>296</v>
      </c>
    </row>
    <row r="142" spans="1:18" x14ac:dyDescent="0.35">
      <c r="A142" t="s">
        <v>248</v>
      </c>
      <c r="B142" t="s">
        <v>538</v>
      </c>
      <c r="C142" t="s">
        <v>539</v>
      </c>
      <c r="D142">
        <v>107741612</v>
      </c>
      <c r="E142" t="s">
        <v>573</v>
      </c>
      <c r="F142" t="s">
        <v>541</v>
      </c>
      <c r="G142">
        <v>0</v>
      </c>
      <c r="H142">
        <v>1</v>
      </c>
      <c r="I142">
        <v>0</v>
      </c>
      <c r="J142">
        <v>0</v>
      </c>
      <c r="K142">
        <v>1</v>
      </c>
      <c r="L142" t="s">
        <v>542</v>
      </c>
      <c r="M142">
        <v>77</v>
      </c>
      <c r="N142">
        <v>77</v>
      </c>
      <c r="O142" t="s">
        <v>111</v>
      </c>
      <c r="P142" t="s">
        <v>545</v>
      </c>
      <c r="Q142">
        <v>0</v>
      </c>
      <c r="R142">
        <v>0</v>
      </c>
    </row>
    <row r="143" spans="1:18" x14ac:dyDescent="0.35">
      <c r="A143" t="s">
        <v>248</v>
      </c>
      <c r="B143" t="s">
        <v>538</v>
      </c>
      <c r="C143" t="s">
        <v>539</v>
      </c>
      <c r="D143">
        <v>107741612</v>
      </c>
      <c r="E143" t="s">
        <v>573</v>
      </c>
      <c r="F143" t="s">
        <v>541</v>
      </c>
      <c r="G143">
        <v>0</v>
      </c>
      <c r="H143">
        <v>1</v>
      </c>
      <c r="I143">
        <v>0</v>
      </c>
      <c r="J143">
        <v>0</v>
      </c>
      <c r="K143">
        <v>1</v>
      </c>
      <c r="L143" t="s">
        <v>542</v>
      </c>
      <c r="M143">
        <v>77</v>
      </c>
      <c r="N143">
        <v>77</v>
      </c>
      <c r="O143" t="s">
        <v>111</v>
      </c>
      <c r="P143" t="s">
        <v>546</v>
      </c>
      <c r="Q143">
        <v>0</v>
      </c>
      <c r="R143">
        <v>0</v>
      </c>
    </row>
    <row r="144" spans="1:18" x14ac:dyDescent="0.35">
      <c r="A144" t="s">
        <v>248</v>
      </c>
      <c r="B144" t="s">
        <v>538</v>
      </c>
      <c r="C144" t="s">
        <v>539</v>
      </c>
      <c r="D144">
        <v>107741612</v>
      </c>
      <c r="E144" t="s">
        <v>573</v>
      </c>
      <c r="F144" t="s">
        <v>541</v>
      </c>
      <c r="G144">
        <v>0</v>
      </c>
      <c r="H144">
        <v>1</v>
      </c>
      <c r="I144">
        <v>0</v>
      </c>
      <c r="J144">
        <v>0</v>
      </c>
      <c r="K144">
        <v>1</v>
      </c>
      <c r="L144" t="s">
        <v>542</v>
      </c>
      <c r="M144">
        <v>77</v>
      </c>
      <c r="N144">
        <v>77</v>
      </c>
      <c r="O144" t="s">
        <v>111</v>
      </c>
      <c r="P144" t="s">
        <v>547</v>
      </c>
      <c r="Q144">
        <v>296</v>
      </c>
      <c r="R144">
        <v>296</v>
      </c>
    </row>
    <row r="145" spans="1:18" x14ac:dyDescent="0.35">
      <c r="A145" t="s">
        <v>248</v>
      </c>
      <c r="B145" t="s">
        <v>538</v>
      </c>
      <c r="C145" t="s">
        <v>539</v>
      </c>
      <c r="D145">
        <v>107741612</v>
      </c>
      <c r="E145" t="s">
        <v>573</v>
      </c>
      <c r="F145" t="s">
        <v>541</v>
      </c>
      <c r="G145">
        <v>0</v>
      </c>
      <c r="H145">
        <v>1</v>
      </c>
      <c r="I145">
        <v>0</v>
      </c>
      <c r="J145">
        <v>0</v>
      </c>
      <c r="K145">
        <v>1</v>
      </c>
      <c r="L145" t="s">
        <v>542</v>
      </c>
      <c r="M145">
        <v>77</v>
      </c>
      <c r="N145">
        <v>77</v>
      </c>
      <c r="O145" t="s">
        <v>132</v>
      </c>
      <c r="P145" t="s">
        <v>547</v>
      </c>
      <c r="Q145">
        <v>77</v>
      </c>
      <c r="R145">
        <v>77</v>
      </c>
    </row>
    <row r="146" spans="1:18" x14ac:dyDescent="0.35">
      <c r="A146" t="s">
        <v>248</v>
      </c>
      <c r="B146" t="s">
        <v>538</v>
      </c>
      <c r="C146" t="s">
        <v>548</v>
      </c>
      <c r="D146">
        <v>107819512</v>
      </c>
      <c r="E146" t="s">
        <v>574</v>
      </c>
      <c r="F146" t="s">
        <v>541</v>
      </c>
      <c r="G146">
        <v>0.12</v>
      </c>
      <c r="H146">
        <v>0.88</v>
      </c>
      <c r="I146">
        <v>0</v>
      </c>
      <c r="J146">
        <v>0</v>
      </c>
      <c r="K146">
        <v>1</v>
      </c>
      <c r="L146" t="s">
        <v>542</v>
      </c>
      <c r="M146">
        <v>20</v>
      </c>
      <c r="N146">
        <v>20</v>
      </c>
      <c r="O146" t="s">
        <v>111</v>
      </c>
      <c r="P146" t="s">
        <v>543</v>
      </c>
      <c r="Q146">
        <v>100</v>
      </c>
      <c r="R146">
        <v>835.27</v>
      </c>
    </row>
    <row r="147" spans="1:18" x14ac:dyDescent="0.35">
      <c r="A147" t="s">
        <v>248</v>
      </c>
      <c r="B147" t="s">
        <v>538</v>
      </c>
      <c r="C147" t="s">
        <v>548</v>
      </c>
      <c r="D147">
        <v>107819512</v>
      </c>
      <c r="E147" t="s">
        <v>574</v>
      </c>
      <c r="F147" t="s">
        <v>541</v>
      </c>
      <c r="G147">
        <v>0.12</v>
      </c>
      <c r="H147">
        <v>0.88</v>
      </c>
      <c r="I147">
        <v>0</v>
      </c>
      <c r="J147">
        <v>0</v>
      </c>
      <c r="K147">
        <v>1</v>
      </c>
      <c r="L147" t="s">
        <v>542</v>
      </c>
      <c r="M147">
        <v>20</v>
      </c>
      <c r="N147">
        <v>20</v>
      </c>
      <c r="O147" t="s">
        <v>111</v>
      </c>
      <c r="P147" t="s">
        <v>544</v>
      </c>
      <c r="Q147">
        <v>174</v>
      </c>
      <c r="R147">
        <v>197.73</v>
      </c>
    </row>
    <row r="148" spans="1:18" x14ac:dyDescent="0.35">
      <c r="A148" t="s">
        <v>248</v>
      </c>
      <c r="B148" t="s">
        <v>538</v>
      </c>
      <c r="C148" t="s">
        <v>548</v>
      </c>
      <c r="D148">
        <v>107819512</v>
      </c>
      <c r="E148" t="s">
        <v>574</v>
      </c>
      <c r="F148" t="s">
        <v>541</v>
      </c>
      <c r="G148">
        <v>0.12</v>
      </c>
      <c r="H148">
        <v>0.88</v>
      </c>
      <c r="I148">
        <v>0</v>
      </c>
      <c r="J148">
        <v>0</v>
      </c>
      <c r="K148">
        <v>1</v>
      </c>
      <c r="L148" t="s">
        <v>542</v>
      </c>
      <c r="M148">
        <v>20</v>
      </c>
      <c r="N148">
        <v>20</v>
      </c>
      <c r="O148" t="s">
        <v>111</v>
      </c>
      <c r="P148" t="s">
        <v>545</v>
      </c>
      <c r="Q148">
        <v>0</v>
      </c>
      <c r="R148">
        <v>0</v>
      </c>
    </row>
    <row r="149" spans="1:18" x14ac:dyDescent="0.35">
      <c r="A149" t="s">
        <v>248</v>
      </c>
      <c r="B149" t="s">
        <v>538</v>
      </c>
      <c r="C149" t="s">
        <v>548</v>
      </c>
      <c r="D149">
        <v>107819512</v>
      </c>
      <c r="E149" t="s">
        <v>574</v>
      </c>
      <c r="F149" t="s">
        <v>541</v>
      </c>
      <c r="G149">
        <v>0.12</v>
      </c>
      <c r="H149">
        <v>0.88</v>
      </c>
      <c r="I149">
        <v>0</v>
      </c>
      <c r="J149">
        <v>0</v>
      </c>
      <c r="K149">
        <v>1</v>
      </c>
      <c r="L149" t="s">
        <v>542</v>
      </c>
      <c r="M149">
        <v>20</v>
      </c>
      <c r="N149">
        <v>20</v>
      </c>
      <c r="O149" t="s">
        <v>111</v>
      </c>
      <c r="P149" t="s">
        <v>546</v>
      </c>
      <c r="Q149">
        <v>0</v>
      </c>
      <c r="R149">
        <v>0</v>
      </c>
    </row>
    <row r="150" spans="1:18" x14ac:dyDescent="0.35">
      <c r="A150" t="s">
        <v>248</v>
      </c>
      <c r="B150" t="s">
        <v>538</v>
      </c>
      <c r="C150" t="s">
        <v>548</v>
      </c>
      <c r="D150">
        <v>107819512</v>
      </c>
      <c r="E150" t="s">
        <v>574</v>
      </c>
      <c r="F150" t="s">
        <v>541</v>
      </c>
      <c r="G150">
        <v>0.12</v>
      </c>
      <c r="H150">
        <v>0.88</v>
      </c>
      <c r="I150">
        <v>0</v>
      </c>
      <c r="J150">
        <v>0</v>
      </c>
      <c r="K150">
        <v>1</v>
      </c>
      <c r="L150" t="s">
        <v>542</v>
      </c>
      <c r="M150">
        <v>20</v>
      </c>
      <c r="N150">
        <v>20</v>
      </c>
      <c r="O150" t="s">
        <v>111</v>
      </c>
      <c r="P150" t="s">
        <v>547</v>
      </c>
      <c r="Q150">
        <v>274</v>
      </c>
      <c r="R150">
        <v>274</v>
      </c>
    </row>
    <row r="151" spans="1:18" x14ac:dyDescent="0.35">
      <c r="A151" t="s">
        <v>248</v>
      </c>
      <c r="B151" t="s">
        <v>538</v>
      </c>
      <c r="C151" t="s">
        <v>548</v>
      </c>
      <c r="D151">
        <v>107819512</v>
      </c>
      <c r="E151" t="s">
        <v>574</v>
      </c>
      <c r="F151" t="s">
        <v>541</v>
      </c>
      <c r="G151">
        <v>0.12</v>
      </c>
      <c r="H151">
        <v>0.88</v>
      </c>
      <c r="I151">
        <v>0</v>
      </c>
      <c r="J151">
        <v>0</v>
      </c>
      <c r="K151">
        <v>1</v>
      </c>
      <c r="L151" t="s">
        <v>542</v>
      </c>
      <c r="M151">
        <v>20</v>
      </c>
      <c r="N151">
        <v>20</v>
      </c>
      <c r="O151" t="s">
        <v>132</v>
      </c>
      <c r="P151" t="s">
        <v>547</v>
      </c>
      <c r="Q151">
        <v>20</v>
      </c>
      <c r="R151">
        <v>20</v>
      </c>
    </row>
    <row r="152" spans="1:18" x14ac:dyDescent="0.35">
      <c r="A152" t="s">
        <v>248</v>
      </c>
      <c r="B152" t="s">
        <v>538</v>
      </c>
      <c r="C152" t="s">
        <v>539</v>
      </c>
      <c r="D152">
        <v>107826180</v>
      </c>
      <c r="E152" t="s">
        <v>575</v>
      </c>
      <c r="F152" t="s">
        <v>541</v>
      </c>
      <c r="G152">
        <v>7.0000000000000007E-2</v>
      </c>
      <c r="H152">
        <v>0.8</v>
      </c>
      <c r="I152">
        <v>0.14000000000000001</v>
      </c>
      <c r="J152">
        <v>0</v>
      </c>
      <c r="K152">
        <v>1</v>
      </c>
      <c r="L152" t="s">
        <v>542</v>
      </c>
      <c r="M152">
        <v>43</v>
      </c>
      <c r="N152">
        <v>43</v>
      </c>
      <c r="O152" t="s">
        <v>111</v>
      </c>
      <c r="P152" t="s">
        <v>543</v>
      </c>
      <c r="Q152">
        <v>60</v>
      </c>
      <c r="R152">
        <v>907.56</v>
      </c>
    </row>
    <row r="153" spans="1:18" x14ac:dyDescent="0.35">
      <c r="A153" t="s">
        <v>248</v>
      </c>
      <c r="B153" t="s">
        <v>538</v>
      </c>
      <c r="C153" t="s">
        <v>539</v>
      </c>
      <c r="D153">
        <v>107826180</v>
      </c>
      <c r="E153" t="s">
        <v>575</v>
      </c>
      <c r="F153" t="s">
        <v>541</v>
      </c>
      <c r="G153">
        <v>7.0000000000000007E-2</v>
      </c>
      <c r="H153">
        <v>0.8</v>
      </c>
      <c r="I153">
        <v>0.14000000000000001</v>
      </c>
      <c r="J153">
        <v>0</v>
      </c>
      <c r="K153">
        <v>1</v>
      </c>
      <c r="L153" t="s">
        <v>542</v>
      </c>
      <c r="M153">
        <v>43</v>
      </c>
      <c r="N153">
        <v>43</v>
      </c>
      <c r="O153" t="s">
        <v>111</v>
      </c>
      <c r="P153" t="s">
        <v>544</v>
      </c>
      <c r="Q153">
        <v>171</v>
      </c>
      <c r="R153">
        <v>214.64</v>
      </c>
    </row>
    <row r="154" spans="1:18" x14ac:dyDescent="0.35">
      <c r="A154" t="s">
        <v>248</v>
      </c>
      <c r="B154" t="s">
        <v>538</v>
      </c>
      <c r="C154" t="s">
        <v>539</v>
      </c>
      <c r="D154">
        <v>107826180</v>
      </c>
      <c r="E154" t="s">
        <v>575</v>
      </c>
      <c r="F154" t="s">
        <v>541</v>
      </c>
      <c r="G154">
        <v>7.0000000000000007E-2</v>
      </c>
      <c r="H154">
        <v>0.8</v>
      </c>
      <c r="I154">
        <v>0.14000000000000001</v>
      </c>
      <c r="J154">
        <v>0</v>
      </c>
      <c r="K154">
        <v>1</v>
      </c>
      <c r="L154" t="s">
        <v>542</v>
      </c>
      <c r="M154">
        <v>43</v>
      </c>
      <c r="N154">
        <v>43</v>
      </c>
      <c r="O154" t="s">
        <v>111</v>
      </c>
      <c r="P154" t="s">
        <v>545</v>
      </c>
      <c r="Q154">
        <v>24</v>
      </c>
      <c r="R154">
        <v>175.25</v>
      </c>
    </row>
    <row r="155" spans="1:18" x14ac:dyDescent="0.35">
      <c r="A155" t="s">
        <v>248</v>
      </c>
      <c r="B155" t="s">
        <v>538</v>
      </c>
      <c r="C155" t="s">
        <v>539</v>
      </c>
      <c r="D155">
        <v>107826180</v>
      </c>
      <c r="E155" t="s">
        <v>575</v>
      </c>
      <c r="F155" t="s">
        <v>541</v>
      </c>
      <c r="G155">
        <v>7.0000000000000007E-2</v>
      </c>
      <c r="H155">
        <v>0.8</v>
      </c>
      <c r="I155">
        <v>0.14000000000000001</v>
      </c>
      <c r="J155">
        <v>0</v>
      </c>
      <c r="K155">
        <v>1</v>
      </c>
      <c r="L155" t="s">
        <v>542</v>
      </c>
      <c r="M155">
        <v>43</v>
      </c>
      <c r="N155">
        <v>43</v>
      </c>
      <c r="O155" t="s">
        <v>111</v>
      </c>
      <c r="P155" t="s">
        <v>546</v>
      </c>
      <c r="Q155">
        <v>0</v>
      </c>
      <c r="R155">
        <v>0</v>
      </c>
    </row>
    <row r="156" spans="1:18" x14ac:dyDescent="0.35">
      <c r="A156" t="s">
        <v>248</v>
      </c>
      <c r="B156" t="s">
        <v>538</v>
      </c>
      <c r="C156" t="s">
        <v>539</v>
      </c>
      <c r="D156">
        <v>107826180</v>
      </c>
      <c r="E156" t="s">
        <v>575</v>
      </c>
      <c r="F156" t="s">
        <v>541</v>
      </c>
      <c r="G156">
        <v>7.0000000000000007E-2</v>
      </c>
      <c r="H156">
        <v>0.8</v>
      </c>
      <c r="I156">
        <v>0.14000000000000001</v>
      </c>
      <c r="J156">
        <v>0</v>
      </c>
      <c r="K156">
        <v>1</v>
      </c>
      <c r="L156" t="s">
        <v>542</v>
      </c>
      <c r="M156">
        <v>43</v>
      </c>
      <c r="N156">
        <v>43</v>
      </c>
      <c r="O156" t="s">
        <v>111</v>
      </c>
      <c r="P156" t="s">
        <v>547</v>
      </c>
      <c r="Q156">
        <v>255</v>
      </c>
      <c r="R156">
        <v>255</v>
      </c>
    </row>
    <row r="157" spans="1:18" x14ac:dyDescent="0.35">
      <c r="A157" t="s">
        <v>248</v>
      </c>
      <c r="B157" t="s">
        <v>538</v>
      </c>
      <c r="C157" t="s">
        <v>539</v>
      </c>
      <c r="D157">
        <v>107826180</v>
      </c>
      <c r="E157" t="s">
        <v>575</v>
      </c>
      <c r="F157" t="s">
        <v>541</v>
      </c>
      <c r="G157">
        <v>7.0000000000000007E-2</v>
      </c>
      <c r="H157">
        <v>0.8</v>
      </c>
      <c r="I157">
        <v>0.14000000000000001</v>
      </c>
      <c r="J157">
        <v>0</v>
      </c>
      <c r="K157">
        <v>1</v>
      </c>
      <c r="L157" t="s">
        <v>542</v>
      </c>
      <c r="M157">
        <v>43</v>
      </c>
      <c r="N157">
        <v>43</v>
      </c>
      <c r="O157" t="s">
        <v>132</v>
      </c>
      <c r="P157" t="s">
        <v>547</v>
      </c>
      <c r="Q157">
        <v>43</v>
      </c>
      <c r="R157">
        <v>43</v>
      </c>
    </row>
    <row r="158" spans="1:18" x14ac:dyDescent="0.35">
      <c r="A158" t="s">
        <v>248</v>
      </c>
      <c r="B158" t="s">
        <v>538</v>
      </c>
      <c r="C158" t="s">
        <v>548</v>
      </c>
      <c r="D158">
        <v>107826193</v>
      </c>
      <c r="E158" t="s">
        <v>576</v>
      </c>
      <c r="F158" t="s">
        <v>541</v>
      </c>
      <c r="G158">
        <v>0</v>
      </c>
      <c r="H158">
        <v>1</v>
      </c>
      <c r="I158">
        <v>0</v>
      </c>
      <c r="J158">
        <v>0</v>
      </c>
      <c r="K158">
        <v>1</v>
      </c>
      <c r="L158" t="s">
        <v>542</v>
      </c>
      <c r="M158">
        <v>66</v>
      </c>
      <c r="N158">
        <v>66</v>
      </c>
      <c r="O158" t="s">
        <v>111</v>
      </c>
      <c r="P158" t="s">
        <v>543</v>
      </c>
      <c r="Q158">
        <v>0</v>
      </c>
      <c r="R158">
        <v>0</v>
      </c>
    </row>
    <row r="159" spans="1:18" x14ac:dyDescent="0.35">
      <c r="A159" t="s">
        <v>248</v>
      </c>
      <c r="B159" t="s">
        <v>538</v>
      </c>
      <c r="C159" t="s">
        <v>548</v>
      </c>
      <c r="D159">
        <v>107826193</v>
      </c>
      <c r="E159" t="s">
        <v>576</v>
      </c>
      <c r="F159" t="s">
        <v>541</v>
      </c>
      <c r="G159">
        <v>0</v>
      </c>
      <c r="H159">
        <v>1</v>
      </c>
      <c r="I159">
        <v>0</v>
      </c>
      <c r="J159">
        <v>0</v>
      </c>
      <c r="K159">
        <v>1</v>
      </c>
      <c r="L159" t="s">
        <v>542</v>
      </c>
      <c r="M159">
        <v>66</v>
      </c>
      <c r="N159">
        <v>66</v>
      </c>
      <c r="O159" t="s">
        <v>111</v>
      </c>
      <c r="P159" t="s">
        <v>544</v>
      </c>
      <c r="Q159">
        <v>271</v>
      </c>
      <c r="R159">
        <v>271</v>
      </c>
    </row>
    <row r="160" spans="1:18" x14ac:dyDescent="0.35">
      <c r="A160" t="s">
        <v>248</v>
      </c>
      <c r="B160" t="s">
        <v>538</v>
      </c>
      <c r="C160" t="s">
        <v>548</v>
      </c>
      <c r="D160">
        <v>107826193</v>
      </c>
      <c r="E160" t="s">
        <v>576</v>
      </c>
      <c r="F160" t="s">
        <v>541</v>
      </c>
      <c r="G160">
        <v>0</v>
      </c>
      <c r="H160">
        <v>1</v>
      </c>
      <c r="I160">
        <v>0</v>
      </c>
      <c r="J160">
        <v>0</v>
      </c>
      <c r="K160">
        <v>1</v>
      </c>
      <c r="L160" t="s">
        <v>542</v>
      </c>
      <c r="M160">
        <v>66</v>
      </c>
      <c r="N160">
        <v>66</v>
      </c>
      <c r="O160" t="s">
        <v>111</v>
      </c>
      <c r="P160" t="s">
        <v>545</v>
      </c>
      <c r="Q160">
        <v>0</v>
      </c>
      <c r="R160">
        <v>0</v>
      </c>
    </row>
    <row r="161" spans="1:18" x14ac:dyDescent="0.35">
      <c r="A161" t="s">
        <v>248</v>
      </c>
      <c r="B161" t="s">
        <v>538</v>
      </c>
      <c r="C161" t="s">
        <v>548</v>
      </c>
      <c r="D161">
        <v>107826193</v>
      </c>
      <c r="E161" t="s">
        <v>576</v>
      </c>
      <c r="F161" t="s">
        <v>541</v>
      </c>
      <c r="G161">
        <v>0</v>
      </c>
      <c r="H161">
        <v>1</v>
      </c>
      <c r="I161">
        <v>0</v>
      </c>
      <c r="J161">
        <v>0</v>
      </c>
      <c r="K161">
        <v>1</v>
      </c>
      <c r="L161" t="s">
        <v>542</v>
      </c>
      <c r="M161">
        <v>66</v>
      </c>
      <c r="N161">
        <v>66</v>
      </c>
      <c r="O161" t="s">
        <v>111</v>
      </c>
      <c r="P161" t="s">
        <v>546</v>
      </c>
      <c r="Q161">
        <v>0</v>
      </c>
      <c r="R161">
        <v>0</v>
      </c>
    </row>
    <row r="162" spans="1:18" x14ac:dyDescent="0.35">
      <c r="A162" t="s">
        <v>248</v>
      </c>
      <c r="B162" t="s">
        <v>538</v>
      </c>
      <c r="C162" t="s">
        <v>548</v>
      </c>
      <c r="D162">
        <v>107826193</v>
      </c>
      <c r="E162" t="s">
        <v>576</v>
      </c>
      <c r="F162" t="s">
        <v>541</v>
      </c>
      <c r="G162">
        <v>0</v>
      </c>
      <c r="H162">
        <v>1</v>
      </c>
      <c r="I162">
        <v>0</v>
      </c>
      <c r="J162">
        <v>0</v>
      </c>
      <c r="K162">
        <v>1</v>
      </c>
      <c r="L162" t="s">
        <v>542</v>
      </c>
      <c r="M162">
        <v>66</v>
      </c>
      <c r="N162">
        <v>66</v>
      </c>
      <c r="O162" t="s">
        <v>111</v>
      </c>
      <c r="P162" t="s">
        <v>547</v>
      </c>
      <c r="Q162">
        <v>271</v>
      </c>
      <c r="R162">
        <v>271</v>
      </c>
    </row>
    <row r="163" spans="1:18" x14ac:dyDescent="0.35">
      <c r="A163" t="s">
        <v>248</v>
      </c>
      <c r="B163" t="s">
        <v>538</v>
      </c>
      <c r="C163" t="s">
        <v>548</v>
      </c>
      <c r="D163">
        <v>107826193</v>
      </c>
      <c r="E163" t="s">
        <v>576</v>
      </c>
      <c r="F163" t="s">
        <v>541</v>
      </c>
      <c r="G163">
        <v>0</v>
      </c>
      <c r="H163">
        <v>1</v>
      </c>
      <c r="I163">
        <v>0</v>
      </c>
      <c r="J163">
        <v>0</v>
      </c>
      <c r="K163">
        <v>1</v>
      </c>
      <c r="L163" t="s">
        <v>542</v>
      </c>
      <c r="M163">
        <v>66</v>
      </c>
      <c r="N163">
        <v>66</v>
      </c>
      <c r="O163" t="s">
        <v>132</v>
      </c>
      <c r="P163" t="s">
        <v>547</v>
      </c>
      <c r="Q163">
        <v>66</v>
      </c>
      <c r="R163">
        <v>66</v>
      </c>
    </row>
    <row r="164" spans="1:18" x14ac:dyDescent="0.35">
      <c r="A164" t="s">
        <v>248</v>
      </c>
      <c r="B164" t="s">
        <v>538</v>
      </c>
      <c r="C164" t="s">
        <v>548</v>
      </c>
      <c r="D164">
        <v>107826201</v>
      </c>
      <c r="E164" t="s">
        <v>577</v>
      </c>
      <c r="F164" t="s">
        <v>541</v>
      </c>
      <c r="G164">
        <v>0.09</v>
      </c>
      <c r="H164">
        <v>0.91</v>
      </c>
      <c r="I164">
        <v>0</v>
      </c>
      <c r="J164">
        <v>0</v>
      </c>
      <c r="K164">
        <v>1</v>
      </c>
      <c r="L164" t="s">
        <v>542</v>
      </c>
      <c r="M164">
        <v>39</v>
      </c>
      <c r="N164">
        <v>39</v>
      </c>
      <c r="O164" t="s">
        <v>111</v>
      </c>
      <c r="P164" t="s">
        <v>543</v>
      </c>
      <c r="Q164">
        <v>106</v>
      </c>
      <c r="R164">
        <v>1166.97</v>
      </c>
    </row>
    <row r="165" spans="1:18" x14ac:dyDescent="0.35">
      <c r="A165" t="s">
        <v>248</v>
      </c>
      <c r="B165" t="s">
        <v>538</v>
      </c>
      <c r="C165" t="s">
        <v>548</v>
      </c>
      <c r="D165">
        <v>107826201</v>
      </c>
      <c r="E165" t="s">
        <v>577</v>
      </c>
      <c r="F165" t="s">
        <v>541</v>
      </c>
      <c r="G165">
        <v>0.09</v>
      </c>
      <c r="H165">
        <v>0.91</v>
      </c>
      <c r="I165">
        <v>0</v>
      </c>
      <c r="J165">
        <v>0</v>
      </c>
      <c r="K165">
        <v>1</v>
      </c>
      <c r="L165" t="s">
        <v>542</v>
      </c>
      <c r="M165">
        <v>39</v>
      </c>
      <c r="N165">
        <v>39</v>
      </c>
      <c r="O165" t="s">
        <v>111</v>
      </c>
      <c r="P165" t="s">
        <v>544</v>
      </c>
      <c r="Q165">
        <v>251</v>
      </c>
      <c r="R165">
        <v>276.16000000000003</v>
      </c>
    </row>
    <row r="166" spans="1:18" x14ac:dyDescent="0.35">
      <c r="A166" t="s">
        <v>248</v>
      </c>
      <c r="B166" t="s">
        <v>538</v>
      </c>
      <c r="C166" t="s">
        <v>548</v>
      </c>
      <c r="D166">
        <v>107826201</v>
      </c>
      <c r="E166" t="s">
        <v>577</v>
      </c>
      <c r="F166" t="s">
        <v>541</v>
      </c>
      <c r="G166">
        <v>0.09</v>
      </c>
      <c r="H166">
        <v>0.91</v>
      </c>
      <c r="I166">
        <v>0</v>
      </c>
      <c r="J166">
        <v>0</v>
      </c>
      <c r="K166">
        <v>1</v>
      </c>
      <c r="L166" t="s">
        <v>542</v>
      </c>
      <c r="M166">
        <v>39</v>
      </c>
      <c r="N166">
        <v>39</v>
      </c>
      <c r="O166" t="s">
        <v>111</v>
      </c>
      <c r="P166" t="s">
        <v>545</v>
      </c>
      <c r="Q166">
        <v>0</v>
      </c>
      <c r="R166">
        <v>0</v>
      </c>
    </row>
    <row r="167" spans="1:18" x14ac:dyDescent="0.35">
      <c r="A167" t="s">
        <v>248</v>
      </c>
      <c r="B167" t="s">
        <v>538</v>
      </c>
      <c r="C167" t="s">
        <v>548</v>
      </c>
      <c r="D167">
        <v>107826201</v>
      </c>
      <c r="E167" t="s">
        <v>577</v>
      </c>
      <c r="F167" t="s">
        <v>541</v>
      </c>
      <c r="G167">
        <v>0.09</v>
      </c>
      <c r="H167">
        <v>0.91</v>
      </c>
      <c r="I167">
        <v>0</v>
      </c>
      <c r="J167">
        <v>0</v>
      </c>
      <c r="K167">
        <v>1</v>
      </c>
      <c r="L167" t="s">
        <v>542</v>
      </c>
      <c r="M167">
        <v>39</v>
      </c>
      <c r="N167">
        <v>39</v>
      </c>
      <c r="O167" t="s">
        <v>111</v>
      </c>
      <c r="P167" t="s">
        <v>546</v>
      </c>
      <c r="Q167">
        <v>0</v>
      </c>
      <c r="R167">
        <v>0</v>
      </c>
    </row>
    <row r="168" spans="1:18" x14ac:dyDescent="0.35">
      <c r="A168" t="s">
        <v>248</v>
      </c>
      <c r="B168" t="s">
        <v>538</v>
      </c>
      <c r="C168" t="s">
        <v>548</v>
      </c>
      <c r="D168">
        <v>107826201</v>
      </c>
      <c r="E168" t="s">
        <v>577</v>
      </c>
      <c r="F168" t="s">
        <v>541</v>
      </c>
      <c r="G168">
        <v>0.09</v>
      </c>
      <c r="H168">
        <v>0.91</v>
      </c>
      <c r="I168">
        <v>0</v>
      </c>
      <c r="J168">
        <v>0</v>
      </c>
      <c r="K168">
        <v>1</v>
      </c>
      <c r="L168" t="s">
        <v>542</v>
      </c>
      <c r="M168">
        <v>39</v>
      </c>
      <c r="N168">
        <v>39</v>
      </c>
      <c r="O168" t="s">
        <v>111</v>
      </c>
      <c r="P168" t="s">
        <v>547</v>
      </c>
      <c r="Q168">
        <v>357</v>
      </c>
      <c r="R168">
        <v>357</v>
      </c>
    </row>
    <row r="169" spans="1:18" x14ac:dyDescent="0.35">
      <c r="A169" t="s">
        <v>248</v>
      </c>
      <c r="B169" t="s">
        <v>538</v>
      </c>
      <c r="C169" t="s">
        <v>548</v>
      </c>
      <c r="D169">
        <v>107826201</v>
      </c>
      <c r="E169" t="s">
        <v>577</v>
      </c>
      <c r="F169" t="s">
        <v>541</v>
      </c>
      <c r="G169">
        <v>0.09</v>
      </c>
      <c r="H169">
        <v>0.91</v>
      </c>
      <c r="I169">
        <v>0</v>
      </c>
      <c r="J169">
        <v>0</v>
      </c>
      <c r="K169">
        <v>1</v>
      </c>
      <c r="L169" t="s">
        <v>542</v>
      </c>
      <c r="M169">
        <v>39</v>
      </c>
      <c r="N169">
        <v>39</v>
      </c>
      <c r="O169" t="s">
        <v>132</v>
      </c>
      <c r="P169" t="s">
        <v>547</v>
      </c>
      <c r="Q169">
        <v>39</v>
      </c>
      <c r="R169">
        <v>39</v>
      </c>
    </row>
    <row r="170" spans="1:18" x14ac:dyDescent="0.35">
      <c r="A170" t="s">
        <v>248</v>
      </c>
      <c r="B170" t="s">
        <v>538</v>
      </c>
      <c r="C170" t="s">
        <v>539</v>
      </c>
      <c r="D170">
        <v>107826232</v>
      </c>
      <c r="E170" t="s">
        <v>578</v>
      </c>
      <c r="F170" t="s">
        <v>541</v>
      </c>
      <c r="G170">
        <v>0.19</v>
      </c>
      <c r="H170">
        <v>0.81</v>
      </c>
      <c r="I170">
        <v>0</v>
      </c>
      <c r="J170">
        <v>0</v>
      </c>
      <c r="K170">
        <v>1</v>
      </c>
      <c r="L170" t="s">
        <v>542</v>
      </c>
      <c r="M170">
        <v>69</v>
      </c>
      <c r="N170">
        <v>69</v>
      </c>
      <c r="O170" t="s">
        <v>111</v>
      </c>
      <c r="P170" t="s">
        <v>543</v>
      </c>
      <c r="Q170">
        <v>251</v>
      </c>
      <c r="R170">
        <v>1317.2</v>
      </c>
    </row>
    <row r="171" spans="1:18" x14ac:dyDescent="0.35">
      <c r="A171" t="s">
        <v>248</v>
      </c>
      <c r="B171" t="s">
        <v>538</v>
      </c>
      <c r="C171" t="s">
        <v>539</v>
      </c>
      <c r="D171">
        <v>107826232</v>
      </c>
      <c r="E171" t="s">
        <v>578</v>
      </c>
      <c r="F171" t="s">
        <v>541</v>
      </c>
      <c r="G171">
        <v>0.19</v>
      </c>
      <c r="H171">
        <v>0.81</v>
      </c>
      <c r="I171">
        <v>0</v>
      </c>
      <c r="J171">
        <v>0</v>
      </c>
      <c r="K171">
        <v>1</v>
      </c>
      <c r="L171" t="s">
        <v>542</v>
      </c>
      <c r="M171">
        <v>69</v>
      </c>
      <c r="N171">
        <v>69</v>
      </c>
      <c r="O171" t="s">
        <v>111</v>
      </c>
      <c r="P171" t="s">
        <v>544</v>
      </c>
      <c r="Q171">
        <v>252</v>
      </c>
      <c r="R171">
        <v>311.43</v>
      </c>
    </row>
    <row r="172" spans="1:18" x14ac:dyDescent="0.35">
      <c r="A172" t="s">
        <v>248</v>
      </c>
      <c r="B172" t="s">
        <v>538</v>
      </c>
      <c r="C172" t="s">
        <v>539</v>
      </c>
      <c r="D172">
        <v>107826232</v>
      </c>
      <c r="E172" t="s">
        <v>578</v>
      </c>
      <c r="F172" t="s">
        <v>541</v>
      </c>
      <c r="G172">
        <v>0.19</v>
      </c>
      <c r="H172">
        <v>0.81</v>
      </c>
      <c r="I172">
        <v>0</v>
      </c>
      <c r="J172">
        <v>0</v>
      </c>
      <c r="K172">
        <v>1</v>
      </c>
      <c r="L172" t="s">
        <v>542</v>
      </c>
      <c r="M172">
        <v>69</v>
      </c>
      <c r="N172">
        <v>69</v>
      </c>
      <c r="O172" t="s">
        <v>111</v>
      </c>
      <c r="P172" t="s">
        <v>545</v>
      </c>
      <c r="Q172">
        <v>0</v>
      </c>
      <c r="R172">
        <v>0</v>
      </c>
    </row>
    <row r="173" spans="1:18" x14ac:dyDescent="0.35">
      <c r="A173" t="s">
        <v>248</v>
      </c>
      <c r="B173" t="s">
        <v>538</v>
      </c>
      <c r="C173" t="s">
        <v>539</v>
      </c>
      <c r="D173">
        <v>107826232</v>
      </c>
      <c r="E173" t="s">
        <v>578</v>
      </c>
      <c r="F173" t="s">
        <v>541</v>
      </c>
      <c r="G173">
        <v>0.19</v>
      </c>
      <c r="H173">
        <v>0.81</v>
      </c>
      <c r="I173">
        <v>0</v>
      </c>
      <c r="J173">
        <v>0</v>
      </c>
      <c r="K173">
        <v>1</v>
      </c>
      <c r="L173" t="s">
        <v>542</v>
      </c>
      <c r="M173">
        <v>69</v>
      </c>
      <c r="N173">
        <v>69</v>
      </c>
      <c r="O173" t="s">
        <v>111</v>
      </c>
      <c r="P173" t="s">
        <v>546</v>
      </c>
      <c r="Q173">
        <v>0</v>
      </c>
      <c r="R173">
        <v>0</v>
      </c>
    </row>
    <row r="174" spans="1:18" x14ac:dyDescent="0.35">
      <c r="A174" t="s">
        <v>248</v>
      </c>
      <c r="B174" t="s">
        <v>538</v>
      </c>
      <c r="C174" t="s">
        <v>539</v>
      </c>
      <c r="D174">
        <v>107826232</v>
      </c>
      <c r="E174" t="s">
        <v>578</v>
      </c>
      <c r="F174" t="s">
        <v>541</v>
      </c>
      <c r="G174">
        <v>0.19</v>
      </c>
      <c r="H174">
        <v>0.81</v>
      </c>
      <c r="I174">
        <v>0</v>
      </c>
      <c r="J174">
        <v>0</v>
      </c>
      <c r="K174">
        <v>1</v>
      </c>
      <c r="L174" t="s">
        <v>542</v>
      </c>
      <c r="M174">
        <v>69</v>
      </c>
      <c r="N174">
        <v>69</v>
      </c>
      <c r="O174" t="s">
        <v>111</v>
      </c>
      <c r="P174" t="s">
        <v>547</v>
      </c>
      <c r="Q174">
        <v>503</v>
      </c>
      <c r="R174">
        <v>503</v>
      </c>
    </row>
    <row r="175" spans="1:18" x14ac:dyDescent="0.35">
      <c r="A175" t="s">
        <v>248</v>
      </c>
      <c r="B175" t="s">
        <v>538</v>
      </c>
      <c r="C175" t="s">
        <v>539</v>
      </c>
      <c r="D175">
        <v>107826232</v>
      </c>
      <c r="E175" t="s">
        <v>578</v>
      </c>
      <c r="F175" t="s">
        <v>541</v>
      </c>
      <c r="G175">
        <v>0.19</v>
      </c>
      <c r="H175">
        <v>0.81</v>
      </c>
      <c r="I175">
        <v>0</v>
      </c>
      <c r="J175">
        <v>0</v>
      </c>
      <c r="K175">
        <v>1</v>
      </c>
      <c r="L175" t="s">
        <v>542</v>
      </c>
      <c r="M175">
        <v>69</v>
      </c>
      <c r="N175">
        <v>69</v>
      </c>
      <c r="O175" t="s">
        <v>132</v>
      </c>
      <c r="P175" t="s">
        <v>547</v>
      </c>
      <c r="Q175">
        <v>69</v>
      </c>
      <c r="R175">
        <v>69</v>
      </c>
    </row>
    <row r="176" spans="1:18" x14ac:dyDescent="0.35">
      <c r="A176" t="s">
        <v>248</v>
      </c>
      <c r="B176" t="s">
        <v>538</v>
      </c>
      <c r="C176" t="s">
        <v>539</v>
      </c>
      <c r="D176">
        <v>107826262</v>
      </c>
      <c r="E176" t="s">
        <v>579</v>
      </c>
      <c r="F176" t="s">
        <v>541</v>
      </c>
      <c r="G176">
        <v>0.01</v>
      </c>
      <c r="H176">
        <v>0.99</v>
      </c>
      <c r="I176">
        <v>0</v>
      </c>
      <c r="J176">
        <v>0</v>
      </c>
      <c r="K176">
        <v>1</v>
      </c>
      <c r="L176" t="s">
        <v>542</v>
      </c>
      <c r="M176">
        <v>29</v>
      </c>
      <c r="N176">
        <v>29</v>
      </c>
      <c r="O176" t="s">
        <v>111</v>
      </c>
      <c r="P176" t="s">
        <v>543</v>
      </c>
      <c r="Q176">
        <v>24</v>
      </c>
      <c r="R176">
        <v>2057.14</v>
      </c>
    </row>
    <row r="177" spans="1:18" x14ac:dyDescent="0.35">
      <c r="A177" t="s">
        <v>248</v>
      </c>
      <c r="B177" t="s">
        <v>538</v>
      </c>
      <c r="C177" t="s">
        <v>539</v>
      </c>
      <c r="D177">
        <v>107826262</v>
      </c>
      <c r="E177" t="s">
        <v>579</v>
      </c>
      <c r="F177" t="s">
        <v>541</v>
      </c>
      <c r="G177">
        <v>0.01</v>
      </c>
      <c r="H177">
        <v>0.99</v>
      </c>
      <c r="I177">
        <v>0</v>
      </c>
      <c r="J177">
        <v>0</v>
      </c>
      <c r="K177">
        <v>1</v>
      </c>
      <c r="L177" t="s">
        <v>542</v>
      </c>
      <c r="M177">
        <v>29</v>
      </c>
      <c r="N177">
        <v>29</v>
      </c>
      <c r="O177" t="s">
        <v>111</v>
      </c>
      <c r="P177" t="s">
        <v>544</v>
      </c>
      <c r="Q177">
        <v>480</v>
      </c>
      <c r="R177">
        <v>485.8</v>
      </c>
    </row>
    <row r="178" spans="1:18" x14ac:dyDescent="0.35">
      <c r="A178" t="s">
        <v>248</v>
      </c>
      <c r="B178" t="s">
        <v>538</v>
      </c>
      <c r="C178" t="s">
        <v>539</v>
      </c>
      <c r="D178">
        <v>107826262</v>
      </c>
      <c r="E178" t="s">
        <v>579</v>
      </c>
      <c r="F178" t="s">
        <v>541</v>
      </c>
      <c r="G178">
        <v>0.01</v>
      </c>
      <c r="H178">
        <v>0.99</v>
      </c>
      <c r="I178">
        <v>0</v>
      </c>
      <c r="J178">
        <v>0</v>
      </c>
      <c r="K178">
        <v>1</v>
      </c>
      <c r="L178" t="s">
        <v>542</v>
      </c>
      <c r="M178">
        <v>29</v>
      </c>
      <c r="N178">
        <v>29</v>
      </c>
      <c r="O178" t="s">
        <v>111</v>
      </c>
      <c r="P178" t="s">
        <v>545</v>
      </c>
      <c r="Q178">
        <v>0</v>
      </c>
      <c r="R178">
        <v>0</v>
      </c>
    </row>
    <row r="179" spans="1:18" x14ac:dyDescent="0.35">
      <c r="A179" t="s">
        <v>248</v>
      </c>
      <c r="B179" t="s">
        <v>538</v>
      </c>
      <c r="C179" t="s">
        <v>539</v>
      </c>
      <c r="D179">
        <v>107826262</v>
      </c>
      <c r="E179" t="s">
        <v>579</v>
      </c>
      <c r="F179" t="s">
        <v>541</v>
      </c>
      <c r="G179">
        <v>0.01</v>
      </c>
      <c r="H179">
        <v>0.99</v>
      </c>
      <c r="I179">
        <v>0</v>
      </c>
      <c r="J179">
        <v>0</v>
      </c>
      <c r="K179">
        <v>1</v>
      </c>
      <c r="L179" t="s">
        <v>542</v>
      </c>
      <c r="M179">
        <v>29</v>
      </c>
      <c r="N179">
        <v>29</v>
      </c>
      <c r="O179" t="s">
        <v>111</v>
      </c>
      <c r="P179" t="s">
        <v>546</v>
      </c>
      <c r="Q179">
        <v>0</v>
      </c>
      <c r="R179">
        <v>0</v>
      </c>
    </row>
    <row r="180" spans="1:18" x14ac:dyDescent="0.35">
      <c r="A180" t="s">
        <v>248</v>
      </c>
      <c r="B180" t="s">
        <v>538</v>
      </c>
      <c r="C180" t="s">
        <v>539</v>
      </c>
      <c r="D180">
        <v>107826262</v>
      </c>
      <c r="E180" t="s">
        <v>579</v>
      </c>
      <c r="F180" t="s">
        <v>541</v>
      </c>
      <c r="G180">
        <v>0.01</v>
      </c>
      <c r="H180">
        <v>0.99</v>
      </c>
      <c r="I180">
        <v>0</v>
      </c>
      <c r="J180">
        <v>0</v>
      </c>
      <c r="K180">
        <v>1</v>
      </c>
      <c r="L180" t="s">
        <v>542</v>
      </c>
      <c r="M180">
        <v>29</v>
      </c>
      <c r="N180">
        <v>29</v>
      </c>
      <c r="O180" t="s">
        <v>111</v>
      </c>
      <c r="P180" t="s">
        <v>547</v>
      </c>
      <c r="Q180">
        <v>504</v>
      </c>
      <c r="R180">
        <v>504</v>
      </c>
    </row>
    <row r="181" spans="1:18" x14ac:dyDescent="0.35">
      <c r="A181" t="s">
        <v>248</v>
      </c>
      <c r="B181" t="s">
        <v>538</v>
      </c>
      <c r="C181" t="s">
        <v>539</v>
      </c>
      <c r="D181">
        <v>107826262</v>
      </c>
      <c r="E181" t="s">
        <v>579</v>
      </c>
      <c r="F181" t="s">
        <v>541</v>
      </c>
      <c r="G181">
        <v>0.01</v>
      </c>
      <c r="H181">
        <v>0.99</v>
      </c>
      <c r="I181">
        <v>0</v>
      </c>
      <c r="J181">
        <v>0</v>
      </c>
      <c r="K181">
        <v>1</v>
      </c>
      <c r="L181" t="s">
        <v>542</v>
      </c>
      <c r="M181">
        <v>29</v>
      </c>
      <c r="N181">
        <v>29</v>
      </c>
      <c r="O181" t="s">
        <v>132</v>
      </c>
      <c r="P181" t="s">
        <v>547</v>
      </c>
      <c r="Q181">
        <v>29</v>
      </c>
      <c r="R181">
        <v>29</v>
      </c>
    </row>
    <row r="182" spans="1:18" x14ac:dyDescent="0.35">
      <c r="A182" t="s">
        <v>248</v>
      </c>
      <c r="B182" t="s">
        <v>538</v>
      </c>
      <c r="C182" t="s">
        <v>548</v>
      </c>
      <c r="D182">
        <v>108120813</v>
      </c>
      <c r="E182" t="s">
        <v>580</v>
      </c>
      <c r="F182" t="s">
        <v>568</v>
      </c>
      <c r="G182">
        <v>0.22</v>
      </c>
      <c r="H182">
        <v>0.78</v>
      </c>
      <c r="I182">
        <v>0</v>
      </c>
      <c r="J182">
        <v>0</v>
      </c>
      <c r="K182">
        <v>1</v>
      </c>
      <c r="L182" t="s">
        <v>542</v>
      </c>
      <c r="M182">
        <v>14</v>
      </c>
      <c r="N182">
        <v>14</v>
      </c>
      <c r="O182" t="s">
        <v>111</v>
      </c>
      <c r="P182" t="s">
        <v>543</v>
      </c>
      <c r="Q182">
        <v>140</v>
      </c>
      <c r="R182">
        <v>630</v>
      </c>
    </row>
    <row r="183" spans="1:18" x14ac:dyDescent="0.35">
      <c r="A183" t="s">
        <v>248</v>
      </c>
      <c r="B183" t="s">
        <v>538</v>
      </c>
      <c r="C183" t="s">
        <v>548</v>
      </c>
      <c r="D183">
        <v>108120813</v>
      </c>
      <c r="E183" t="s">
        <v>580</v>
      </c>
      <c r="F183" t="s">
        <v>568</v>
      </c>
      <c r="G183">
        <v>0.22</v>
      </c>
      <c r="H183">
        <v>0.78</v>
      </c>
      <c r="I183">
        <v>0</v>
      </c>
      <c r="J183">
        <v>0</v>
      </c>
      <c r="K183">
        <v>1</v>
      </c>
      <c r="L183" t="s">
        <v>542</v>
      </c>
      <c r="M183">
        <v>14</v>
      </c>
      <c r="N183">
        <v>14</v>
      </c>
      <c r="O183" t="s">
        <v>111</v>
      </c>
      <c r="P183" t="s">
        <v>544</v>
      </c>
      <c r="Q183">
        <v>116</v>
      </c>
      <c r="R183">
        <v>149.19999999999999</v>
      </c>
    </row>
    <row r="184" spans="1:18" x14ac:dyDescent="0.35">
      <c r="A184" t="s">
        <v>248</v>
      </c>
      <c r="B184" t="s">
        <v>538</v>
      </c>
      <c r="C184" t="s">
        <v>548</v>
      </c>
      <c r="D184">
        <v>108120813</v>
      </c>
      <c r="E184" t="s">
        <v>580</v>
      </c>
      <c r="F184" t="s">
        <v>568</v>
      </c>
      <c r="G184">
        <v>0.22</v>
      </c>
      <c r="H184">
        <v>0.78</v>
      </c>
      <c r="I184">
        <v>0</v>
      </c>
      <c r="J184">
        <v>0</v>
      </c>
      <c r="K184">
        <v>1</v>
      </c>
      <c r="L184" t="s">
        <v>542</v>
      </c>
      <c r="M184">
        <v>14</v>
      </c>
      <c r="N184">
        <v>14</v>
      </c>
      <c r="O184" t="s">
        <v>111</v>
      </c>
      <c r="P184" t="s">
        <v>545</v>
      </c>
      <c r="Q184">
        <v>0</v>
      </c>
      <c r="R184">
        <v>0</v>
      </c>
    </row>
    <row r="185" spans="1:18" x14ac:dyDescent="0.35">
      <c r="A185" t="s">
        <v>248</v>
      </c>
      <c r="B185" t="s">
        <v>538</v>
      </c>
      <c r="C185" t="s">
        <v>548</v>
      </c>
      <c r="D185">
        <v>108120813</v>
      </c>
      <c r="E185" t="s">
        <v>580</v>
      </c>
      <c r="F185" t="s">
        <v>568</v>
      </c>
      <c r="G185">
        <v>0.22</v>
      </c>
      <c r="H185">
        <v>0.78</v>
      </c>
      <c r="I185">
        <v>0</v>
      </c>
      <c r="J185">
        <v>0</v>
      </c>
      <c r="K185">
        <v>1</v>
      </c>
      <c r="L185" t="s">
        <v>542</v>
      </c>
      <c r="M185">
        <v>14</v>
      </c>
      <c r="N185">
        <v>14</v>
      </c>
      <c r="O185" t="s">
        <v>111</v>
      </c>
      <c r="P185" t="s">
        <v>546</v>
      </c>
      <c r="Q185">
        <v>0</v>
      </c>
      <c r="R185">
        <v>0</v>
      </c>
    </row>
    <row r="186" spans="1:18" x14ac:dyDescent="0.35">
      <c r="A186" t="s">
        <v>248</v>
      </c>
      <c r="B186" t="s">
        <v>538</v>
      </c>
      <c r="C186" t="s">
        <v>548</v>
      </c>
      <c r="D186">
        <v>108120813</v>
      </c>
      <c r="E186" t="s">
        <v>580</v>
      </c>
      <c r="F186" t="s">
        <v>568</v>
      </c>
      <c r="G186">
        <v>0.22</v>
      </c>
      <c r="H186">
        <v>0.78</v>
      </c>
      <c r="I186">
        <v>0</v>
      </c>
      <c r="J186">
        <v>0</v>
      </c>
      <c r="K186">
        <v>1</v>
      </c>
      <c r="L186" t="s">
        <v>542</v>
      </c>
      <c r="M186">
        <v>14</v>
      </c>
      <c r="N186">
        <v>14</v>
      </c>
      <c r="O186" t="s">
        <v>111</v>
      </c>
      <c r="P186" t="s">
        <v>547</v>
      </c>
      <c r="Q186">
        <v>256</v>
      </c>
      <c r="R186">
        <v>256</v>
      </c>
    </row>
    <row r="187" spans="1:18" x14ac:dyDescent="0.35">
      <c r="A187" t="s">
        <v>248</v>
      </c>
      <c r="B187" t="s">
        <v>538</v>
      </c>
      <c r="C187" t="s">
        <v>548</v>
      </c>
      <c r="D187">
        <v>108120813</v>
      </c>
      <c r="E187" t="s">
        <v>580</v>
      </c>
      <c r="F187" t="s">
        <v>568</v>
      </c>
      <c r="G187">
        <v>0.22</v>
      </c>
      <c r="H187">
        <v>0.78</v>
      </c>
      <c r="I187">
        <v>0</v>
      </c>
      <c r="J187">
        <v>0</v>
      </c>
      <c r="K187">
        <v>1</v>
      </c>
      <c r="L187" t="s">
        <v>542</v>
      </c>
      <c r="M187">
        <v>14</v>
      </c>
      <c r="N187">
        <v>14</v>
      </c>
      <c r="O187" t="s">
        <v>132</v>
      </c>
      <c r="P187" t="s">
        <v>547</v>
      </c>
      <c r="Q187">
        <v>14</v>
      </c>
      <c r="R187">
        <v>14</v>
      </c>
    </row>
    <row r="188" spans="1:18" x14ac:dyDescent="0.35">
      <c r="A188" t="s">
        <v>248</v>
      </c>
      <c r="B188" t="s">
        <v>538</v>
      </c>
      <c r="C188" t="s">
        <v>548</v>
      </c>
      <c r="D188">
        <v>108422749</v>
      </c>
      <c r="E188" t="s">
        <v>581</v>
      </c>
      <c r="F188" t="s">
        <v>551</v>
      </c>
      <c r="G188">
        <v>0.14000000000000001</v>
      </c>
      <c r="H188">
        <v>0.61</v>
      </c>
      <c r="I188">
        <v>0.25</v>
      </c>
      <c r="J188">
        <v>0</v>
      </c>
      <c r="K188">
        <v>1</v>
      </c>
      <c r="L188" t="s">
        <v>542</v>
      </c>
      <c r="M188">
        <v>38</v>
      </c>
      <c r="N188">
        <v>38</v>
      </c>
      <c r="O188" t="s">
        <v>111</v>
      </c>
      <c r="P188" t="s">
        <v>543</v>
      </c>
      <c r="Q188">
        <v>140</v>
      </c>
      <c r="R188">
        <v>1028.57</v>
      </c>
    </row>
    <row r="189" spans="1:18" x14ac:dyDescent="0.35">
      <c r="A189" t="s">
        <v>248</v>
      </c>
      <c r="B189" t="s">
        <v>538</v>
      </c>
      <c r="C189" t="s">
        <v>548</v>
      </c>
      <c r="D189">
        <v>108422749</v>
      </c>
      <c r="E189" t="s">
        <v>581</v>
      </c>
      <c r="F189" t="s">
        <v>551</v>
      </c>
      <c r="G189">
        <v>0.14000000000000001</v>
      </c>
      <c r="H189">
        <v>0.61</v>
      </c>
      <c r="I189">
        <v>0.25</v>
      </c>
      <c r="J189">
        <v>0</v>
      </c>
      <c r="K189">
        <v>1</v>
      </c>
      <c r="L189" t="s">
        <v>542</v>
      </c>
      <c r="M189">
        <v>38</v>
      </c>
      <c r="N189">
        <v>38</v>
      </c>
      <c r="O189" t="s">
        <v>111</v>
      </c>
      <c r="P189" t="s">
        <v>544</v>
      </c>
      <c r="Q189">
        <v>149</v>
      </c>
      <c r="R189">
        <v>243.49</v>
      </c>
    </row>
    <row r="190" spans="1:18" x14ac:dyDescent="0.35">
      <c r="A190" t="s">
        <v>248</v>
      </c>
      <c r="B190" t="s">
        <v>538</v>
      </c>
      <c r="C190" t="s">
        <v>548</v>
      </c>
      <c r="D190">
        <v>108422749</v>
      </c>
      <c r="E190" t="s">
        <v>581</v>
      </c>
      <c r="F190" t="s">
        <v>551</v>
      </c>
      <c r="G190">
        <v>0.14000000000000001</v>
      </c>
      <c r="H190">
        <v>0.61</v>
      </c>
      <c r="I190">
        <v>0.25</v>
      </c>
      <c r="J190">
        <v>0</v>
      </c>
      <c r="K190">
        <v>1</v>
      </c>
      <c r="L190" t="s">
        <v>542</v>
      </c>
      <c r="M190">
        <v>38</v>
      </c>
      <c r="N190">
        <v>38</v>
      </c>
      <c r="O190" t="s">
        <v>111</v>
      </c>
      <c r="P190" t="s">
        <v>545</v>
      </c>
      <c r="Q190">
        <v>50</v>
      </c>
      <c r="R190">
        <v>198.68</v>
      </c>
    </row>
    <row r="191" spans="1:18" x14ac:dyDescent="0.35">
      <c r="A191" t="s">
        <v>248</v>
      </c>
      <c r="B191" t="s">
        <v>538</v>
      </c>
      <c r="C191" t="s">
        <v>548</v>
      </c>
      <c r="D191">
        <v>108422749</v>
      </c>
      <c r="E191" t="s">
        <v>581</v>
      </c>
      <c r="F191" t="s">
        <v>551</v>
      </c>
      <c r="G191">
        <v>0.14000000000000001</v>
      </c>
      <c r="H191">
        <v>0.61</v>
      </c>
      <c r="I191">
        <v>0.25</v>
      </c>
      <c r="J191">
        <v>0</v>
      </c>
      <c r="K191">
        <v>1</v>
      </c>
      <c r="L191" t="s">
        <v>542</v>
      </c>
      <c r="M191">
        <v>38</v>
      </c>
      <c r="N191">
        <v>38</v>
      </c>
      <c r="O191" t="s">
        <v>111</v>
      </c>
      <c r="P191" t="s">
        <v>546</v>
      </c>
      <c r="Q191">
        <v>0</v>
      </c>
      <c r="R191">
        <v>0</v>
      </c>
    </row>
    <row r="192" spans="1:18" x14ac:dyDescent="0.35">
      <c r="A192" t="s">
        <v>248</v>
      </c>
      <c r="B192" t="s">
        <v>538</v>
      </c>
      <c r="C192" t="s">
        <v>548</v>
      </c>
      <c r="D192">
        <v>108422749</v>
      </c>
      <c r="E192" t="s">
        <v>581</v>
      </c>
      <c r="F192" t="s">
        <v>551</v>
      </c>
      <c r="G192">
        <v>0.14000000000000001</v>
      </c>
      <c r="H192">
        <v>0.61</v>
      </c>
      <c r="I192">
        <v>0.25</v>
      </c>
      <c r="J192">
        <v>0</v>
      </c>
      <c r="K192">
        <v>1</v>
      </c>
      <c r="L192" t="s">
        <v>542</v>
      </c>
      <c r="M192">
        <v>38</v>
      </c>
      <c r="N192">
        <v>38</v>
      </c>
      <c r="O192" t="s">
        <v>111</v>
      </c>
      <c r="P192" t="s">
        <v>547</v>
      </c>
      <c r="Q192">
        <v>339</v>
      </c>
      <c r="R192">
        <v>339</v>
      </c>
    </row>
    <row r="193" spans="1:18" x14ac:dyDescent="0.35">
      <c r="A193" t="s">
        <v>248</v>
      </c>
      <c r="B193" t="s">
        <v>538</v>
      </c>
      <c r="C193" t="s">
        <v>548</v>
      </c>
      <c r="D193">
        <v>108422749</v>
      </c>
      <c r="E193" t="s">
        <v>581</v>
      </c>
      <c r="F193" t="s">
        <v>551</v>
      </c>
      <c r="G193">
        <v>0.14000000000000001</v>
      </c>
      <c r="H193">
        <v>0.61</v>
      </c>
      <c r="I193">
        <v>0.25</v>
      </c>
      <c r="J193">
        <v>0</v>
      </c>
      <c r="K193">
        <v>1</v>
      </c>
      <c r="L193" t="s">
        <v>542</v>
      </c>
      <c r="M193">
        <v>38</v>
      </c>
      <c r="N193">
        <v>38</v>
      </c>
      <c r="O193" t="s">
        <v>132</v>
      </c>
      <c r="P193" t="s">
        <v>547</v>
      </c>
      <c r="Q193">
        <v>38</v>
      </c>
      <c r="R193">
        <v>38</v>
      </c>
    </row>
    <row r="194" spans="1:18" x14ac:dyDescent="0.35">
      <c r="A194" t="s">
        <v>248</v>
      </c>
      <c r="B194" t="s">
        <v>538</v>
      </c>
      <c r="C194" t="s">
        <v>548</v>
      </c>
      <c r="D194">
        <v>108457659</v>
      </c>
      <c r="E194" t="s">
        <v>582</v>
      </c>
      <c r="F194" t="s">
        <v>541</v>
      </c>
      <c r="G194">
        <v>0</v>
      </c>
      <c r="H194">
        <v>1</v>
      </c>
      <c r="I194">
        <v>0</v>
      </c>
      <c r="J194">
        <v>0</v>
      </c>
      <c r="K194">
        <v>1</v>
      </c>
      <c r="L194" t="s">
        <v>542</v>
      </c>
      <c r="M194">
        <v>56</v>
      </c>
      <c r="N194">
        <v>56</v>
      </c>
      <c r="O194" t="s">
        <v>111</v>
      </c>
      <c r="P194" t="s">
        <v>543</v>
      </c>
      <c r="Q194">
        <v>0</v>
      </c>
      <c r="R194">
        <v>0</v>
      </c>
    </row>
    <row r="195" spans="1:18" x14ac:dyDescent="0.35">
      <c r="A195" t="s">
        <v>248</v>
      </c>
      <c r="B195" t="s">
        <v>538</v>
      </c>
      <c r="C195" t="s">
        <v>548</v>
      </c>
      <c r="D195">
        <v>108457659</v>
      </c>
      <c r="E195" t="s">
        <v>582</v>
      </c>
      <c r="F195" t="s">
        <v>541</v>
      </c>
      <c r="G195">
        <v>0</v>
      </c>
      <c r="H195">
        <v>1</v>
      </c>
      <c r="I195">
        <v>0</v>
      </c>
      <c r="J195">
        <v>0</v>
      </c>
      <c r="K195">
        <v>1</v>
      </c>
      <c r="L195" t="s">
        <v>542</v>
      </c>
      <c r="M195">
        <v>56</v>
      </c>
      <c r="N195">
        <v>56</v>
      </c>
      <c r="O195" t="s">
        <v>111</v>
      </c>
      <c r="P195" t="s">
        <v>544</v>
      </c>
      <c r="Q195">
        <v>215</v>
      </c>
      <c r="R195">
        <v>215</v>
      </c>
    </row>
    <row r="196" spans="1:18" x14ac:dyDescent="0.35">
      <c r="A196" t="s">
        <v>248</v>
      </c>
      <c r="B196" t="s">
        <v>538</v>
      </c>
      <c r="C196" t="s">
        <v>548</v>
      </c>
      <c r="D196">
        <v>108457659</v>
      </c>
      <c r="E196" t="s">
        <v>582</v>
      </c>
      <c r="F196" t="s">
        <v>541</v>
      </c>
      <c r="G196">
        <v>0</v>
      </c>
      <c r="H196">
        <v>1</v>
      </c>
      <c r="I196">
        <v>0</v>
      </c>
      <c r="J196">
        <v>0</v>
      </c>
      <c r="K196">
        <v>1</v>
      </c>
      <c r="L196" t="s">
        <v>542</v>
      </c>
      <c r="M196">
        <v>56</v>
      </c>
      <c r="N196">
        <v>56</v>
      </c>
      <c r="O196" t="s">
        <v>111</v>
      </c>
      <c r="P196" t="s">
        <v>545</v>
      </c>
      <c r="Q196">
        <v>0</v>
      </c>
      <c r="R196">
        <v>0</v>
      </c>
    </row>
    <row r="197" spans="1:18" x14ac:dyDescent="0.35">
      <c r="A197" t="s">
        <v>248</v>
      </c>
      <c r="B197" t="s">
        <v>538</v>
      </c>
      <c r="C197" t="s">
        <v>548</v>
      </c>
      <c r="D197">
        <v>108457659</v>
      </c>
      <c r="E197" t="s">
        <v>582</v>
      </c>
      <c r="F197" t="s">
        <v>541</v>
      </c>
      <c r="G197">
        <v>0</v>
      </c>
      <c r="H197">
        <v>1</v>
      </c>
      <c r="I197">
        <v>0</v>
      </c>
      <c r="J197">
        <v>0</v>
      </c>
      <c r="K197">
        <v>1</v>
      </c>
      <c r="L197" t="s">
        <v>542</v>
      </c>
      <c r="M197">
        <v>56</v>
      </c>
      <c r="N197">
        <v>56</v>
      </c>
      <c r="O197" t="s">
        <v>111</v>
      </c>
      <c r="P197" t="s">
        <v>546</v>
      </c>
      <c r="Q197">
        <v>0</v>
      </c>
      <c r="R197">
        <v>0</v>
      </c>
    </row>
    <row r="198" spans="1:18" x14ac:dyDescent="0.35">
      <c r="A198" t="s">
        <v>248</v>
      </c>
      <c r="B198" t="s">
        <v>538</v>
      </c>
      <c r="C198" t="s">
        <v>548</v>
      </c>
      <c r="D198">
        <v>108457659</v>
      </c>
      <c r="E198" t="s">
        <v>582</v>
      </c>
      <c r="F198" t="s">
        <v>541</v>
      </c>
      <c r="G198">
        <v>0</v>
      </c>
      <c r="H198">
        <v>1</v>
      </c>
      <c r="I198">
        <v>0</v>
      </c>
      <c r="J198">
        <v>0</v>
      </c>
      <c r="K198">
        <v>1</v>
      </c>
      <c r="L198" t="s">
        <v>542</v>
      </c>
      <c r="M198">
        <v>56</v>
      </c>
      <c r="N198">
        <v>56</v>
      </c>
      <c r="O198" t="s">
        <v>111</v>
      </c>
      <c r="P198" t="s">
        <v>547</v>
      </c>
      <c r="Q198">
        <v>215</v>
      </c>
      <c r="R198">
        <v>215</v>
      </c>
    </row>
    <row r="199" spans="1:18" x14ac:dyDescent="0.35">
      <c r="A199" t="s">
        <v>248</v>
      </c>
      <c r="B199" t="s">
        <v>538</v>
      </c>
      <c r="C199" t="s">
        <v>548</v>
      </c>
      <c r="D199">
        <v>108457659</v>
      </c>
      <c r="E199" t="s">
        <v>582</v>
      </c>
      <c r="F199" t="s">
        <v>541</v>
      </c>
      <c r="G199">
        <v>0</v>
      </c>
      <c r="H199">
        <v>1</v>
      </c>
      <c r="I199">
        <v>0</v>
      </c>
      <c r="J199">
        <v>0</v>
      </c>
      <c r="K199">
        <v>1</v>
      </c>
      <c r="L199" t="s">
        <v>542</v>
      </c>
      <c r="M199">
        <v>56</v>
      </c>
      <c r="N199">
        <v>56</v>
      </c>
      <c r="O199" t="s">
        <v>132</v>
      </c>
      <c r="P199" t="s">
        <v>547</v>
      </c>
      <c r="Q199">
        <v>56</v>
      </c>
      <c r="R199">
        <v>56</v>
      </c>
    </row>
    <row r="200" spans="1:18" x14ac:dyDescent="0.35">
      <c r="A200" t="s">
        <v>248</v>
      </c>
      <c r="B200" t="s">
        <v>538</v>
      </c>
      <c r="C200" t="s">
        <v>548</v>
      </c>
      <c r="D200">
        <v>108533062</v>
      </c>
      <c r="E200" t="s">
        <v>583</v>
      </c>
      <c r="F200" t="s">
        <v>541</v>
      </c>
      <c r="G200">
        <v>0</v>
      </c>
      <c r="H200">
        <v>0</v>
      </c>
      <c r="I200">
        <v>0</v>
      </c>
      <c r="J200">
        <v>0</v>
      </c>
      <c r="K200">
        <v>0</v>
      </c>
      <c r="L200" t="s">
        <v>542</v>
      </c>
      <c r="M200">
        <v>34</v>
      </c>
      <c r="N200">
        <v>0</v>
      </c>
      <c r="O200" t="s">
        <v>111</v>
      </c>
      <c r="P200" t="s">
        <v>543</v>
      </c>
      <c r="Q200">
        <v>0</v>
      </c>
      <c r="R200">
        <v>0</v>
      </c>
    </row>
    <row r="201" spans="1:18" x14ac:dyDescent="0.35">
      <c r="A201" t="s">
        <v>248</v>
      </c>
      <c r="B201" t="s">
        <v>538</v>
      </c>
      <c r="C201" t="s">
        <v>548</v>
      </c>
      <c r="D201">
        <v>108533062</v>
      </c>
      <c r="E201" t="s">
        <v>583</v>
      </c>
      <c r="F201" t="s">
        <v>541</v>
      </c>
      <c r="G201">
        <v>0</v>
      </c>
      <c r="H201">
        <v>0</v>
      </c>
      <c r="I201">
        <v>0</v>
      </c>
      <c r="J201">
        <v>0</v>
      </c>
      <c r="K201">
        <v>0</v>
      </c>
      <c r="L201" t="s">
        <v>542</v>
      </c>
      <c r="M201">
        <v>34</v>
      </c>
      <c r="N201">
        <v>0</v>
      </c>
      <c r="O201" t="s">
        <v>111</v>
      </c>
      <c r="P201" t="s">
        <v>544</v>
      </c>
      <c r="Q201">
        <v>315</v>
      </c>
      <c r="R201">
        <v>0</v>
      </c>
    </row>
    <row r="202" spans="1:18" x14ac:dyDescent="0.35">
      <c r="A202" t="s">
        <v>248</v>
      </c>
      <c r="B202" t="s">
        <v>538</v>
      </c>
      <c r="C202" t="s">
        <v>548</v>
      </c>
      <c r="D202">
        <v>108533062</v>
      </c>
      <c r="E202" t="s">
        <v>583</v>
      </c>
      <c r="F202" t="s">
        <v>541</v>
      </c>
      <c r="G202">
        <v>0</v>
      </c>
      <c r="H202">
        <v>0</v>
      </c>
      <c r="I202">
        <v>0</v>
      </c>
      <c r="J202">
        <v>0</v>
      </c>
      <c r="K202">
        <v>0</v>
      </c>
      <c r="L202" t="s">
        <v>542</v>
      </c>
      <c r="M202">
        <v>34</v>
      </c>
      <c r="N202">
        <v>0</v>
      </c>
      <c r="O202" t="s">
        <v>111</v>
      </c>
      <c r="P202" t="s">
        <v>545</v>
      </c>
      <c r="Q202">
        <v>24</v>
      </c>
      <c r="R202">
        <v>0</v>
      </c>
    </row>
    <row r="203" spans="1:18" x14ac:dyDescent="0.35">
      <c r="A203" t="s">
        <v>248</v>
      </c>
      <c r="B203" t="s">
        <v>538</v>
      </c>
      <c r="C203" t="s">
        <v>548</v>
      </c>
      <c r="D203">
        <v>108533062</v>
      </c>
      <c r="E203" t="s">
        <v>583</v>
      </c>
      <c r="F203" t="s">
        <v>541</v>
      </c>
      <c r="G203">
        <v>0</v>
      </c>
      <c r="H203">
        <v>0</v>
      </c>
      <c r="I203">
        <v>0</v>
      </c>
      <c r="J203">
        <v>0</v>
      </c>
      <c r="K203">
        <v>0</v>
      </c>
      <c r="L203" t="s">
        <v>542</v>
      </c>
      <c r="M203">
        <v>34</v>
      </c>
      <c r="N203">
        <v>0</v>
      </c>
      <c r="O203" t="s">
        <v>111</v>
      </c>
      <c r="P203" t="s">
        <v>546</v>
      </c>
      <c r="Q203">
        <v>0</v>
      </c>
      <c r="R203">
        <v>0</v>
      </c>
    </row>
    <row r="204" spans="1:18" x14ac:dyDescent="0.35">
      <c r="A204" t="s">
        <v>248</v>
      </c>
      <c r="B204" t="s">
        <v>538</v>
      </c>
      <c r="C204" t="s">
        <v>548</v>
      </c>
      <c r="D204">
        <v>108533062</v>
      </c>
      <c r="E204" t="s">
        <v>583</v>
      </c>
      <c r="F204" t="s">
        <v>541</v>
      </c>
      <c r="G204">
        <v>0</v>
      </c>
      <c r="H204">
        <v>0</v>
      </c>
      <c r="I204">
        <v>0</v>
      </c>
      <c r="J204">
        <v>0</v>
      </c>
      <c r="K204">
        <v>0</v>
      </c>
      <c r="L204" t="s">
        <v>542</v>
      </c>
      <c r="M204">
        <v>34</v>
      </c>
      <c r="N204">
        <v>0</v>
      </c>
      <c r="O204" t="s">
        <v>111</v>
      </c>
      <c r="P204" t="s">
        <v>547</v>
      </c>
      <c r="Q204">
        <v>339</v>
      </c>
      <c r="R204">
        <v>0</v>
      </c>
    </row>
    <row r="205" spans="1:18" x14ac:dyDescent="0.35">
      <c r="A205" t="s">
        <v>248</v>
      </c>
      <c r="B205" t="s">
        <v>538</v>
      </c>
      <c r="C205" t="s">
        <v>548</v>
      </c>
      <c r="D205">
        <v>108533062</v>
      </c>
      <c r="E205" t="s">
        <v>583</v>
      </c>
      <c r="F205" t="s">
        <v>541</v>
      </c>
      <c r="G205">
        <v>0</v>
      </c>
      <c r="H205">
        <v>0</v>
      </c>
      <c r="I205">
        <v>0</v>
      </c>
      <c r="J205">
        <v>0</v>
      </c>
      <c r="K205">
        <v>0</v>
      </c>
      <c r="L205" t="s">
        <v>542</v>
      </c>
      <c r="M205">
        <v>34</v>
      </c>
      <c r="N205">
        <v>0</v>
      </c>
      <c r="O205" t="s">
        <v>132</v>
      </c>
      <c r="P205" t="s">
        <v>547</v>
      </c>
      <c r="Q205">
        <v>34</v>
      </c>
      <c r="R205">
        <v>0</v>
      </c>
    </row>
    <row r="206" spans="1:18" x14ac:dyDescent="0.35">
      <c r="A206" t="s">
        <v>248</v>
      </c>
      <c r="B206" t="s">
        <v>538</v>
      </c>
      <c r="C206" t="s">
        <v>548</v>
      </c>
      <c r="D206">
        <v>108533146</v>
      </c>
      <c r="E206" t="s">
        <v>584</v>
      </c>
      <c r="F206" t="s">
        <v>541</v>
      </c>
      <c r="G206">
        <v>0</v>
      </c>
      <c r="H206">
        <v>0</v>
      </c>
      <c r="I206">
        <v>0</v>
      </c>
      <c r="J206">
        <v>0</v>
      </c>
      <c r="K206">
        <v>0</v>
      </c>
      <c r="L206" t="s">
        <v>542</v>
      </c>
      <c r="M206">
        <v>31</v>
      </c>
      <c r="N206">
        <v>0</v>
      </c>
      <c r="O206" t="s">
        <v>111</v>
      </c>
      <c r="P206" t="s">
        <v>543</v>
      </c>
      <c r="Q206">
        <v>183</v>
      </c>
      <c r="R206">
        <v>0</v>
      </c>
    </row>
    <row r="207" spans="1:18" x14ac:dyDescent="0.35">
      <c r="A207" t="s">
        <v>248</v>
      </c>
      <c r="B207" t="s">
        <v>538</v>
      </c>
      <c r="C207" t="s">
        <v>548</v>
      </c>
      <c r="D207">
        <v>108533146</v>
      </c>
      <c r="E207" t="s">
        <v>584</v>
      </c>
      <c r="F207" t="s">
        <v>541</v>
      </c>
      <c r="G207">
        <v>0</v>
      </c>
      <c r="H207">
        <v>0</v>
      </c>
      <c r="I207">
        <v>0</v>
      </c>
      <c r="J207">
        <v>0</v>
      </c>
      <c r="K207">
        <v>0</v>
      </c>
      <c r="L207" t="s">
        <v>542</v>
      </c>
      <c r="M207">
        <v>31</v>
      </c>
      <c r="N207">
        <v>0</v>
      </c>
      <c r="O207" t="s">
        <v>111</v>
      </c>
      <c r="P207" t="s">
        <v>544</v>
      </c>
      <c r="Q207">
        <v>193</v>
      </c>
      <c r="R207">
        <v>0</v>
      </c>
    </row>
    <row r="208" spans="1:18" x14ac:dyDescent="0.35">
      <c r="A208" t="s">
        <v>248</v>
      </c>
      <c r="B208" t="s">
        <v>538</v>
      </c>
      <c r="C208" t="s">
        <v>548</v>
      </c>
      <c r="D208">
        <v>108533146</v>
      </c>
      <c r="E208" t="s">
        <v>584</v>
      </c>
      <c r="F208" t="s">
        <v>541</v>
      </c>
      <c r="G208">
        <v>0</v>
      </c>
      <c r="H208">
        <v>0</v>
      </c>
      <c r="I208">
        <v>0</v>
      </c>
      <c r="J208">
        <v>0</v>
      </c>
      <c r="K208">
        <v>0</v>
      </c>
      <c r="L208" t="s">
        <v>542</v>
      </c>
      <c r="M208">
        <v>31</v>
      </c>
      <c r="N208">
        <v>0</v>
      </c>
      <c r="O208" t="s">
        <v>111</v>
      </c>
      <c r="P208" t="s">
        <v>545</v>
      </c>
      <c r="Q208">
        <v>0</v>
      </c>
      <c r="R208">
        <v>0</v>
      </c>
    </row>
    <row r="209" spans="1:18" x14ac:dyDescent="0.35">
      <c r="A209" t="s">
        <v>248</v>
      </c>
      <c r="B209" t="s">
        <v>538</v>
      </c>
      <c r="C209" t="s">
        <v>548</v>
      </c>
      <c r="D209">
        <v>108533146</v>
      </c>
      <c r="E209" t="s">
        <v>584</v>
      </c>
      <c r="F209" t="s">
        <v>541</v>
      </c>
      <c r="G209">
        <v>0</v>
      </c>
      <c r="H209">
        <v>0</v>
      </c>
      <c r="I209">
        <v>0</v>
      </c>
      <c r="J209">
        <v>0</v>
      </c>
      <c r="K209">
        <v>0</v>
      </c>
      <c r="L209" t="s">
        <v>542</v>
      </c>
      <c r="M209">
        <v>31</v>
      </c>
      <c r="N209">
        <v>0</v>
      </c>
      <c r="O209" t="s">
        <v>111</v>
      </c>
      <c r="P209" t="s">
        <v>546</v>
      </c>
      <c r="Q209">
        <v>0</v>
      </c>
      <c r="R209">
        <v>0</v>
      </c>
    </row>
    <row r="210" spans="1:18" x14ac:dyDescent="0.35">
      <c r="A210" t="s">
        <v>248</v>
      </c>
      <c r="B210" t="s">
        <v>538</v>
      </c>
      <c r="C210" t="s">
        <v>548</v>
      </c>
      <c r="D210">
        <v>108533146</v>
      </c>
      <c r="E210" t="s">
        <v>584</v>
      </c>
      <c r="F210" t="s">
        <v>541</v>
      </c>
      <c r="G210">
        <v>0</v>
      </c>
      <c r="H210">
        <v>0</v>
      </c>
      <c r="I210">
        <v>0</v>
      </c>
      <c r="J210">
        <v>0</v>
      </c>
      <c r="K210">
        <v>0</v>
      </c>
      <c r="L210" t="s">
        <v>542</v>
      </c>
      <c r="M210">
        <v>31</v>
      </c>
      <c r="N210">
        <v>0</v>
      </c>
      <c r="O210" t="s">
        <v>111</v>
      </c>
      <c r="P210" t="s">
        <v>547</v>
      </c>
      <c r="Q210">
        <v>376</v>
      </c>
      <c r="R210">
        <v>0</v>
      </c>
    </row>
    <row r="211" spans="1:18" x14ac:dyDescent="0.35">
      <c r="A211" t="s">
        <v>248</v>
      </c>
      <c r="B211" t="s">
        <v>538</v>
      </c>
      <c r="C211" t="s">
        <v>548</v>
      </c>
      <c r="D211">
        <v>108533146</v>
      </c>
      <c r="E211" t="s">
        <v>584</v>
      </c>
      <c r="F211" t="s">
        <v>541</v>
      </c>
      <c r="G211">
        <v>0</v>
      </c>
      <c r="H211">
        <v>0</v>
      </c>
      <c r="I211">
        <v>0</v>
      </c>
      <c r="J211">
        <v>0</v>
      </c>
      <c r="K211">
        <v>0</v>
      </c>
      <c r="L211" t="s">
        <v>542</v>
      </c>
      <c r="M211">
        <v>31</v>
      </c>
      <c r="N211">
        <v>0</v>
      </c>
      <c r="O211" t="s">
        <v>132</v>
      </c>
      <c r="P211" t="s">
        <v>547</v>
      </c>
      <c r="Q211">
        <v>31</v>
      </c>
      <c r="R211">
        <v>0</v>
      </c>
    </row>
    <row r="212" spans="1:18" x14ac:dyDescent="0.35">
      <c r="A212" t="s">
        <v>85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123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532</v>
      </c>
      <c r="B1" t="s">
        <v>524</v>
      </c>
      <c r="C1" t="s">
        <v>585</v>
      </c>
      <c r="D1" t="s">
        <v>586</v>
      </c>
      <c r="E1" t="s">
        <v>523</v>
      </c>
      <c r="F1" t="s">
        <v>587</v>
      </c>
      <c r="G1" t="s">
        <v>92</v>
      </c>
      <c r="H1" t="s">
        <v>588</v>
      </c>
      <c r="I1" t="s">
        <v>589</v>
      </c>
    </row>
    <row r="2" spans="1:9" x14ac:dyDescent="0.35">
      <c r="A2" t="s">
        <v>542</v>
      </c>
      <c r="B2">
        <v>108533146</v>
      </c>
      <c r="C2" t="s">
        <v>584</v>
      </c>
      <c r="D2" t="s">
        <v>541</v>
      </c>
      <c r="E2" t="s">
        <v>548</v>
      </c>
      <c r="F2">
        <v>31</v>
      </c>
      <c r="G2" t="s">
        <v>111</v>
      </c>
      <c r="H2" t="s">
        <v>547</v>
      </c>
      <c r="I2">
        <v>376</v>
      </c>
    </row>
    <row r="3" spans="1:9" x14ac:dyDescent="0.35">
      <c r="A3" t="s">
        <v>542</v>
      </c>
      <c r="B3">
        <v>108533146</v>
      </c>
      <c r="C3" t="s">
        <v>584</v>
      </c>
      <c r="D3" t="s">
        <v>541</v>
      </c>
      <c r="E3" t="s">
        <v>548</v>
      </c>
      <c r="F3">
        <v>31</v>
      </c>
      <c r="G3" t="s">
        <v>111</v>
      </c>
      <c r="H3" t="s">
        <v>543</v>
      </c>
      <c r="I3">
        <v>183</v>
      </c>
    </row>
    <row r="4" spans="1:9" x14ac:dyDescent="0.35">
      <c r="A4" t="s">
        <v>542</v>
      </c>
      <c r="B4">
        <v>108533146</v>
      </c>
      <c r="C4" t="s">
        <v>584</v>
      </c>
      <c r="D4" t="s">
        <v>541</v>
      </c>
      <c r="E4" t="s">
        <v>548</v>
      </c>
      <c r="F4">
        <v>31</v>
      </c>
      <c r="G4" t="s">
        <v>111</v>
      </c>
      <c r="H4" t="s">
        <v>544</v>
      </c>
      <c r="I4">
        <v>193</v>
      </c>
    </row>
    <row r="5" spans="1:9" x14ac:dyDescent="0.35">
      <c r="A5" t="s">
        <v>542</v>
      </c>
      <c r="B5">
        <v>108533146</v>
      </c>
      <c r="C5" t="s">
        <v>584</v>
      </c>
      <c r="D5" t="s">
        <v>541</v>
      </c>
      <c r="E5" t="s">
        <v>548</v>
      </c>
      <c r="F5">
        <v>31</v>
      </c>
      <c r="G5" t="s">
        <v>132</v>
      </c>
      <c r="H5" t="s">
        <v>547</v>
      </c>
      <c r="I5">
        <v>31</v>
      </c>
    </row>
    <row r="6" spans="1:9" x14ac:dyDescent="0.35">
      <c r="A6" t="s">
        <v>542</v>
      </c>
      <c r="B6">
        <v>106534472</v>
      </c>
      <c r="C6" t="s">
        <v>558</v>
      </c>
      <c r="D6" t="s">
        <v>541</v>
      </c>
      <c r="E6" t="s">
        <v>539</v>
      </c>
      <c r="F6">
        <v>56</v>
      </c>
      <c r="G6" t="s">
        <v>111</v>
      </c>
      <c r="H6" t="s">
        <v>547</v>
      </c>
      <c r="I6">
        <v>220</v>
      </c>
    </row>
    <row r="7" spans="1:9" x14ac:dyDescent="0.35">
      <c r="A7" t="s">
        <v>542</v>
      </c>
      <c r="B7">
        <v>106534472</v>
      </c>
      <c r="C7" t="s">
        <v>558</v>
      </c>
      <c r="D7" t="s">
        <v>541</v>
      </c>
      <c r="E7" t="s">
        <v>539</v>
      </c>
      <c r="F7">
        <v>56</v>
      </c>
      <c r="G7" t="s">
        <v>111</v>
      </c>
      <c r="H7" t="s">
        <v>543</v>
      </c>
      <c r="I7">
        <v>12</v>
      </c>
    </row>
    <row r="8" spans="1:9" x14ac:dyDescent="0.35">
      <c r="A8" t="s">
        <v>542</v>
      </c>
      <c r="B8">
        <v>106534472</v>
      </c>
      <c r="C8" t="s">
        <v>558</v>
      </c>
      <c r="D8" t="s">
        <v>541</v>
      </c>
      <c r="E8" t="s">
        <v>539</v>
      </c>
      <c r="F8">
        <v>56</v>
      </c>
      <c r="G8" t="s">
        <v>111</v>
      </c>
      <c r="H8" t="s">
        <v>544</v>
      </c>
      <c r="I8">
        <v>208</v>
      </c>
    </row>
    <row r="9" spans="1:9" x14ac:dyDescent="0.35">
      <c r="A9" t="s">
        <v>542</v>
      </c>
      <c r="B9">
        <v>106534472</v>
      </c>
      <c r="C9" t="s">
        <v>558</v>
      </c>
      <c r="D9" t="s">
        <v>541</v>
      </c>
      <c r="E9" t="s">
        <v>539</v>
      </c>
      <c r="F9">
        <v>56</v>
      </c>
      <c r="G9" t="s">
        <v>132</v>
      </c>
      <c r="H9" t="s">
        <v>547</v>
      </c>
      <c r="I9">
        <v>56</v>
      </c>
    </row>
    <row r="10" spans="1:9" x14ac:dyDescent="0.35">
      <c r="A10" t="s">
        <v>542</v>
      </c>
      <c r="B10">
        <v>105766578</v>
      </c>
      <c r="C10" t="s">
        <v>554</v>
      </c>
      <c r="D10" t="s">
        <v>551</v>
      </c>
      <c r="E10" t="s">
        <v>539</v>
      </c>
      <c r="F10">
        <v>30</v>
      </c>
      <c r="G10" t="s">
        <v>111</v>
      </c>
      <c r="H10" t="s">
        <v>547</v>
      </c>
      <c r="I10">
        <v>177</v>
      </c>
    </row>
    <row r="11" spans="1:9" x14ac:dyDescent="0.35">
      <c r="A11" t="s">
        <v>542</v>
      </c>
      <c r="B11">
        <v>105766578</v>
      </c>
      <c r="C11" t="s">
        <v>554</v>
      </c>
      <c r="D11" t="s">
        <v>551</v>
      </c>
      <c r="E11" t="s">
        <v>539</v>
      </c>
      <c r="F11">
        <v>30</v>
      </c>
      <c r="G11" t="s">
        <v>132</v>
      </c>
      <c r="H11" t="s">
        <v>547</v>
      </c>
      <c r="I11">
        <v>30</v>
      </c>
    </row>
    <row r="12" spans="1:9" x14ac:dyDescent="0.35">
      <c r="A12" t="s">
        <v>542</v>
      </c>
      <c r="B12">
        <v>108533062</v>
      </c>
      <c r="C12" t="s">
        <v>583</v>
      </c>
      <c r="D12" t="s">
        <v>541</v>
      </c>
      <c r="E12" t="s">
        <v>548</v>
      </c>
      <c r="F12">
        <v>34</v>
      </c>
      <c r="G12" t="s">
        <v>111</v>
      </c>
      <c r="H12" t="s">
        <v>547</v>
      </c>
      <c r="I12">
        <v>339</v>
      </c>
    </row>
    <row r="13" spans="1:9" x14ac:dyDescent="0.35">
      <c r="A13" t="s">
        <v>542</v>
      </c>
      <c r="B13">
        <v>108533062</v>
      </c>
      <c r="C13" t="s">
        <v>583</v>
      </c>
      <c r="D13" t="s">
        <v>541</v>
      </c>
      <c r="E13" t="s">
        <v>548</v>
      </c>
      <c r="F13">
        <v>34</v>
      </c>
      <c r="G13" t="s">
        <v>132</v>
      </c>
      <c r="H13" t="s">
        <v>547</v>
      </c>
      <c r="I13">
        <v>34</v>
      </c>
    </row>
    <row r="14" spans="1:9" x14ac:dyDescent="0.35">
      <c r="A14" t="s">
        <v>542</v>
      </c>
      <c r="B14">
        <v>107826180</v>
      </c>
      <c r="C14" t="s">
        <v>575</v>
      </c>
      <c r="D14" t="s">
        <v>541</v>
      </c>
      <c r="E14" t="s">
        <v>539</v>
      </c>
      <c r="F14">
        <v>43</v>
      </c>
      <c r="G14" t="s">
        <v>111</v>
      </c>
      <c r="H14" t="s">
        <v>547</v>
      </c>
      <c r="I14">
        <v>255</v>
      </c>
    </row>
    <row r="15" spans="1:9" x14ac:dyDescent="0.35">
      <c r="A15" t="s">
        <v>542</v>
      </c>
      <c r="B15">
        <v>107826180</v>
      </c>
      <c r="C15" t="s">
        <v>575</v>
      </c>
      <c r="D15" t="s">
        <v>541</v>
      </c>
      <c r="E15" t="s">
        <v>539</v>
      </c>
      <c r="F15">
        <v>43</v>
      </c>
      <c r="G15" t="s">
        <v>111</v>
      </c>
      <c r="H15" t="s">
        <v>543</v>
      </c>
      <c r="I15">
        <v>60</v>
      </c>
    </row>
    <row r="16" spans="1:9" x14ac:dyDescent="0.35">
      <c r="A16" t="s">
        <v>542</v>
      </c>
      <c r="B16">
        <v>107826180</v>
      </c>
      <c r="C16" t="s">
        <v>575</v>
      </c>
      <c r="D16" t="s">
        <v>541</v>
      </c>
      <c r="E16" t="s">
        <v>539</v>
      </c>
      <c r="F16">
        <v>43</v>
      </c>
      <c r="G16" t="s">
        <v>111</v>
      </c>
      <c r="H16" t="s">
        <v>544</v>
      </c>
      <c r="I16">
        <v>171</v>
      </c>
    </row>
    <row r="17" spans="1:9" x14ac:dyDescent="0.35">
      <c r="A17" t="s">
        <v>542</v>
      </c>
      <c r="B17">
        <v>107826180</v>
      </c>
      <c r="C17" t="s">
        <v>575</v>
      </c>
      <c r="D17" t="s">
        <v>541</v>
      </c>
      <c r="E17" t="s">
        <v>539</v>
      </c>
      <c r="F17">
        <v>43</v>
      </c>
      <c r="G17" t="s">
        <v>111</v>
      </c>
      <c r="H17" t="s">
        <v>545</v>
      </c>
      <c r="I17">
        <v>24</v>
      </c>
    </row>
    <row r="18" spans="1:9" x14ac:dyDescent="0.35">
      <c r="A18" t="s">
        <v>542</v>
      </c>
      <c r="B18">
        <v>107826180</v>
      </c>
      <c r="C18" t="s">
        <v>575</v>
      </c>
      <c r="D18" t="s">
        <v>541</v>
      </c>
      <c r="E18" t="s">
        <v>539</v>
      </c>
      <c r="F18">
        <v>43</v>
      </c>
      <c r="G18" t="s">
        <v>132</v>
      </c>
      <c r="H18" t="s">
        <v>547</v>
      </c>
      <c r="I18">
        <v>43</v>
      </c>
    </row>
    <row r="19" spans="1:9" x14ac:dyDescent="0.35">
      <c r="A19" t="s">
        <v>542</v>
      </c>
      <c r="B19">
        <v>100400993</v>
      </c>
      <c r="C19" t="s">
        <v>540</v>
      </c>
      <c r="D19" t="s">
        <v>541</v>
      </c>
      <c r="E19" t="s">
        <v>539</v>
      </c>
      <c r="F19">
        <v>69</v>
      </c>
      <c r="G19" t="s">
        <v>111</v>
      </c>
      <c r="H19" t="s">
        <v>547</v>
      </c>
      <c r="I19">
        <v>250</v>
      </c>
    </row>
    <row r="20" spans="1:9" x14ac:dyDescent="0.35">
      <c r="A20" t="s">
        <v>542</v>
      </c>
      <c r="B20">
        <v>100400993</v>
      </c>
      <c r="C20" t="s">
        <v>540</v>
      </c>
      <c r="D20" t="s">
        <v>541</v>
      </c>
      <c r="E20" t="s">
        <v>539</v>
      </c>
      <c r="F20">
        <v>69</v>
      </c>
      <c r="G20" t="s">
        <v>132</v>
      </c>
      <c r="H20" t="s">
        <v>547</v>
      </c>
      <c r="I20">
        <v>69</v>
      </c>
    </row>
    <row r="21" spans="1:9" x14ac:dyDescent="0.35">
      <c r="A21" t="s">
        <v>542</v>
      </c>
      <c r="B21">
        <v>107432433</v>
      </c>
      <c r="C21" t="s">
        <v>569</v>
      </c>
      <c r="D21" t="s">
        <v>541</v>
      </c>
      <c r="E21" t="s">
        <v>539</v>
      </c>
      <c r="F21">
        <v>65</v>
      </c>
      <c r="G21" t="s">
        <v>111</v>
      </c>
      <c r="H21" t="s">
        <v>547</v>
      </c>
      <c r="I21">
        <v>306</v>
      </c>
    </row>
    <row r="22" spans="1:9" x14ac:dyDescent="0.35">
      <c r="A22" t="s">
        <v>542</v>
      </c>
      <c r="B22">
        <v>107432433</v>
      </c>
      <c r="C22" t="s">
        <v>569</v>
      </c>
      <c r="D22" t="s">
        <v>541</v>
      </c>
      <c r="E22" t="s">
        <v>539</v>
      </c>
      <c r="F22">
        <v>65</v>
      </c>
      <c r="G22" t="s">
        <v>111</v>
      </c>
      <c r="H22" t="s">
        <v>543</v>
      </c>
      <c r="I22">
        <v>108</v>
      </c>
    </row>
    <row r="23" spans="1:9" x14ac:dyDescent="0.35">
      <c r="A23" t="s">
        <v>542</v>
      </c>
      <c r="B23">
        <v>107432433</v>
      </c>
      <c r="C23" t="s">
        <v>569</v>
      </c>
      <c r="D23" t="s">
        <v>541</v>
      </c>
      <c r="E23" t="s">
        <v>539</v>
      </c>
      <c r="F23">
        <v>65</v>
      </c>
      <c r="G23" t="s">
        <v>111</v>
      </c>
      <c r="H23" t="s">
        <v>544</v>
      </c>
      <c r="I23">
        <v>142</v>
      </c>
    </row>
    <row r="24" spans="1:9" x14ac:dyDescent="0.35">
      <c r="A24" t="s">
        <v>542</v>
      </c>
      <c r="B24">
        <v>107432433</v>
      </c>
      <c r="C24" t="s">
        <v>569</v>
      </c>
      <c r="D24" t="s">
        <v>541</v>
      </c>
      <c r="E24" t="s">
        <v>539</v>
      </c>
      <c r="F24">
        <v>65</v>
      </c>
      <c r="G24" t="s">
        <v>111</v>
      </c>
      <c r="H24" t="s">
        <v>545</v>
      </c>
      <c r="I24">
        <v>56</v>
      </c>
    </row>
    <row r="25" spans="1:9" x14ac:dyDescent="0.35">
      <c r="A25" t="s">
        <v>542</v>
      </c>
      <c r="B25">
        <v>107432433</v>
      </c>
      <c r="C25" t="s">
        <v>569</v>
      </c>
      <c r="D25" t="s">
        <v>541</v>
      </c>
      <c r="E25" t="s">
        <v>539</v>
      </c>
      <c r="F25">
        <v>65</v>
      </c>
      <c r="G25" t="s">
        <v>132</v>
      </c>
      <c r="H25" t="s">
        <v>547</v>
      </c>
      <c r="I25">
        <v>65</v>
      </c>
    </row>
    <row r="26" spans="1:9" x14ac:dyDescent="0.35">
      <c r="A26" t="s">
        <v>542</v>
      </c>
      <c r="B26">
        <v>102530855</v>
      </c>
      <c r="C26" t="s">
        <v>553</v>
      </c>
      <c r="D26" t="s">
        <v>541</v>
      </c>
      <c r="E26" t="s">
        <v>539</v>
      </c>
      <c r="F26">
        <v>35</v>
      </c>
      <c r="G26" t="s">
        <v>111</v>
      </c>
      <c r="H26" t="s">
        <v>547</v>
      </c>
      <c r="I26">
        <v>127</v>
      </c>
    </row>
    <row r="27" spans="1:9" x14ac:dyDescent="0.35">
      <c r="A27" t="s">
        <v>542</v>
      </c>
      <c r="B27">
        <v>102530855</v>
      </c>
      <c r="C27" t="s">
        <v>553</v>
      </c>
      <c r="D27" t="s">
        <v>541</v>
      </c>
      <c r="E27" t="s">
        <v>539</v>
      </c>
      <c r="F27">
        <v>35</v>
      </c>
      <c r="G27" t="s">
        <v>132</v>
      </c>
      <c r="H27" t="s">
        <v>547</v>
      </c>
      <c r="I27">
        <v>35</v>
      </c>
    </row>
    <row r="28" spans="1:9" x14ac:dyDescent="0.35">
      <c r="A28" t="s">
        <v>542</v>
      </c>
      <c r="B28">
        <v>107284892</v>
      </c>
      <c r="C28" t="s">
        <v>567</v>
      </c>
      <c r="D28" t="s">
        <v>568</v>
      </c>
      <c r="E28" t="s">
        <v>539</v>
      </c>
      <c r="F28">
        <v>17</v>
      </c>
      <c r="G28" t="s">
        <v>111</v>
      </c>
      <c r="H28" t="s">
        <v>547</v>
      </c>
      <c r="I28">
        <v>342</v>
      </c>
    </row>
    <row r="29" spans="1:9" x14ac:dyDescent="0.35">
      <c r="A29" t="s">
        <v>542</v>
      </c>
      <c r="B29">
        <v>107284892</v>
      </c>
      <c r="C29" t="s">
        <v>567</v>
      </c>
      <c r="D29" t="s">
        <v>568</v>
      </c>
      <c r="E29" t="s">
        <v>539</v>
      </c>
      <c r="F29">
        <v>17</v>
      </c>
      <c r="G29" t="s">
        <v>111</v>
      </c>
      <c r="H29" t="s">
        <v>543</v>
      </c>
      <c r="I29">
        <v>210</v>
      </c>
    </row>
    <row r="30" spans="1:9" x14ac:dyDescent="0.35">
      <c r="A30" t="s">
        <v>542</v>
      </c>
      <c r="B30">
        <v>107284892</v>
      </c>
      <c r="C30" t="s">
        <v>567</v>
      </c>
      <c r="D30" t="s">
        <v>568</v>
      </c>
      <c r="E30" t="s">
        <v>539</v>
      </c>
      <c r="F30">
        <v>17</v>
      </c>
      <c r="G30" t="s">
        <v>111</v>
      </c>
      <c r="H30" t="s">
        <v>544</v>
      </c>
      <c r="I30">
        <v>132</v>
      </c>
    </row>
    <row r="31" spans="1:9" x14ac:dyDescent="0.35">
      <c r="A31" t="s">
        <v>542</v>
      </c>
      <c r="B31">
        <v>107284892</v>
      </c>
      <c r="C31" t="s">
        <v>567</v>
      </c>
      <c r="D31" t="s">
        <v>568</v>
      </c>
      <c r="E31" t="s">
        <v>539</v>
      </c>
      <c r="F31">
        <v>17</v>
      </c>
      <c r="G31" t="s">
        <v>132</v>
      </c>
      <c r="H31" t="s">
        <v>547</v>
      </c>
      <c r="I31">
        <v>17</v>
      </c>
    </row>
    <row r="32" spans="1:9" x14ac:dyDescent="0.35">
      <c r="A32" t="s">
        <v>542</v>
      </c>
      <c r="B32">
        <v>107228984</v>
      </c>
      <c r="C32" t="s">
        <v>565</v>
      </c>
      <c r="D32" t="s">
        <v>541</v>
      </c>
      <c r="E32" t="s">
        <v>539</v>
      </c>
      <c r="F32">
        <v>52</v>
      </c>
      <c r="G32" t="s">
        <v>111</v>
      </c>
      <c r="H32" t="s">
        <v>547</v>
      </c>
      <c r="I32">
        <v>371</v>
      </c>
    </row>
    <row r="33" spans="1:9" x14ac:dyDescent="0.35">
      <c r="A33" t="s">
        <v>542</v>
      </c>
      <c r="B33">
        <v>107228984</v>
      </c>
      <c r="C33" t="s">
        <v>565</v>
      </c>
      <c r="D33" t="s">
        <v>541</v>
      </c>
      <c r="E33" t="s">
        <v>539</v>
      </c>
      <c r="F33">
        <v>52</v>
      </c>
      <c r="G33" t="s">
        <v>111</v>
      </c>
      <c r="H33" t="s">
        <v>543</v>
      </c>
      <c r="I33">
        <v>6</v>
      </c>
    </row>
    <row r="34" spans="1:9" x14ac:dyDescent="0.35">
      <c r="A34" t="s">
        <v>542</v>
      </c>
      <c r="B34">
        <v>107228984</v>
      </c>
      <c r="C34" t="s">
        <v>565</v>
      </c>
      <c r="D34" t="s">
        <v>541</v>
      </c>
      <c r="E34" t="s">
        <v>539</v>
      </c>
      <c r="F34">
        <v>52</v>
      </c>
      <c r="G34" t="s">
        <v>111</v>
      </c>
      <c r="H34" t="s">
        <v>544</v>
      </c>
      <c r="I34">
        <v>301</v>
      </c>
    </row>
    <row r="35" spans="1:9" x14ac:dyDescent="0.35">
      <c r="A35" t="s">
        <v>542</v>
      </c>
      <c r="B35">
        <v>107228984</v>
      </c>
      <c r="C35" t="s">
        <v>565</v>
      </c>
      <c r="D35" t="s">
        <v>541</v>
      </c>
      <c r="E35" t="s">
        <v>539</v>
      </c>
      <c r="F35">
        <v>52</v>
      </c>
      <c r="G35" t="s">
        <v>111</v>
      </c>
      <c r="H35" t="s">
        <v>545</v>
      </c>
      <c r="I35">
        <v>64</v>
      </c>
    </row>
    <row r="36" spans="1:9" x14ac:dyDescent="0.35">
      <c r="A36" t="s">
        <v>542</v>
      </c>
      <c r="B36">
        <v>107228984</v>
      </c>
      <c r="C36" t="s">
        <v>565</v>
      </c>
      <c r="D36" t="s">
        <v>541</v>
      </c>
      <c r="E36" t="s">
        <v>539</v>
      </c>
      <c r="F36">
        <v>52</v>
      </c>
      <c r="G36" t="s">
        <v>132</v>
      </c>
      <c r="H36" t="s">
        <v>547</v>
      </c>
      <c r="I36">
        <v>52</v>
      </c>
    </row>
    <row r="37" spans="1:9" x14ac:dyDescent="0.35">
      <c r="A37" t="s">
        <v>542</v>
      </c>
      <c r="B37">
        <v>100951150</v>
      </c>
      <c r="C37" t="s">
        <v>550</v>
      </c>
      <c r="D37" t="s">
        <v>551</v>
      </c>
      <c r="E37" t="s">
        <v>548</v>
      </c>
      <c r="F37">
        <v>44</v>
      </c>
      <c r="G37" t="s">
        <v>111</v>
      </c>
      <c r="H37" t="s">
        <v>547</v>
      </c>
      <c r="I37">
        <v>336</v>
      </c>
    </row>
    <row r="38" spans="1:9" x14ac:dyDescent="0.35">
      <c r="A38" t="s">
        <v>542</v>
      </c>
      <c r="B38">
        <v>100951150</v>
      </c>
      <c r="C38" t="s">
        <v>550</v>
      </c>
      <c r="D38" t="s">
        <v>551</v>
      </c>
      <c r="E38" t="s">
        <v>548</v>
      </c>
      <c r="F38">
        <v>44</v>
      </c>
      <c r="G38" t="s">
        <v>111</v>
      </c>
      <c r="H38" t="s">
        <v>543</v>
      </c>
      <c r="I38">
        <v>68</v>
      </c>
    </row>
    <row r="39" spans="1:9" x14ac:dyDescent="0.35">
      <c r="A39" t="s">
        <v>542</v>
      </c>
      <c r="B39">
        <v>100951150</v>
      </c>
      <c r="C39" t="s">
        <v>550</v>
      </c>
      <c r="D39" t="s">
        <v>551</v>
      </c>
      <c r="E39" t="s">
        <v>548</v>
      </c>
      <c r="F39">
        <v>44</v>
      </c>
      <c r="G39" t="s">
        <v>111</v>
      </c>
      <c r="H39" t="s">
        <v>544</v>
      </c>
      <c r="I39">
        <v>268</v>
      </c>
    </row>
    <row r="40" spans="1:9" x14ac:dyDescent="0.35">
      <c r="A40" t="s">
        <v>542</v>
      </c>
      <c r="B40">
        <v>100951150</v>
      </c>
      <c r="C40" t="s">
        <v>550</v>
      </c>
      <c r="D40" t="s">
        <v>551</v>
      </c>
      <c r="E40" t="s">
        <v>548</v>
      </c>
      <c r="F40">
        <v>44</v>
      </c>
      <c r="G40" t="s">
        <v>132</v>
      </c>
      <c r="H40" t="s">
        <v>547</v>
      </c>
      <c r="I40">
        <v>44</v>
      </c>
    </row>
    <row r="41" spans="1:9" x14ac:dyDescent="0.35">
      <c r="A41" t="s">
        <v>542</v>
      </c>
      <c r="B41">
        <v>107826232</v>
      </c>
      <c r="C41" t="s">
        <v>578</v>
      </c>
      <c r="D41" t="s">
        <v>541</v>
      </c>
      <c r="E41" t="s">
        <v>539</v>
      </c>
      <c r="F41">
        <v>69</v>
      </c>
      <c r="G41" t="s">
        <v>111</v>
      </c>
      <c r="H41" t="s">
        <v>547</v>
      </c>
      <c r="I41">
        <v>503</v>
      </c>
    </row>
    <row r="42" spans="1:9" x14ac:dyDescent="0.35">
      <c r="A42" t="s">
        <v>542</v>
      </c>
      <c r="B42">
        <v>107826232</v>
      </c>
      <c r="C42" t="s">
        <v>578</v>
      </c>
      <c r="D42" t="s">
        <v>541</v>
      </c>
      <c r="E42" t="s">
        <v>539</v>
      </c>
      <c r="F42">
        <v>69</v>
      </c>
      <c r="G42" t="s">
        <v>111</v>
      </c>
      <c r="H42" t="s">
        <v>543</v>
      </c>
      <c r="I42">
        <v>251</v>
      </c>
    </row>
    <row r="43" spans="1:9" x14ac:dyDescent="0.35">
      <c r="A43" t="s">
        <v>542</v>
      </c>
      <c r="B43">
        <v>107826232</v>
      </c>
      <c r="C43" t="s">
        <v>578</v>
      </c>
      <c r="D43" t="s">
        <v>541</v>
      </c>
      <c r="E43" t="s">
        <v>539</v>
      </c>
      <c r="F43">
        <v>69</v>
      </c>
      <c r="G43" t="s">
        <v>111</v>
      </c>
      <c r="H43" t="s">
        <v>544</v>
      </c>
      <c r="I43">
        <v>252</v>
      </c>
    </row>
    <row r="44" spans="1:9" x14ac:dyDescent="0.35">
      <c r="A44" t="s">
        <v>542</v>
      </c>
      <c r="B44">
        <v>107826232</v>
      </c>
      <c r="C44" t="s">
        <v>578</v>
      </c>
      <c r="D44" t="s">
        <v>541</v>
      </c>
      <c r="E44" t="s">
        <v>539</v>
      </c>
      <c r="F44">
        <v>69</v>
      </c>
      <c r="G44" t="s">
        <v>132</v>
      </c>
      <c r="H44" t="s">
        <v>547</v>
      </c>
      <c r="I44">
        <v>69</v>
      </c>
    </row>
    <row r="45" spans="1:9" x14ac:dyDescent="0.35">
      <c r="A45" t="s">
        <v>542</v>
      </c>
      <c r="B45">
        <v>106550554</v>
      </c>
      <c r="C45" t="s">
        <v>559</v>
      </c>
      <c r="D45" t="s">
        <v>541</v>
      </c>
      <c r="E45" t="s">
        <v>548</v>
      </c>
      <c r="F45">
        <v>56</v>
      </c>
      <c r="G45" t="s">
        <v>111</v>
      </c>
      <c r="H45" t="s">
        <v>547</v>
      </c>
      <c r="I45">
        <v>422</v>
      </c>
    </row>
    <row r="46" spans="1:9" x14ac:dyDescent="0.35">
      <c r="A46" t="s">
        <v>542</v>
      </c>
      <c r="B46">
        <v>106550554</v>
      </c>
      <c r="C46" t="s">
        <v>559</v>
      </c>
      <c r="D46" t="s">
        <v>541</v>
      </c>
      <c r="E46" t="s">
        <v>548</v>
      </c>
      <c r="F46">
        <v>56</v>
      </c>
      <c r="G46" t="s">
        <v>111</v>
      </c>
      <c r="H46" t="s">
        <v>543</v>
      </c>
      <c r="I46">
        <v>92</v>
      </c>
    </row>
    <row r="47" spans="1:9" x14ac:dyDescent="0.35">
      <c r="A47" t="s">
        <v>542</v>
      </c>
      <c r="B47">
        <v>106550554</v>
      </c>
      <c r="C47" t="s">
        <v>559</v>
      </c>
      <c r="D47" t="s">
        <v>541</v>
      </c>
      <c r="E47" t="s">
        <v>548</v>
      </c>
      <c r="F47">
        <v>56</v>
      </c>
      <c r="G47" t="s">
        <v>111</v>
      </c>
      <c r="H47" t="s">
        <v>544</v>
      </c>
      <c r="I47">
        <v>330</v>
      </c>
    </row>
    <row r="48" spans="1:9" x14ac:dyDescent="0.35">
      <c r="A48" t="s">
        <v>542</v>
      </c>
      <c r="B48">
        <v>106550554</v>
      </c>
      <c r="C48" t="s">
        <v>559</v>
      </c>
      <c r="D48" t="s">
        <v>541</v>
      </c>
      <c r="E48" t="s">
        <v>548</v>
      </c>
      <c r="F48">
        <v>56</v>
      </c>
      <c r="G48" t="s">
        <v>132</v>
      </c>
      <c r="H48" t="s">
        <v>547</v>
      </c>
      <c r="I48">
        <v>56</v>
      </c>
    </row>
    <row r="49" spans="1:9" x14ac:dyDescent="0.35">
      <c r="A49" t="s">
        <v>542</v>
      </c>
      <c r="B49">
        <v>107563405</v>
      </c>
      <c r="C49" t="s">
        <v>571</v>
      </c>
      <c r="D49" t="s">
        <v>568</v>
      </c>
      <c r="E49" t="s">
        <v>548</v>
      </c>
      <c r="F49">
        <v>29</v>
      </c>
      <c r="G49" t="s">
        <v>111</v>
      </c>
      <c r="H49" t="s">
        <v>547</v>
      </c>
      <c r="I49">
        <v>145</v>
      </c>
    </row>
    <row r="50" spans="1:9" x14ac:dyDescent="0.35">
      <c r="A50" t="s">
        <v>542</v>
      </c>
      <c r="B50">
        <v>107563405</v>
      </c>
      <c r="C50" t="s">
        <v>571</v>
      </c>
      <c r="D50" t="s">
        <v>568</v>
      </c>
      <c r="E50" t="s">
        <v>548</v>
      </c>
      <c r="F50">
        <v>29</v>
      </c>
      <c r="G50" t="s">
        <v>132</v>
      </c>
      <c r="H50" t="s">
        <v>547</v>
      </c>
      <c r="I50">
        <v>29</v>
      </c>
    </row>
    <row r="51" spans="1:9" x14ac:dyDescent="0.35">
      <c r="A51" t="s">
        <v>542</v>
      </c>
      <c r="B51">
        <v>106533893</v>
      </c>
      <c r="C51" t="s">
        <v>557</v>
      </c>
      <c r="D51" t="s">
        <v>541</v>
      </c>
      <c r="E51" t="s">
        <v>539</v>
      </c>
      <c r="F51">
        <v>45</v>
      </c>
      <c r="G51" t="s">
        <v>111</v>
      </c>
      <c r="H51" t="s">
        <v>547</v>
      </c>
      <c r="I51">
        <v>587</v>
      </c>
    </row>
    <row r="52" spans="1:9" x14ac:dyDescent="0.35">
      <c r="A52" t="s">
        <v>542</v>
      </c>
      <c r="B52">
        <v>106533893</v>
      </c>
      <c r="C52" t="s">
        <v>557</v>
      </c>
      <c r="D52" t="s">
        <v>541</v>
      </c>
      <c r="E52" t="s">
        <v>539</v>
      </c>
      <c r="F52">
        <v>45</v>
      </c>
      <c r="G52" t="s">
        <v>111</v>
      </c>
      <c r="H52" t="s">
        <v>543</v>
      </c>
      <c r="I52">
        <v>200</v>
      </c>
    </row>
    <row r="53" spans="1:9" x14ac:dyDescent="0.35">
      <c r="A53" t="s">
        <v>542</v>
      </c>
      <c r="B53">
        <v>106533893</v>
      </c>
      <c r="C53" t="s">
        <v>557</v>
      </c>
      <c r="D53" t="s">
        <v>541</v>
      </c>
      <c r="E53" t="s">
        <v>539</v>
      </c>
      <c r="F53">
        <v>45</v>
      </c>
      <c r="G53" t="s">
        <v>111</v>
      </c>
      <c r="H53" t="s">
        <v>544</v>
      </c>
      <c r="I53">
        <v>387</v>
      </c>
    </row>
    <row r="54" spans="1:9" x14ac:dyDescent="0.35">
      <c r="A54" t="s">
        <v>542</v>
      </c>
      <c r="B54">
        <v>106533893</v>
      </c>
      <c r="C54" t="s">
        <v>557</v>
      </c>
      <c r="D54" t="s">
        <v>541</v>
      </c>
      <c r="E54" t="s">
        <v>539</v>
      </c>
      <c r="F54">
        <v>45</v>
      </c>
      <c r="G54" t="s">
        <v>132</v>
      </c>
      <c r="H54" t="s">
        <v>547</v>
      </c>
      <c r="I54">
        <v>45</v>
      </c>
    </row>
    <row r="55" spans="1:9" x14ac:dyDescent="0.35">
      <c r="A55" t="s">
        <v>542</v>
      </c>
      <c r="B55">
        <v>107229417</v>
      </c>
      <c r="C55" t="s">
        <v>566</v>
      </c>
      <c r="D55" t="s">
        <v>541</v>
      </c>
      <c r="E55" t="s">
        <v>539</v>
      </c>
      <c r="F55">
        <v>58</v>
      </c>
      <c r="G55" t="s">
        <v>111</v>
      </c>
      <c r="H55" t="s">
        <v>547</v>
      </c>
      <c r="I55">
        <v>255</v>
      </c>
    </row>
    <row r="56" spans="1:9" x14ac:dyDescent="0.35">
      <c r="A56" t="s">
        <v>542</v>
      </c>
      <c r="B56">
        <v>107229417</v>
      </c>
      <c r="C56" t="s">
        <v>566</v>
      </c>
      <c r="D56" t="s">
        <v>541</v>
      </c>
      <c r="E56" t="s">
        <v>539</v>
      </c>
      <c r="F56">
        <v>58</v>
      </c>
      <c r="G56" t="s">
        <v>132</v>
      </c>
      <c r="H56" t="s">
        <v>547</v>
      </c>
      <c r="I56">
        <v>58</v>
      </c>
    </row>
    <row r="57" spans="1:9" x14ac:dyDescent="0.35">
      <c r="A57" t="s">
        <v>542</v>
      </c>
      <c r="B57">
        <v>107741612</v>
      </c>
      <c r="C57" t="s">
        <v>573</v>
      </c>
      <c r="D57" t="s">
        <v>541</v>
      </c>
      <c r="E57" t="s">
        <v>539</v>
      </c>
      <c r="F57">
        <v>77</v>
      </c>
      <c r="G57" t="s">
        <v>111</v>
      </c>
      <c r="H57" t="s">
        <v>547</v>
      </c>
      <c r="I57">
        <v>296</v>
      </c>
    </row>
    <row r="58" spans="1:9" x14ac:dyDescent="0.35">
      <c r="A58" t="s">
        <v>542</v>
      </c>
      <c r="B58">
        <v>107741612</v>
      </c>
      <c r="C58" t="s">
        <v>573</v>
      </c>
      <c r="D58" t="s">
        <v>541</v>
      </c>
      <c r="E58" t="s">
        <v>539</v>
      </c>
      <c r="F58">
        <v>77</v>
      </c>
      <c r="G58" t="s">
        <v>132</v>
      </c>
      <c r="H58" t="s">
        <v>547</v>
      </c>
      <c r="I58">
        <v>77</v>
      </c>
    </row>
    <row r="59" spans="1:9" x14ac:dyDescent="0.35">
      <c r="A59" t="s">
        <v>542</v>
      </c>
      <c r="B59">
        <v>107221231</v>
      </c>
      <c r="C59" t="s">
        <v>564</v>
      </c>
      <c r="D59" t="s">
        <v>541</v>
      </c>
      <c r="E59" t="s">
        <v>539</v>
      </c>
      <c r="F59">
        <v>50</v>
      </c>
      <c r="G59" t="s">
        <v>111</v>
      </c>
      <c r="H59" t="s">
        <v>547</v>
      </c>
      <c r="I59">
        <v>273</v>
      </c>
    </row>
    <row r="60" spans="1:9" x14ac:dyDescent="0.35">
      <c r="A60" t="s">
        <v>542</v>
      </c>
      <c r="B60">
        <v>107221231</v>
      </c>
      <c r="C60" t="s">
        <v>564</v>
      </c>
      <c r="D60" t="s">
        <v>541</v>
      </c>
      <c r="E60" t="s">
        <v>539</v>
      </c>
      <c r="F60">
        <v>50</v>
      </c>
      <c r="G60" t="s">
        <v>132</v>
      </c>
      <c r="H60" t="s">
        <v>547</v>
      </c>
      <c r="I60">
        <v>50</v>
      </c>
    </row>
    <row r="61" spans="1:9" x14ac:dyDescent="0.35">
      <c r="A61" t="s">
        <v>542</v>
      </c>
      <c r="B61">
        <v>108120813</v>
      </c>
      <c r="C61" t="s">
        <v>580</v>
      </c>
      <c r="D61" t="s">
        <v>568</v>
      </c>
      <c r="E61" t="s">
        <v>548</v>
      </c>
      <c r="F61">
        <v>14</v>
      </c>
      <c r="G61" t="s">
        <v>111</v>
      </c>
      <c r="H61" t="s">
        <v>547</v>
      </c>
      <c r="I61">
        <v>256</v>
      </c>
    </row>
    <row r="62" spans="1:9" x14ac:dyDescent="0.35">
      <c r="A62" t="s">
        <v>542</v>
      </c>
      <c r="B62">
        <v>108120813</v>
      </c>
      <c r="C62" t="s">
        <v>580</v>
      </c>
      <c r="D62" t="s">
        <v>568</v>
      </c>
      <c r="E62" t="s">
        <v>548</v>
      </c>
      <c r="F62">
        <v>14</v>
      </c>
      <c r="G62" t="s">
        <v>111</v>
      </c>
      <c r="H62" t="s">
        <v>543</v>
      </c>
      <c r="I62">
        <v>140</v>
      </c>
    </row>
    <row r="63" spans="1:9" x14ac:dyDescent="0.35">
      <c r="A63" t="s">
        <v>542</v>
      </c>
      <c r="B63">
        <v>108120813</v>
      </c>
      <c r="C63" t="s">
        <v>580</v>
      </c>
      <c r="D63" t="s">
        <v>568</v>
      </c>
      <c r="E63" t="s">
        <v>548</v>
      </c>
      <c r="F63">
        <v>14</v>
      </c>
      <c r="G63" t="s">
        <v>111</v>
      </c>
      <c r="H63" t="s">
        <v>544</v>
      </c>
      <c r="I63">
        <v>116</v>
      </c>
    </row>
    <row r="64" spans="1:9" x14ac:dyDescent="0.35">
      <c r="A64" t="s">
        <v>542</v>
      </c>
      <c r="B64">
        <v>108120813</v>
      </c>
      <c r="C64" t="s">
        <v>580</v>
      </c>
      <c r="D64" t="s">
        <v>568</v>
      </c>
      <c r="E64" t="s">
        <v>548</v>
      </c>
      <c r="F64">
        <v>14</v>
      </c>
      <c r="G64" t="s">
        <v>132</v>
      </c>
      <c r="H64" t="s">
        <v>547</v>
      </c>
      <c r="I64">
        <v>14</v>
      </c>
    </row>
    <row r="65" spans="1:9" x14ac:dyDescent="0.35">
      <c r="A65" t="s">
        <v>542</v>
      </c>
      <c r="B65">
        <v>107826201</v>
      </c>
      <c r="C65" t="s">
        <v>577</v>
      </c>
      <c r="D65" t="s">
        <v>541</v>
      </c>
      <c r="E65" t="s">
        <v>548</v>
      </c>
      <c r="F65">
        <v>39</v>
      </c>
      <c r="G65" t="s">
        <v>111</v>
      </c>
      <c r="H65" t="s">
        <v>547</v>
      </c>
      <c r="I65">
        <v>357</v>
      </c>
    </row>
    <row r="66" spans="1:9" x14ac:dyDescent="0.35">
      <c r="A66" t="s">
        <v>542</v>
      </c>
      <c r="B66">
        <v>107826201</v>
      </c>
      <c r="C66" t="s">
        <v>577</v>
      </c>
      <c r="D66" t="s">
        <v>541</v>
      </c>
      <c r="E66" t="s">
        <v>548</v>
      </c>
      <c r="F66">
        <v>39</v>
      </c>
      <c r="G66" t="s">
        <v>111</v>
      </c>
      <c r="H66" t="s">
        <v>543</v>
      </c>
      <c r="I66">
        <v>106</v>
      </c>
    </row>
    <row r="67" spans="1:9" x14ac:dyDescent="0.35">
      <c r="A67" t="s">
        <v>542</v>
      </c>
      <c r="B67">
        <v>107826201</v>
      </c>
      <c r="C67" t="s">
        <v>577</v>
      </c>
      <c r="D67" t="s">
        <v>541</v>
      </c>
      <c r="E67" t="s">
        <v>548</v>
      </c>
      <c r="F67">
        <v>39</v>
      </c>
      <c r="G67" t="s">
        <v>111</v>
      </c>
      <c r="H67" t="s">
        <v>544</v>
      </c>
      <c r="I67">
        <v>251</v>
      </c>
    </row>
    <row r="68" spans="1:9" x14ac:dyDescent="0.35">
      <c r="A68" t="s">
        <v>542</v>
      </c>
      <c r="B68">
        <v>107826201</v>
      </c>
      <c r="C68" t="s">
        <v>577</v>
      </c>
      <c r="D68" t="s">
        <v>541</v>
      </c>
      <c r="E68" t="s">
        <v>548</v>
      </c>
      <c r="F68">
        <v>39</v>
      </c>
      <c r="G68" t="s">
        <v>132</v>
      </c>
      <c r="H68" t="s">
        <v>547</v>
      </c>
      <c r="I68">
        <v>39</v>
      </c>
    </row>
    <row r="69" spans="1:9" x14ac:dyDescent="0.35">
      <c r="A69" t="s">
        <v>542</v>
      </c>
      <c r="B69">
        <v>106276317</v>
      </c>
      <c r="C69" t="s">
        <v>555</v>
      </c>
      <c r="D69" t="s">
        <v>551</v>
      </c>
      <c r="E69" t="s">
        <v>539</v>
      </c>
      <c r="F69">
        <v>59</v>
      </c>
      <c r="G69" t="s">
        <v>111</v>
      </c>
      <c r="H69" t="s">
        <v>547</v>
      </c>
      <c r="I69">
        <v>345</v>
      </c>
    </row>
    <row r="70" spans="1:9" x14ac:dyDescent="0.35">
      <c r="A70" t="s">
        <v>542</v>
      </c>
      <c r="B70">
        <v>106276317</v>
      </c>
      <c r="C70" t="s">
        <v>555</v>
      </c>
      <c r="D70" t="s">
        <v>551</v>
      </c>
      <c r="E70" t="s">
        <v>539</v>
      </c>
      <c r="F70">
        <v>59</v>
      </c>
      <c r="G70" t="s">
        <v>132</v>
      </c>
      <c r="H70" t="s">
        <v>547</v>
      </c>
      <c r="I70">
        <v>59</v>
      </c>
    </row>
    <row r="71" spans="1:9" x14ac:dyDescent="0.35">
      <c r="A71" t="s">
        <v>542</v>
      </c>
      <c r="B71">
        <v>106576095</v>
      </c>
      <c r="C71" t="s">
        <v>561</v>
      </c>
      <c r="D71" t="s">
        <v>541</v>
      </c>
      <c r="E71" t="s">
        <v>539</v>
      </c>
      <c r="F71">
        <v>75</v>
      </c>
      <c r="G71" t="s">
        <v>111</v>
      </c>
      <c r="H71" t="s">
        <v>547</v>
      </c>
      <c r="I71">
        <v>405</v>
      </c>
    </row>
    <row r="72" spans="1:9" x14ac:dyDescent="0.35">
      <c r="A72" t="s">
        <v>542</v>
      </c>
      <c r="B72">
        <v>106576095</v>
      </c>
      <c r="C72" t="s">
        <v>561</v>
      </c>
      <c r="D72" t="s">
        <v>541</v>
      </c>
      <c r="E72" t="s">
        <v>539</v>
      </c>
      <c r="F72">
        <v>75</v>
      </c>
      <c r="G72" t="s">
        <v>111</v>
      </c>
      <c r="H72" t="s">
        <v>543</v>
      </c>
      <c r="I72">
        <v>80</v>
      </c>
    </row>
    <row r="73" spans="1:9" x14ac:dyDescent="0.35">
      <c r="A73" t="s">
        <v>542</v>
      </c>
      <c r="B73">
        <v>106576095</v>
      </c>
      <c r="C73" t="s">
        <v>561</v>
      </c>
      <c r="D73" t="s">
        <v>541</v>
      </c>
      <c r="E73" t="s">
        <v>539</v>
      </c>
      <c r="F73">
        <v>75</v>
      </c>
      <c r="G73" t="s">
        <v>111</v>
      </c>
      <c r="H73" t="s">
        <v>544</v>
      </c>
      <c r="I73">
        <v>325</v>
      </c>
    </row>
    <row r="74" spans="1:9" x14ac:dyDescent="0.35">
      <c r="A74" t="s">
        <v>542</v>
      </c>
      <c r="B74">
        <v>106576095</v>
      </c>
      <c r="C74" t="s">
        <v>561</v>
      </c>
      <c r="D74" t="s">
        <v>541</v>
      </c>
      <c r="E74" t="s">
        <v>539</v>
      </c>
      <c r="F74">
        <v>75</v>
      </c>
      <c r="G74" t="s">
        <v>132</v>
      </c>
      <c r="H74" t="s">
        <v>547</v>
      </c>
      <c r="I74">
        <v>75</v>
      </c>
    </row>
    <row r="75" spans="1:9" x14ac:dyDescent="0.35">
      <c r="A75" t="s">
        <v>542</v>
      </c>
      <c r="B75">
        <v>108422749</v>
      </c>
      <c r="C75" t="s">
        <v>581</v>
      </c>
      <c r="D75" t="s">
        <v>551</v>
      </c>
      <c r="E75" t="s">
        <v>548</v>
      </c>
      <c r="F75">
        <v>38</v>
      </c>
      <c r="G75" t="s">
        <v>111</v>
      </c>
      <c r="H75" t="s">
        <v>547</v>
      </c>
      <c r="I75">
        <v>339</v>
      </c>
    </row>
    <row r="76" spans="1:9" x14ac:dyDescent="0.35">
      <c r="A76" t="s">
        <v>542</v>
      </c>
      <c r="B76">
        <v>108422749</v>
      </c>
      <c r="C76" t="s">
        <v>581</v>
      </c>
      <c r="D76" t="s">
        <v>551</v>
      </c>
      <c r="E76" t="s">
        <v>548</v>
      </c>
      <c r="F76">
        <v>38</v>
      </c>
      <c r="G76" t="s">
        <v>111</v>
      </c>
      <c r="H76" t="s">
        <v>543</v>
      </c>
      <c r="I76">
        <v>140</v>
      </c>
    </row>
    <row r="77" spans="1:9" x14ac:dyDescent="0.35">
      <c r="A77" t="s">
        <v>542</v>
      </c>
      <c r="B77">
        <v>108422749</v>
      </c>
      <c r="C77" t="s">
        <v>581</v>
      </c>
      <c r="D77" t="s">
        <v>551</v>
      </c>
      <c r="E77" t="s">
        <v>548</v>
      </c>
      <c r="F77">
        <v>38</v>
      </c>
      <c r="G77" t="s">
        <v>111</v>
      </c>
      <c r="H77" t="s">
        <v>544</v>
      </c>
      <c r="I77">
        <v>149</v>
      </c>
    </row>
    <row r="78" spans="1:9" x14ac:dyDescent="0.35">
      <c r="A78" t="s">
        <v>542</v>
      </c>
      <c r="B78">
        <v>108422749</v>
      </c>
      <c r="C78" t="s">
        <v>581</v>
      </c>
      <c r="D78" t="s">
        <v>551</v>
      </c>
      <c r="E78" t="s">
        <v>548</v>
      </c>
      <c r="F78">
        <v>38</v>
      </c>
      <c r="G78" t="s">
        <v>111</v>
      </c>
      <c r="H78" t="s">
        <v>545</v>
      </c>
      <c r="I78">
        <v>50</v>
      </c>
    </row>
    <row r="79" spans="1:9" x14ac:dyDescent="0.35">
      <c r="A79" t="s">
        <v>542</v>
      </c>
      <c r="B79">
        <v>108422749</v>
      </c>
      <c r="C79" t="s">
        <v>581</v>
      </c>
      <c r="D79" t="s">
        <v>551</v>
      </c>
      <c r="E79" t="s">
        <v>548</v>
      </c>
      <c r="F79">
        <v>38</v>
      </c>
      <c r="G79" t="s">
        <v>132</v>
      </c>
      <c r="H79" t="s">
        <v>547</v>
      </c>
      <c r="I79">
        <v>38</v>
      </c>
    </row>
    <row r="80" spans="1:9" x14ac:dyDescent="0.35">
      <c r="A80" t="s">
        <v>542</v>
      </c>
      <c r="B80">
        <v>107826193</v>
      </c>
      <c r="C80" t="s">
        <v>576</v>
      </c>
      <c r="D80" t="s">
        <v>541</v>
      </c>
      <c r="E80" t="s">
        <v>548</v>
      </c>
      <c r="F80">
        <v>66</v>
      </c>
      <c r="G80" t="s">
        <v>111</v>
      </c>
      <c r="H80" t="s">
        <v>547</v>
      </c>
      <c r="I80">
        <v>271</v>
      </c>
    </row>
    <row r="81" spans="1:9" x14ac:dyDescent="0.35">
      <c r="A81" t="s">
        <v>542</v>
      </c>
      <c r="B81">
        <v>107826193</v>
      </c>
      <c r="C81" t="s">
        <v>576</v>
      </c>
      <c r="D81" t="s">
        <v>541</v>
      </c>
      <c r="E81" t="s">
        <v>548</v>
      </c>
      <c r="F81">
        <v>66</v>
      </c>
      <c r="G81" t="s">
        <v>132</v>
      </c>
      <c r="H81" t="s">
        <v>547</v>
      </c>
      <c r="I81">
        <v>66</v>
      </c>
    </row>
    <row r="82" spans="1:9" x14ac:dyDescent="0.35">
      <c r="A82" t="s">
        <v>542</v>
      </c>
      <c r="B82">
        <v>107741579</v>
      </c>
      <c r="C82" t="s">
        <v>572</v>
      </c>
      <c r="D82" t="s">
        <v>541</v>
      </c>
      <c r="E82" t="s">
        <v>539</v>
      </c>
      <c r="F82">
        <v>44</v>
      </c>
      <c r="G82" t="s">
        <v>111</v>
      </c>
      <c r="H82" t="s">
        <v>547</v>
      </c>
      <c r="I82">
        <v>499</v>
      </c>
    </row>
    <row r="83" spans="1:9" x14ac:dyDescent="0.35">
      <c r="A83" t="s">
        <v>542</v>
      </c>
      <c r="B83">
        <v>107741579</v>
      </c>
      <c r="C83" t="s">
        <v>572</v>
      </c>
      <c r="D83" t="s">
        <v>541</v>
      </c>
      <c r="E83" t="s">
        <v>539</v>
      </c>
      <c r="F83">
        <v>44</v>
      </c>
      <c r="G83" t="s">
        <v>111</v>
      </c>
      <c r="H83" t="s">
        <v>543</v>
      </c>
      <c r="I83">
        <v>140</v>
      </c>
    </row>
    <row r="84" spans="1:9" x14ac:dyDescent="0.35">
      <c r="A84" t="s">
        <v>542</v>
      </c>
      <c r="B84">
        <v>107741579</v>
      </c>
      <c r="C84" t="s">
        <v>572</v>
      </c>
      <c r="D84" t="s">
        <v>541</v>
      </c>
      <c r="E84" t="s">
        <v>539</v>
      </c>
      <c r="F84">
        <v>44</v>
      </c>
      <c r="G84" t="s">
        <v>111</v>
      </c>
      <c r="H84" t="s">
        <v>544</v>
      </c>
      <c r="I84">
        <v>359</v>
      </c>
    </row>
    <row r="85" spans="1:9" x14ac:dyDescent="0.35">
      <c r="A85" t="s">
        <v>542</v>
      </c>
      <c r="B85">
        <v>107741579</v>
      </c>
      <c r="C85" t="s">
        <v>572</v>
      </c>
      <c r="D85" t="s">
        <v>541</v>
      </c>
      <c r="E85" t="s">
        <v>539</v>
      </c>
      <c r="F85">
        <v>44</v>
      </c>
      <c r="G85" t="s">
        <v>132</v>
      </c>
      <c r="H85" t="s">
        <v>547</v>
      </c>
      <c r="I85">
        <v>44</v>
      </c>
    </row>
    <row r="86" spans="1:9" x14ac:dyDescent="0.35">
      <c r="A86" t="s">
        <v>542</v>
      </c>
      <c r="B86">
        <v>101446428</v>
      </c>
      <c r="C86" t="s">
        <v>552</v>
      </c>
      <c r="D86" t="s">
        <v>541</v>
      </c>
      <c r="E86" t="s">
        <v>548</v>
      </c>
      <c r="F86">
        <v>50</v>
      </c>
      <c r="G86" t="s">
        <v>111</v>
      </c>
      <c r="H86" t="s">
        <v>547</v>
      </c>
      <c r="I86">
        <v>328</v>
      </c>
    </row>
    <row r="87" spans="1:9" x14ac:dyDescent="0.35">
      <c r="A87" t="s">
        <v>542</v>
      </c>
      <c r="B87">
        <v>101446428</v>
      </c>
      <c r="C87" t="s">
        <v>552</v>
      </c>
      <c r="D87" t="s">
        <v>541</v>
      </c>
      <c r="E87" t="s">
        <v>548</v>
      </c>
      <c r="F87">
        <v>50</v>
      </c>
      <c r="G87" t="s">
        <v>111</v>
      </c>
      <c r="H87" t="s">
        <v>543</v>
      </c>
      <c r="I87">
        <v>60</v>
      </c>
    </row>
    <row r="88" spans="1:9" x14ac:dyDescent="0.35">
      <c r="A88" t="s">
        <v>542</v>
      </c>
      <c r="B88">
        <v>101446428</v>
      </c>
      <c r="C88" t="s">
        <v>552</v>
      </c>
      <c r="D88" t="s">
        <v>541</v>
      </c>
      <c r="E88" t="s">
        <v>548</v>
      </c>
      <c r="F88">
        <v>50</v>
      </c>
      <c r="G88" t="s">
        <v>111</v>
      </c>
      <c r="H88" t="s">
        <v>544</v>
      </c>
      <c r="I88">
        <v>268</v>
      </c>
    </row>
    <row r="89" spans="1:9" x14ac:dyDescent="0.35">
      <c r="A89" t="s">
        <v>542</v>
      </c>
      <c r="B89">
        <v>101446428</v>
      </c>
      <c r="C89" t="s">
        <v>552</v>
      </c>
      <c r="D89" t="s">
        <v>541</v>
      </c>
      <c r="E89" t="s">
        <v>548</v>
      </c>
      <c r="F89">
        <v>50</v>
      </c>
      <c r="G89" t="s">
        <v>132</v>
      </c>
      <c r="H89" t="s">
        <v>547</v>
      </c>
      <c r="I89">
        <v>50</v>
      </c>
    </row>
    <row r="90" spans="1:9" x14ac:dyDescent="0.35">
      <c r="A90" t="s">
        <v>542</v>
      </c>
      <c r="B90">
        <v>107221213</v>
      </c>
      <c r="C90" t="s">
        <v>563</v>
      </c>
      <c r="D90" t="s">
        <v>541</v>
      </c>
      <c r="E90" t="s">
        <v>539</v>
      </c>
      <c r="F90">
        <v>18</v>
      </c>
      <c r="G90" t="s">
        <v>111</v>
      </c>
      <c r="H90" t="s">
        <v>547</v>
      </c>
      <c r="I90">
        <v>112</v>
      </c>
    </row>
    <row r="91" spans="1:9" x14ac:dyDescent="0.35">
      <c r="A91" t="s">
        <v>542</v>
      </c>
      <c r="B91">
        <v>107221213</v>
      </c>
      <c r="C91" t="s">
        <v>563</v>
      </c>
      <c r="D91" t="s">
        <v>541</v>
      </c>
      <c r="E91" t="s">
        <v>539</v>
      </c>
      <c r="F91">
        <v>18</v>
      </c>
      <c r="G91" t="s">
        <v>111</v>
      </c>
      <c r="H91" t="s">
        <v>543</v>
      </c>
      <c r="I91">
        <v>24</v>
      </c>
    </row>
    <row r="92" spans="1:9" x14ac:dyDescent="0.35">
      <c r="A92" t="s">
        <v>542</v>
      </c>
      <c r="B92">
        <v>107221213</v>
      </c>
      <c r="C92" t="s">
        <v>563</v>
      </c>
      <c r="D92" t="s">
        <v>541</v>
      </c>
      <c r="E92" t="s">
        <v>539</v>
      </c>
      <c r="F92">
        <v>18</v>
      </c>
      <c r="G92" t="s">
        <v>111</v>
      </c>
      <c r="H92" t="s">
        <v>544</v>
      </c>
      <c r="I92">
        <v>36</v>
      </c>
    </row>
    <row r="93" spans="1:9" x14ac:dyDescent="0.35">
      <c r="A93" t="s">
        <v>542</v>
      </c>
      <c r="B93">
        <v>107221213</v>
      </c>
      <c r="C93" t="s">
        <v>563</v>
      </c>
      <c r="D93" t="s">
        <v>541</v>
      </c>
      <c r="E93" t="s">
        <v>539</v>
      </c>
      <c r="F93">
        <v>18</v>
      </c>
      <c r="G93" t="s">
        <v>111</v>
      </c>
      <c r="H93" t="s">
        <v>545</v>
      </c>
      <c r="I93">
        <v>52</v>
      </c>
    </row>
    <row r="94" spans="1:9" x14ac:dyDescent="0.35">
      <c r="A94" t="s">
        <v>542</v>
      </c>
      <c r="B94">
        <v>107221213</v>
      </c>
      <c r="C94" t="s">
        <v>563</v>
      </c>
      <c r="D94" t="s">
        <v>541</v>
      </c>
      <c r="E94" t="s">
        <v>539</v>
      </c>
      <c r="F94">
        <v>18</v>
      </c>
      <c r="G94" t="s">
        <v>132</v>
      </c>
      <c r="H94" t="s">
        <v>547</v>
      </c>
      <c r="I94">
        <v>18</v>
      </c>
    </row>
    <row r="95" spans="1:9" x14ac:dyDescent="0.35">
      <c r="A95" t="s">
        <v>542</v>
      </c>
      <c r="B95">
        <v>100633196</v>
      </c>
      <c r="C95" t="s">
        <v>549</v>
      </c>
      <c r="D95" t="s">
        <v>541</v>
      </c>
      <c r="E95" t="s">
        <v>548</v>
      </c>
      <c r="F95">
        <v>75</v>
      </c>
      <c r="G95" t="s">
        <v>111</v>
      </c>
      <c r="H95" t="s">
        <v>547</v>
      </c>
      <c r="I95">
        <v>459</v>
      </c>
    </row>
    <row r="96" spans="1:9" x14ac:dyDescent="0.35">
      <c r="A96" t="s">
        <v>542</v>
      </c>
      <c r="B96">
        <v>100633196</v>
      </c>
      <c r="C96" t="s">
        <v>549</v>
      </c>
      <c r="D96" t="s">
        <v>541</v>
      </c>
      <c r="E96" t="s">
        <v>548</v>
      </c>
      <c r="F96">
        <v>75</v>
      </c>
      <c r="G96" t="s">
        <v>111</v>
      </c>
      <c r="H96" t="s">
        <v>543</v>
      </c>
      <c r="I96">
        <v>36</v>
      </c>
    </row>
    <row r="97" spans="1:9" x14ac:dyDescent="0.35">
      <c r="A97" t="s">
        <v>542</v>
      </c>
      <c r="B97">
        <v>100633196</v>
      </c>
      <c r="C97" t="s">
        <v>549</v>
      </c>
      <c r="D97" t="s">
        <v>541</v>
      </c>
      <c r="E97" t="s">
        <v>548</v>
      </c>
      <c r="F97">
        <v>75</v>
      </c>
      <c r="G97" t="s">
        <v>111</v>
      </c>
      <c r="H97" t="s">
        <v>544</v>
      </c>
      <c r="I97">
        <v>423</v>
      </c>
    </row>
    <row r="98" spans="1:9" x14ac:dyDescent="0.35">
      <c r="A98" t="s">
        <v>542</v>
      </c>
      <c r="B98">
        <v>100633196</v>
      </c>
      <c r="C98" t="s">
        <v>549</v>
      </c>
      <c r="D98" t="s">
        <v>541</v>
      </c>
      <c r="E98" t="s">
        <v>548</v>
      </c>
      <c r="F98">
        <v>75</v>
      </c>
      <c r="G98" t="s">
        <v>132</v>
      </c>
      <c r="H98" t="s">
        <v>547</v>
      </c>
      <c r="I98">
        <v>75</v>
      </c>
    </row>
    <row r="99" spans="1:9" x14ac:dyDescent="0.35">
      <c r="A99" t="s">
        <v>542</v>
      </c>
      <c r="B99">
        <v>106550610</v>
      </c>
      <c r="C99" t="s">
        <v>560</v>
      </c>
      <c r="D99" t="s">
        <v>551</v>
      </c>
      <c r="E99" t="s">
        <v>539</v>
      </c>
      <c r="F99">
        <v>36</v>
      </c>
      <c r="G99" t="s">
        <v>111</v>
      </c>
      <c r="H99" t="s">
        <v>547</v>
      </c>
      <c r="I99">
        <v>296</v>
      </c>
    </row>
    <row r="100" spans="1:9" x14ac:dyDescent="0.35">
      <c r="A100" t="s">
        <v>542</v>
      </c>
      <c r="B100">
        <v>106550610</v>
      </c>
      <c r="C100" t="s">
        <v>560</v>
      </c>
      <c r="D100" t="s">
        <v>551</v>
      </c>
      <c r="E100" t="s">
        <v>539</v>
      </c>
      <c r="F100">
        <v>36</v>
      </c>
      <c r="G100" t="s">
        <v>111</v>
      </c>
      <c r="H100" t="s">
        <v>543</v>
      </c>
      <c r="I100">
        <v>24</v>
      </c>
    </row>
    <row r="101" spans="1:9" x14ac:dyDescent="0.35">
      <c r="A101" t="s">
        <v>542</v>
      </c>
      <c r="B101">
        <v>106550610</v>
      </c>
      <c r="C101" t="s">
        <v>560</v>
      </c>
      <c r="D101" t="s">
        <v>551</v>
      </c>
      <c r="E101" t="s">
        <v>539</v>
      </c>
      <c r="F101">
        <v>36</v>
      </c>
      <c r="G101" t="s">
        <v>111</v>
      </c>
      <c r="H101" t="s">
        <v>544</v>
      </c>
      <c r="I101">
        <v>272</v>
      </c>
    </row>
    <row r="102" spans="1:9" x14ac:dyDescent="0.35">
      <c r="A102" t="s">
        <v>542</v>
      </c>
      <c r="B102">
        <v>106550610</v>
      </c>
      <c r="C102" t="s">
        <v>560</v>
      </c>
      <c r="D102" t="s">
        <v>551</v>
      </c>
      <c r="E102" t="s">
        <v>539</v>
      </c>
      <c r="F102">
        <v>36</v>
      </c>
      <c r="G102" t="s">
        <v>132</v>
      </c>
      <c r="H102" t="s">
        <v>547</v>
      </c>
      <c r="I102">
        <v>36</v>
      </c>
    </row>
    <row r="103" spans="1:9" x14ac:dyDescent="0.35">
      <c r="A103" t="s">
        <v>542</v>
      </c>
      <c r="B103">
        <v>106616226</v>
      </c>
      <c r="C103" t="s">
        <v>562</v>
      </c>
      <c r="D103" t="s">
        <v>541</v>
      </c>
      <c r="E103" t="s">
        <v>539</v>
      </c>
      <c r="F103">
        <v>71</v>
      </c>
      <c r="G103" t="s">
        <v>111</v>
      </c>
      <c r="H103" t="s">
        <v>547</v>
      </c>
      <c r="I103">
        <v>354</v>
      </c>
    </row>
    <row r="104" spans="1:9" x14ac:dyDescent="0.35">
      <c r="A104" t="s">
        <v>542</v>
      </c>
      <c r="B104">
        <v>106616226</v>
      </c>
      <c r="C104" t="s">
        <v>562</v>
      </c>
      <c r="D104" t="s">
        <v>541</v>
      </c>
      <c r="E104" t="s">
        <v>539</v>
      </c>
      <c r="F104">
        <v>71</v>
      </c>
      <c r="G104" t="s">
        <v>111</v>
      </c>
      <c r="H104" t="s">
        <v>543</v>
      </c>
      <c r="I104">
        <v>50</v>
      </c>
    </row>
    <row r="105" spans="1:9" x14ac:dyDescent="0.35">
      <c r="A105" t="s">
        <v>542</v>
      </c>
      <c r="B105">
        <v>106616226</v>
      </c>
      <c r="C105" t="s">
        <v>562</v>
      </c>
      <c r="D105" t="s">
        <v>541</v>
      </c>
      <c r="E105" t="s">
        <v>539</v>
      </c>
      <c r="F105">
        <v>71</v>
      </c>
      <c r="G105" t="s">
        <v>111</v>
      </c>
      <c r="H105" t="s">
        <v>544</v>
      </c>
      <c r="I105">
        <v>304</v>
      </c>
    </row>
    <row r="106" spans="1:9" x14ac:dyDescent="0.35">
      <c r="A106" t="s">
        <v>542</v>
      </c>
      <c r="B106">
        <v>106616226</v>
      </c>
      <c r="C106" t="s">
        <v>562</v>
      </c>
      <c r="D106" t="s">
        <v>541</v>
      </c>
      <c r="E106" t="s">
        <v>539</v>
      </c>
      <c r="F106">
        <v>71</v>
      </c>
      <c r="G106" t="s">
        <v>132</v>
      </c>
      <c r="H106" t="s">
        <v>547</v>
      </c>
      <c r="I106">
        <v>71</v>
      </c>
    </row>
    <row r="107" spans="1:9" x14ac:dyDescent="0.35">
      <c r="A107" t="s">
        <v>542</v>
      </c>
      <c r="B107">
        <v>108457659</v>
      </c>
      <c r="C107" t="s">
        <v>582</v>
      </c>
      <c r="D107" t="s">
        <v>541</v>
      </c>
      <c r="E107" t="s">
        <v>548</v>
      </c>
      <c r="F107">
        <v>56</v>
      </c>
      <c r="G107" t="s">
        <v>111</v>
      </c>
      <c r="H107" t="s">
        <v>547</v>
      </c>
      <c r="I107">
        <v>215</v>
      </c>
    </row>
    <row r="108" spans="1:9" x14ac:dyDescent="0.35">
      <c r="A108" t="s">
        <v>542</v>
      </c>
      <c r="B108">
        <v>108457659</v>
      </c>
      <c r="C108" t="s">
        <v>582</v>
      </c>
      <c r="D108" t="s">
        <v>541</v>
      </c>
      <c r="E108" t="s">
        <v>548</v>
      </c>
      <c r="F108">
        <v>56</v>
      </c>
      <c r="G108" t="s">
        <v>132</v>
      </c>
      <c r="H108" t="s">
        <v>547</v>
      </c>
      <c r="I108">
        <v>56</v>
      </c>
    </row>
    <row r="109" spans="1:9" x14ac:dyDescent="0.35">
      <c r="A109" t="s">
        <v>542</v>
      </c>
      <c r="B109">
        <v>107826262</v>
      </c>
      <c r="C109" t="s">
        <v>579</v>
      </c>
      <c r="D109" t="s">
        <v>541</v>
      </c>
      <c r="E109" t="s">
        <v>539</v>
      </c>
      <c r="F109">
        <v>29</v>
      </c>
      <c r="G109" t="s">
        <v>111</v>
      </c>
      <c r="H109" t="s">
        <v>547</v>
      </c>
      <c r="I109">
        <v>504</v>
      </c>
    </row>
    <row r="110" spans="1:9" x14ac:dyDescent="0.35">
      <c r="A110" t="s">
        <v>542</v>
      </c>
      <c r="B110">
        <v>107826262</v>
      </c>
      <c r="C110" t="s">
        <v>579</v>
      </c>
      <c r="D110" t="s">
        <v>541</v>
      </c>
      <c r="E110" t="s">
        <v>539</v>
      </c>
      <c r="F110">
        <v>29</v>
      </c>
      <c r="G110" t="s">
        <v>111</v>
      </c>
      <c r="H110" t="s">
        <v>543</v>
      </c>
      <c r="I110">
        <v>24</v>
      </c>
    </row>
    <row r="111" spans="1:9" x14ac:dyDescent="0.35">
      <c r="A111" t="s">
        <v>542</v>
      </c>
      <c r="B111">
        <v>107826262</v>
      </c>
      <c r="C111" t="s">
        <v>579</v>
      </c>
      <c r="D111" t="s">
        <v>541</v>
      </c>
      <c r="E111" t="s">
        <v>539</v>
      </c>
      <c r="F111">
        <v>29</v>
      </c>
      <c r="G111" t="s">
        <v>111</v>
      </c>
      <c r="H111" t="s">
        <v>544</v>
      </c>
      <c r="I111">
        <v>480</v>
      </c>
    </row>
    <row r="112" spans="1:9" x14ac:dyDescent="0.35">
      <c r="A112" t="s">
        <v>542</v>
      </c>
      <c r="B112">
        <v>107826262</v>
      </c>
      <c r="C112" t="s">
        <v>579</v>
      </c>
      <c r="D112" t="s">
        <v>541</v>
      </c>
      <c r="E112" t="s">
        <v>539</v>
      </c>
      <c r="F112">
        <v>29</v>
      </c>
      <c r="G112" t="s">
        <v>132</v>
      </c>
      <c r="H112" t="s">
        <v>547</v>
      </c>
      <c r="I112">
        <v>29</v>
      </c>
    </row>
    <row r="113" spans="1:9" x14ac:dyDescent="0.35">
      <c r="A113" t="s">
        <v>542</v>
      </c>
      <c r="B113">
        <v>106488400</v>
      </c>
      <c r="C113" t="s">
        <v>556</v>
      </c>
      <c r="D113" t="s">
        <v>541</v>
      </c>
      <c r="E113" t="s">
        <v>539</v>
      </c>
      <c r="F113">
        <v>44</v>
      </c>
      <c r="G113" t="s">
        <v>111</v>
      </c>
      <c r="H113" t="s">
        <v>547</v>
      </c>
      <c r="I113">
        <v>283</v>
      </c>
    </row>
    <row r="114" spans="1:9" x14ac:dyDescent="0.35">
      <c r="A114" t="s">
        <v>542</v>
      </c>
      <c r="B114">
        <v>106488400</v>
      </c>
      <c r="C114" t="s">
        <v>556</v>
      </c>
      <c r="D114" t="s">
        <v>541</v>
      </c>
      <c r="E114" t="s">
        <v>539</v>
      </c>
      <c r="F114">
        <v>44</v>
      </c>
      <c r="G114" t="s">
        <v>132</v>
      </c>
      <c r="H114" t="s">
        <v>547</v>
      </c>
      <c r="I114">
        <v>44</v>
      </c>
    </row>
    <row r="115" spans="1:9" x14ac:dyDescent="0.35">
      <c r="A115" t="s">
        <v>542</v>
      </c>
      <c r="B115">
        <v>107819512</v>
      </c>
      <c r="C115" t="s">
        <v>574</v>
      </c>
      <c r="D115" t="s">
        <v>541</v>
      </c>
      <c r="E115" t="s">
        <v>548</v>
      </c>
      <c r="F115">
        <v>20</v>
      </c>
      <c r="G115" t="s">
        <v>111</v>
      </c>
      <c r="H115" t="s">
        <v>547</v>
      </c>
      <c r="I115">
        <v>274</v>
      </c>
    </row>
    <row r="116" spans="1:9" x14ac:dyDescent="0.35">
      <c r="A116" t="s">
        <v>542</v>
      </c>
      <c r="B116">
        <v>107819512</v>
      </c>
      <c r="C116" t="s">
        <v>574</v>
      </c>
      <c r="D116" t="s">
        <v>541</v>
      </c>
      <c r="E116" t="s">
        <v>548</v>
      </c>
      <c r="F116">
        <v>20</v>
      </c>
      <c r="G116" t="s">
        <v>111</v>
      </c>
      <c r="H116" t="s">
        <v>543</v>
      </c>
      <c r="I116">
        <v>100</v>
      </c>
    </row>
    <row r="117" spans="1:9" x14ac:dyDescent="0.35">
      <c r="A117" t="s">
        <v>542</v>
      </c>
      <c r="B117">
        <v>107819512</v>
      </c>
      <c r="C117" t="s">
        <v>574</v>
      </c>
      <c r="D117" t="s">
        <v>541</v>
      </c>
      <c r="E117" t="s">
        <v>548</v>
      </c>
      <c r="F117">
        <v>20</v>
      </c>
      <c r="G117" t="s">
        <v>111</v>
      </c>
      <c r="H117" t="s">
        <v>544</v>
      </c>
      <c r="I117">
        <v>174</v>
      </c>
    </row>
    <row r="118" spans="1:9" x14ac:dyDescent="0.35">
      <c r="A118" t="s">
        <v>542</v>
      </c>
      <c r="B118">
        <v>107819512</v>
      </c>
      <c r="C118" t="s">
        <v>574</v>
      </c>
      <c r="D118" t="s">
        <v>541</v>
      </c>
      <c r="E118" t="s">
        <v>548</v>
      </c>
      <c r="F118">
        <v>20</v>
      </c>
      <c r="G118" t="s">
        <v>132</v>
      </c>
      <c r="H118" t="s">
        <v>547</v>
      </c>
      <c r="I118">
        <v>20</v>
      </c>
    </row>
    <row r="119" spans="1:9" x14ac:dyDescent="0.35">
      <c r="A119" t="s">
        <v>542</v>
      </c>
      <c r="B119">
        <v>107463281</v>
      </c>
      <c r="C119" t="s">
        <v>570</v>
      </c>
      <c r="D119" t="s">
        <v>541</v>
      </c>
      <c r="E119" t="s">
        <v>539</v>
      </c>
      <c r="F119">
        <v>66</v>
      </c>
      <c r="G119" t="s">
        <v>111</v>
      </c>
      <c r="H119" t="s">
        <v>547</v>
      </c>
      <c r="I119">
        <v>725</v>
      </c>
    </row>
    <row r="120" spans="1:9" x14ac:dyDescent="0.35">
      <c r="A120" t="s">
        <v>542</v>
      </c>
      <c r="B120">
        <v>107463281</v>
      </c>
      <c r="C120" t="s">
        <v>570</v>
      </c>
      <c r="D120" t="s">
        <v>541</v>
      </c>
      <c r="E120" t="s">
        <v>539</v>
      </c>
      <c r="F120">
        <v>66</v>
      </c>
      <c r="G120" t="s">
        <v>111</v>
      </c>
      <c r="H120" t="s">
        <v>543</v>
      </c>
      <c r="I120">
        <v>392</v>
      </c>
    </row>
    <row r="121" spans="1:9" x14ac:dyDescent="0.35">
      <c r="A121" t="s">
        <v>542</v>
      </c>
      <c r="B121">
        <v>107463281</v>
      </c>
      <c r="C121" t="s">
        <v>570</v>
      </c>
      <c r="D121" t="s">
        <v>541</v>
      </c>
      <c r="E121" t="s">
        <v>539</v>
      </c>
      <c r="F121">
        <v>66</v>
      </c>
      <c r="G121" t="s">
        <v>111</v>
      </c>
      <c r="H121" t="s">
        <v>544</v>
      </c>
      <c r="I121">
        <v>333</v>
      </c>
    </row>
    <row r="122" spans="1:9" x14ac:dyDescent="0.35">
      <c r="A122" t="s">
        <v>542</v>
      </c>
      <c r="B122">
        <v>107463281</v>
      </c>
      <c r="C122" t="s">
        <v>570</v>
      </c>
      <c r="D122" t="s">
        <v>541</v>
      </c>
      <c r="E122" t="s">
        <v>539</v>
      </c>
      <c r="F122">
        <v>66</v>
      </c>
      <c r="G122" t="s">
        <v>132</v>
      </c>
      <c r="H122" t="s">
        <v>547</v>
      </c>
      <c r="I122">
        <v>66</v>
      </c>
    </row>
    <row r="123" spans="1:9" x14ac:dyDescent="0.35">
      <c r="A123" t="s">
        <v>85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4235</v>
      </c>
      <c r="I2">
        <v>2.8824999999999998</v>
      </c>
      <c r="J2">
        <v>1469.2107545533299</v>
      </c>
      <c r="K2">
        <v>995.00000399999999</v>
      </c>
      <c r="L2">
        <v>4.2562813899244896</v>
      </c>
      <c r="M2">
        <v>1.3737813899244899</v>
      </c>
      <c r="N2">
        <v>1.4765937172331201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32</v>
      </c>
      <c r="I3">
        <v>2.8611111111111101E-2</v>
      </c>
      <c r="J3">
        <v>1118.44660194174</v>
      </c>
      <c r="K3">
        <v>275.00000399999999</v>
      </c>
      <c r="L3">
        <v>0.116363634671074</v>
      </c>
      <c r="M3">
        <v>8.7752523559963297E-2</v>
      </c>
      <c r="N3">
        <v>4.0670784933579398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38</v>
      </c>
      <c r="I4">
        <v>0.29638888888888798</v>
      </c>
      <c r="J4">
        <v>128.20993439550099</v>
      </c>
      <c r="K4">
        <v>101.999988</v>
      </c>
      <c r="L4">
        <v>0.372549063437144</v>
      </c>
      <c r="M4">
        <v>7.6160174548255799E-2</v>
      </c>
      <c r="N4">
        <v>1.25696028901004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6</v>
      </c>
      <c r="I5">
        <v>0.52361111111111103</v>
      </c>
      <c r="J5">
        <v>11.4588859416445</v>
      </c>
      <c r="K5">
        <v>52.999991999999999</v>
      </c>
      <c r="L5">
        <v>0.113207564257745</v>
      </c>
      <c r="M5">
        <v>-0.410403546853365</v>
      </c>
      <c r="N5">
        <v>0.21620542776015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76</v>
      </c>
      <c r="I7">
        <v>0.84861111111111098</v>
      </c>
      <c r="J7">
        <v>89.558101472995006</v>
      </c>
      <c r="K7">
        <v>126.22063190726401</v>
      </c>
      <c r="L7">
        <v>0.60212026236596405</v>
      </c>
      <c r="M7">
        <v>-0.24649084874514601</v>
      </c>
      <c r="N7">
        <v>0.70953615205154497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1537</v>
      </c>
      <c r="I14">
        <v>0.85777777777777697</v>
      </c>
      <c r="J14">
        <v>1791.83937823834</v>
      </c>
      <c r="K14">
        <v>524.99998800000003</v>
      </c>
      <c r="L14">
        <v>2.9276191145360499</v>
      </c>
      <c r="M14">
        <v>2.06984133675827</v>
      </c>
      <c r="N14">
        <v>3.4130274651326999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4235</v>
      </c>
      <c r="I16">
        <v>5.9069444444444397</v>
      </c>
      <c r="J16">
        <v>716.95273924288699</v>
      </c>
      <c r="K16">
        <v>2000.00001599999</v>
      </c>
      <c r="L16">
        <v>2.1174999830600001</v>
      </c>
      <c r="M16">
        <v>-3.78944446138444</v>
      </c>
      <c r="N16">
        <v>0.35847636675363198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4235</v>
      </c>
      <c r="I17">
        <v>10.4958333333333</v>
      </c>
      <c r="J17">
        <v>403.49344978165902</v>
      </c>
      <c r="K17">
        <v>427.62570069321299</v>
      </c>
      <c r="L17">
        <v>9.9035207498865105</v>
      </c>
      <c r="M17">
        <v>-0.59231258344681503</v>
      </c>
      <c r="N17">
        <v>0.94356688367318897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1591</v>
      </c>
      <c r="I46">
        <v>11.5277777777777</v>
      </c>
      <c r="J46">
        <v>138.01445783132499</v>
      </c>
      <c r="K46">
        <v>86.000004000000004</v>
      </c>
      <c r="L46">
        <v>18.4999991395349</v>
      </c>
      <c r="M46">
        <v>6.97222136175714</v>
      </c>
      <c r="N46">
        <v>1.60481920246568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26650</v>
      </c>
      <c r="I50">
        <v>1.92166666666666</v>
      </c>
      <c r="J50">
        <v>13868.1699913269</v>
      </c>
      <c r="K50">
        <v>15000.0000119999</v>
      </c>
      <c r="L50">
        <v>1.77666666524533</v>
      </c>
      <c r="M50">
        <v>-0.14500000142133301</v>
      </c>
      <c r="N50">
        <v>0.92454466534882895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26650</v>
      </c>
      <c r="I51">
        <v>13.449444444444399</v>
      </c>
      <c r="J51">
        <v>1981.4944855219101</v>
      </c>
      <c r="K51">
        <v>1314.3186486664499</v>
      </c>
      <c r="L51">
        <v>20.276665804780201</v>
      </c>
      <c r="M51">
        <v>6.8272213603358098</v>
      </c>
      <c r="N51">
        <v>1.5076210685532001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4235</v>
      </c>
      <c r="I52">
        <v>0.96083333333333298</v>
      </c>
      <c r="J52">
        <v>4407.6322636600098</v>
      </c>
      <c r="K52">
        <v>4500</v>
      </c>
      <c r="L52">
        <v>0.94111111111111101</v>
      </c>
      <c r="M52">
        <v>-1.97222222222222E-2</v>
      </c>
      <c r="N52">
        <v>0.97947383636889196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4235</v>
      </c>
      <c r="I53">
        <v>1.17305555555555</v>
      </c>
      <c r="J53">
        <v>3610.2296945299499</v>
      </c>
      <c r="K53">
        <v>1850.000004</v>
      </c>
      <c r="L53">
        <v>2.2891891842395902</v>
      </c>
      <c r="M53">
        <v>1.11613362868403</v>
      </c>
      <c r="N53">
        <v>1.9514755063373199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4235</v>
      </c>
      <c r="I54">
        <v>26.079166666666602</v>
      </c>
      <c r="J54">
        <v>162.39015817223199</v>
      </c>
      <c r="K54">
        <v>126.75660845683799</v>
      </c>
      <c r="L54">
        <v>33.410486850017399</v>
      </c>
      <c r="M54">
        <v>7.3313201833508002</v>
      </c>
      <c r="N54">
        <v>1.28111788528585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3743</v>
      </c>
      <c r="I65">
        <v>2.4750000000000001</v>
      </c>
      <c r="J65">
        <v>1512.3232323232301</v>
      </c>
      <c r="K65">
        <v>1244.000016</v>
      </c>
      <c r="L65">
        <v>3.0088424050309599</v>
      </c>
      <c r="M65">
        <v>0.53384240503096603</v>
      </c>
      <c r="N65">
        <v>1.21569390102261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9519</v>
      </c>
      <c r="I66">
        <v>26.5836111111111</v>
      </c>
      <c r="J66">
        <v>358.07776303277899</v>
      </c>
      <c r="K66">
        <v>288</v>
      </c>
      <c r="L66">
        <v>33.0520833333333</v>
      </c>
      <c r="M66">
        <v>6.4684722222222204</v>
      </c>
      <c r="N66">
        <v>1.2433255660860301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364</v>
      </c>
      <c r="I67">
        <v>1.24583333333333</v>
      </c>
      <c r="J67">
        <v>292.17391304347802</v>
      </c>
      <c r="K67">
        <v>117</v>
      </c>
      <c r="L67">
        <v>3.1111111111111098</v>
      </c>
      <c r="M67">
        <v>1.86527777777777</v>
      </c>
      <c r="N67">
        <v>2.4972129319955401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13626</v>
      </c>
      <c r="I69">
        <v>30.3044444444444</v>
      </c>
      <c r="J69">
        <v>449.63701693920899</v>
      </c>
      <c r="K69">
        <v>347.85017823709302</v>
      </c>
      <c r="L69">
        <v>39.172036849475397</v>
      </c>
      <c r="M69">
        <v>8.86759240503096</v>
      </c>
      <c r="N69">
        <v>1.2926168939109699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22415</v>
      </c>
      <c r="I70">
        <v>7.3880555555555496</v>
      </c>
      <c r="J70">
        <v>3033.9511975034702</v>
      </c>
      <c r="K70">
        <v>3465</v>
      </c>
      <c r="L70">
        <v>6.4689754689754597</v>
      </c>
      <c r="M70">
        <v>-0.919080086580086</v>
      </c>
      <c r="N70">
        <v>0.875599191198694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22415</v>
      </c>
      <c r="I71">
        <v>3.48</v>
      </c>
      <c r="J71">
        <v>6441.0919540229797</v>
      </c>
      <c r="K71">
        <v>1524.999996</v>
      </c>
      <c r="L71">
        <v>14.698360694290701</v>
      </c>
      <c r="M71">
        <v>11.2183606942907</v>
      </c>
      <c r="N71">
        <v>4.2236668661755097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22415</v>
      </c>
      <c r="I72">
        <v>2.8824999999999998</v>
      </c>
      <c r="J72">
        <v>7776.2359063313097</v>
      </c>
      <c r="K72">
        <v>3499.999992</v>
      </c>
      <c r="L72">
        <v>6.40428572892408</v>
      </c>
      <c r="M72">
        <v>3.5217857289240801</v>
      </c>
      <c r="N72">
        <v>2.2217816926015801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22415</v>
      </c>
      <c r="I73">
        <v>0</v>
      </c>
      <c r="J73">
        <v>0</v>
      </c>
      <c r="K73">
        <v>5000.0000040000004</v>
      </c>
      <c r="L73">
        <v>4.4829999964136</v>
      </c>
      <c r="M73">
        <v>4.4829999964136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22415</v>
      </c>
      <c r="I74">
        <v>44.055</v>
      </c>
      <c r="J74">
        <v>508.79582340256502</v>
      </c>
      <c r="K74">
        <v>314.699585760807</v>
      </c>
      <c r="L74">
        <v>71.226658738079294</v>
      </c>
      <c r="M74">
        <v>27.171658738079302</v>
      </c>
      <c r="N74">
        <v>1.6167667401675001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13626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22415</v>
      </c>
      <c r="I161">
        <v>4.30416666666666</v>
      </c>
      <c r="J161">
        <v>5207.74443368828</v>
      </c>
      <c r="K161">
        <v>271.92769622710102</v>
      </c>
      <c r="L161">
        <v>82.43</v>
      </c>
      <c r="M161">
        <v>78.125833333333304</v>
      </c>
      <c r="N161">
        <v>19.151210067763699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22415</v>
      </c>
      <c r="I162">
        <v>0</v>
      </c>
      <c r="J162">
        <v>0</v>
      </c>
      <c r="K162">
        <v>1950.8268059181801</v>
      </c>
      <c r="L162">
        <v>11.49</v>
      </c>
      <c r="M162">
        <v>11.49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22415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22415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26650</v>
      </c>
      <c r="I165">
        <v>5.7649999999999997</v>
      </c>
      <c r="J165">
        <v>4622.7233304423198</v>
      </c>
      <c r="K165">
        <v>2499.999984</v>
      </c>
      <c r="L165">
        <v>10.6600000682239</v>
      </c>
      <c r="M165">
        <v>4.8950000682239896</v>
      </c>
      <c r="N165">
        <v>1.8490893440111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22415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4235</v>
      </c>
      <c r="I170">
        <v>26.079166666666602</v>
      </c>
      <c r="J170">
        <v>162.39015817223199</v>
      </c>
      <c r="K170">
        <v>126.75660845683799</v>
      </c>
      <c r="L170">
        <v>33.410486850017399</v>
      </c>
      <c r="M170">
        <v>7.3313201833508002</v>
      </c>
      <c r="N170">
        <v>1.28111788528585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4235</v>
      </c>
      <c r="I172">
        <v>26.079166666666602</v>
      </c>
      <c r="J172">
        <v>162.39015817223199</v>
      </c>
      <c r="K172">
        <v>126.75660845683799</v>
      </c>
      <c r="L172">
        <v>33.410486850017399</v>
      </c>
      <c r="M172">
        <v>7.3313201833508002</v>
      </c>
      <c r="N172">
        <v>1.28111788528585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22415</v>
      </c>
      <c r="I174">
        <v>44.055</v>
      </c>
      <c r="J174">
        <v>508.79582340256502</v>
      </c>
      <c r="K174">
        <v>314.699585760807</v>
      </c>
      <c r="L174">
        <v>71.226658738079294</v>
      </c>
      <c r="M174">
        <v>27.171658738079302</v>
      </c>
      <c r="N174">
        <v>1.6167667401675001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22415</v>
      </c>
      <c r="I177">
        <v>10.0691666666666</v>
      </c>
      <c r="J177">
        <v>2226.1027890424498</v>
      </c>
      <c r="K177">
        <v>214.33352443466501</v>
      </c>
      <c r="L177">
        <v>104.580000068224</v>
      </c>
      <c r="M177">
        <v>94.510833401557306</v>
      </c>
      <c r="N177">
        <v>10.3861623836686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26650</v>
      </c>
      <c r="I179">
        <v>80.203333333333305</v>
      </c>
      <c r="J179">
        <v>332.28045384647299</v>
      </c>
      <c r="K179">
        <v>127.37961755666799</v>
      </c>
      <c r="L179">
        <v>209.21714565632001</v>
      </c>
      <c r="M179">
        <v>129.01381232298701</v>
      </c>
      <c r="N179">
        <v>2.6085841692737701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4235</v>
      </c>
      <c r="I180">
        <v>26.079166666666602</v>
      </c>
      <c r="J180">
        <v>162.39015817223199</v>
      </c>
      <c r="K180">
        <v>126.75660845683799</v>
      </c>
      <c r="L180">
        <v>33.410486850017399</v>
      </c>
      <c r="M180">
        <v>7.3313201833508002</v>
      </c>
      <c r="N180">
        <v>1.28111788528585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22415</v>
      </c>
      <c r="I181">
        <v>44.055</v>
      </c>
      <c r="J181">
        <v>508.79582340256502</v>
      </c>
      <c r="K181">
        <v>314.699585760807</v>
      </c>
      <c r="L181">
        <v>71.226658738079294</v>
      </c>
      <c r="M181">
        <v>27.171658738079302</v>
      </c>
      <c r="N181">
        <v>1.6167667401675001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22415</v>
      </c>
      <c r="I183">
        <v>10.0691666666666</v>
      </c>
      <c r="J183">
        <v>2226.1027890424498</v>
      </c>
      <c r="K183">
        <v>214.33352443466501</v>
      </c>
      <c r="L183">
        <v>104.580000068224</v>
      </c>
      <c r="M183">
        <v>94.510833401557306</v>
      </c>
      <c r="N183">
        <v>10.3861623836686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26650</v>
      </c>
      <c r="I185">
        <v>80.203333333333305</v>
      </c>
      <c r="J185">
        <v>332.28045384647299</v>
      </c>
      <c r="K185">
        <v>127.37961755666799</v>
      </c>
      <c r="L185">
        <v>209.21714565632001</v>
      </c>
      <c r="M185">
        <v>129.01381232298701</v>
      </c>
      <c r="N185">
        <v>2.6085841692737701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B18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  <col min="3" max="3" width="10.1796875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593</v>
      </c>
    </row>
    <row r="3" spans="1:2" x14ac:dyDescent="0.35">
      <c r="A3" t="s">
        <v>505</v>
      </c>
      <c r="B3" t="s">
        <v>506</v>
      </c>
    </row>
    <row r="4" spans="1:2" x14ac:dyDescent="0.35">
      <c r="A4" t="s">
        <v>507</v>
      </c>
      <c r="B4">
        <v>5</v>
      </c>
    </row>
    <row r="5" spans="1:2" x14ac:dyDescent="0.35">
      <c r="A5" t="s">
        <v>508</v>
      </c>
      <c r="B5">
        <v>872.2</v>
      </c>
    </row>
    <row r="6" spans="1:2" x14ac:dyDescent="0.35">
      <c r="A6" t="s">
        <v>509</v>
      </c>
      <c r="B6">
        <v>1682</v>
      </c>
    </row>
    <row r="7" spans="1:2" x14ac:dyDescent="0.35">
      <c r="A7" t="s">
        <v>510</v>
      </c>
      <c r="B7">
        <v>5</v>
      </c>
    </row>
    <row r="8" spans="1:2" x14ac:dyDescent="0.35">
      <c r="A8" t="s">
        <v>511</v>
      </c>
      <c r="B8">
        <v>793</v>
      </c>
    </row>
    <row r="9" spans="1:2" x14ac:dyDescent="0.35">
      <c r="A9" t="s">
        <v>512</v>
      </c>
      <c r="B9">
        <v>1003</v>
      </c>
    </row>
    <row r="10" spans="1:2" x14ac:dyDescent="0.35">
      <c r="A10" t="s">
        <v>513</v>
      </c>
      <c r="B10">
        <v>878</v>
      </c>
    </row>
    <row r="11" spans="1:2" x14ac:dyDescent="0.35">
      <c r="A11" t="s">
        <v>514</v>
      </c>
      <c r="B11">
        <v>1682</v>
      </c>
    </row>
    <row r="12" spans="1:2" x14ac:dyDescent="0.35">
      <c r="A12" t="s">
        <v>515</v>
      </c>
    </row>
    <row r="13" spans="1:2" x14ac:dyDescent="0.35">
      <c r="A13" t="s">
        <v>516</v>
      </c>
    </row>
    <row r="14" spans="1:2" x14ac:dyDescent="0.35">
      <c r="A14" t="s">
        <v>517</v>
      </c>
    </row>
    <row r="15" spans="1:2" x14ac:dyDescent="0.35">
      <c r="A15" t="s">
        <v>518</v>
      </c>
    </row>
    <row r="16" spans="1:2" x14ac:dyDescent="0.35">
      <c r="A16" t="s">
        <v>519</v>
      </c>
    </row>
    <row r="17" spans="1:1" x14ac:dyDescent="0.35">
      <c r="A17" t="s">
        <v>520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R206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521</v>
      </c>
      <c r="B1" t="s">
        <v>522</v>
      </c>
      <c r="C1" t="s">
        <v>523</v>
      </c>
      <c r="D1" t="s">
        <v>524</v>
      </c>
      <c r="E1" t="s">
        <v>525</v>
      </c>
      <c r="F1" t="s">
        <v>526</v>
      </c>
      <c r="G1" t="s">
        <v>527</v>
      </c>
      <c r="H1" t="s">
        <v>528</v>
      </c>
      <c r="I1" t="s">
        <v>529</v>
      </c>
      <c r="J1" t="s">
        <v>530</v>
      </c>
      <c r="K1" t="s">
        <v>531</v>
      </c>
      <c r="L1" t="s">
        <v>532</v>
      </c>
      <c r="M1" t="s">
        <v>533</v>
      </c>
      <c r="N1" t="s">
        <v>534</v>
      </c>
      <c r="O1" t="s">
        <v>92</v>
      </c>
      <c r="P1" t="s">
        <v>535</v>
      </c>
      <c r="Q1" t="s">
        <v>536</v>
      </c>
      <c r="R1" t="s">
        <v>537</v>
      </c>
    </row>
    <row r="2" spans="1:18" x14ac:dyDescent="0.35">
      <c r="A2" t="s">
        <v>248</v>
      </c>
      <c r="B2" t="s">
        <v>538</v>
      </c>
      <c r="C2" t="s">
        <v>539</v>
      </c>
      <c r="D2">
        <v>100400993</v>
      </c>
      <c r="E2" t="s">
        <v>540</v>
      </c>
      <c r="F2" t="s">
        <v>541</v>
      </c>
      <c r="G2">
        <v>0</v>
      </c>
      <c r="H2">
        <v>0.93</v>
      </c>
      <c r="I2">
        <v>0.03</v>
      </c>
      <c r="J2">
        <v>0</v>
      </c>
      <c r="K2">
        <v>0.96</v>
      </c>
      <c r="L2" t="s">
        <v>542</v>
      </c>
      <c r="M2">
        <v>58</v>
      </c>
      <c r="N2">
        <v>60.36</v>
      </c>
      <c r="O2" t="s">
        <v>111</v>
      </c>
      <c r="P2" t="s">
        <v>543</v>
      </c>
      <c r="Q2">
        <v>0</v>
      </c>
      <c r="R2">
        <v>0</v>
      </c>
    </row>
    <row r="3" spans="1:18" x14ac:dyDescent="0.35">
      <c r="A3" t="s">
        <v>248</v>
      </c>
      <c r="B3" t="s">
        <v>538</v>
      </c>
      <c r="C3" t="s">
        <v>539</v>
      </c>
      <c r="D3">
        <v>100400993</v>
      </c>
      <c r="E3" t="s">
        <v>540</v>
      </c>
      <c r="F3" t="s">
        <v>541</v>
      </c>
      <c r="G3">
        <v>0</v>
      </c>
      <c r="H3">
        <v>0.93</v>
      </c>
      <c r="I3">
        <v>0.03</v>
      </c>
      <c r="J3">
        <v>0</v>
      </c>
      <c r="K3">
        <v>0.96</v>
      </c>
      <c r="L3" t="s">
        <v>542</v>
      </c>
      <c r="M3">
        <v>58</v>
      </c>
      <c r="N3">
        <v>60.36</v>
      </c>
      <c r="O3" t="s">
        <v>111</v>
      </c>
      <c r="P3" t="s">
        <v>544</v>
      </c>
      <c r="Q3">
        <v>457</v>
      </c>
      <c r="R3">
        <v>490.96</v>
      </c>
    </row>
    <row r="4" spans="1:18" x14ac:dyDescent="0.35">
      <c r="A4" t="s">
        <v>248</v>
      </c>
      <c r="B4" t="s">
        <v>538</v>
      </c>
      <c r="C4" t="s">
        <v>539</v>
      </c>
      <c r="D4">
        <v>100400993</v>
      </c>
      <c r="E4" t="s">
        <v>540</v>
      </c>
      <c r="F4" t="s">
        <v>541</v>
      </c>
      <c r="G4">
        <v>0</v>
      </c>
      <c r="H4">
        <v>0.93</v>
      </c>
      <c r="I4">
        <v>0.03</v>
      </c>
      <c r="J4">
        <v>0</v>
      </c>
      <c r="K4">
        <v>0.96</v>
      </c>
      <c r="L4" t="s">
        <v>542</v>
      </c>
      <c r="M4">
        <v>58</v>
      </c>
      <c r="N4">
        <v>60.36</v>
      </c>
      <c r="O4" t="s">
        <v>111</v>
      </c>
      <c r="P4" t="s">
        <v>545</v>
      </c>
      <c r="Q4">
        <v>12</v>
      </c>
      <c r="R4">
        <v>403.74</v>
      </c>
    </row>
    <row r="5" spans="1:18" x14ac:dyDescent="0.35">
      <c r="A5" t="s">
        <v>248</v>
      </c>
      <c r="B5" t="s">
        <v>538</v>
      </c>
      <c r="C5" t="s">
        <v>539</v>
      </c>
      <c r="D5">
        <v>100400993</v>
      </c>
      <c r="E5" t="s">
        <v>540</v>
      </c>
      <c r="F5" t="s">
        <v>541</v>
      </c>
      <c r="G5">
        <v>0</v>
      </c>
      <c r="H5">
        <v>0.93</v>
      </c>
      <c r="I5">
        <v>0.03</v>
      </c>
      <c r="J5">
        <v>0</v>
      </c>
      <c r="K5">
        <v>0.96</v>
      </c>
      <c r="L5" t="s">
        <v>542</v>
      </c>
      <c r="M5">
        <v>58</v>
      </c>
      <c r="N5">
        <v>60.36</v>
      </c>
      <c r="O5" t="s">
        <v>111</v>
      </c>
      <c r="P5" t="s">
        <v>546</v>
      </c>
      <c r="Q5">
        <v>0</v>
      </c>
      <c r="R5">
        <v>0</v>
      </c>
    </row>
    <row r="6" spans="1:18" x14ac:dyDescent="0.35">
      <c r="A6" t="s">
        <v>248</v>
      </c>
      <c r="B6" t="s">
        <v>538</v>
      </c>
      <c r="C6" t="s">
        <v>539</v>
      </c>
      <c r="D6">
        <v>100400993</v>
      </c>
      <c r="E6" t="s">
        <v>540</v>
      </c>
      <c r="F6" t="s">
        <v>541</v>
      </c>
      <c r="G6">
        <v>0</v>
      </c>
      <c r="H6">
        <v>0.93</v>
      </c>
      <c r="I6">
        <v>0.03</v>
      </c>
      <c r="J6">
        <v>0</v>
      </c>
      <c r="K6">
        <v>0.96</v>
      </c>
      <c r="L6" t="s">
        <v>542</v>
      </c>
      <c r="M6">
        <v>58</v>
      </c>
      <c r="N6">
        <v>60.36</v>
      </c>
      <c r="O6" t="s">
        <v>111</v>
      </c>
      <c r="P6" t="s">
        <v>547</v>
      </c>
      <c r="Q6">
        <v>469</v>
      </c>
      <c r="R6">
        <v>488.12</v>
      </c>
    </row>
    <row r="7" spans="1:18" x14ac:dyDescent="0.35">
      <c r="A7" t="s">
        <v>248</v>
      </c>
      <c r="B7" t="s">
        <v>538</v>
      </c>
      <c r="C7" t="s">
        <v>539</v>
      </c>
      <c r="D7">
        <v>100400993</v>
      </c>
      <c r="E7" t="s">
        <v>540</v>
      </c>
      <c r="F7" t="s">
        <v>541</v>
      </c>
      <c r="G7">
        <v>0</v>
      </c>
      <c r="H7">
        <v>0.93</v>
      </c>
      <c r="I7">
        <v>0.03</v>
      </c>
      <c r="J7">
        <v>0</v>
      </c>
      <c r="K7">
        <v>0.96</v>
      </c>
      <c r="L7" t="s">
        <v>542</v>
      </c>
      <c r="M7">
        <v>58</v>
      </c>
      <c r="N7">
        <v>60.36</v>
      </c>
      <c r="O7" t="s">
        <v>132</v>
      </c>
      <c r="P7" t="s">
        <v>547</v>
      </c>
      <c r="Q7">
        <v>58</v>
      </c>
      <c r="R7">
        <v>60.36</v>
      </c>
    </row>
    <row r="8" spans="1:18" x14ac:dyDescent="0.35">
      <c r="A8" t="s">
        <v>248</v>
      </c>
      <c r="B8" t="s">
        <v>538</v>
      </c>
      <c r="C8" t="s">
        <v>548</v>
      </c>
      <c r="D8">
        <v>100633196</v>
      </c>
      <c r="E8" t="s">
        <v>549</v>
      </c>
      <c r="F8" t="s">
        <v>541</v>
      </c>
      <c r="G8">
        <v>0</v>
      </c>
      <c r="H8">
        <v>0.96</v>
      </c>
      <c r="I8">
        <v>0</v>
      </c>
      <c r="J8">
        <v>0</v>
      </c>
      <c r="K8">
        <v>0.96</v>
      </c>
      <c r="L8" t="s">
        <v>542</v>
      </c>
      <c r="M8">
        <v>63</v>
      </c>
      <c r="N8">
        <v>65.569999999999993</v>
      </c>
      <c r="O8" t="s">
        <v>111</v>
      </c>
      <c r="P8" t="s">
        <v>543</v>
      </c>
      <c r="Q8">
        <v>0</v>
      </c>
      <c r="R8">
        <v>0</v>
      </c>
    </row>
    <row r="9" spans="1:18" x14ac:dyDescent="0.35">
      <c r="A9" t="s">
        <v>248</v>
      </c>
      <c r="B9" t="s">
        <v>538</v>
      </c>
      <c r="C9" t="s">
        <v>548</v>
      </c>
      <c r="D9">
        <v>100633196</v>
      </c>
      <c r="E9" t="s">
        <v>549</v>
      </c>
      <c r="F9" t="s">
        <v>541</v>
      </c>
      <c r="G9">
        <v>0</v>
      </c>
      <c r="H9">
        <v>0.96</v>
      </c>
      <c r="I9">
        <v>0</v>
      </c>
      <c r="J9">
        <v>0</v>
      </c>
      <c r="K9">
        <v>0.96</v>
      </c>
      <c r="L9" t="s">
        <v>542</v>
      </c>
      <c r="M9">
        <v>63</v>
      </c>
      <c r="N9">
        <v>65.569999999999993</v>
      </c>
      <c r="O9" t="s">
        <v>111</v>
      </c>
      <c r="P9" t="s">
        <v>544</v>
      </c>
      <c r="Q9">
        <v>502</v>
      </c>
      <c r="R9">
        <v>522.46</v>
      </c>
    </row>
    <row r="10" spans="1:18" x14ac:dyDescent="0.35">
      <c r="A10" t="s">
        <v>248</v>
      </c>
      <c r="B10" t="s">
        <v>538</v>
      </c>
      <c r="C10" t="s">
        <v>548</v>
      </c>
      <c r="D10">
        <v>100633196</v>
      </c>
      <c r="E10" t="s">
        <v>549</v>
      </c>
      <c r="F10" t="s">
        <v>541</v>
      </c>
      <c r="G10">
        <v>0</v>
      </c>
      <c r="H10">
        <v>0.96</v>
      </c>
      <c r="I10">
        <v>0</v>
      </c>
      <c r="J10">
        <v>0</v>
      </c>
      <c r="K10">
        <v>0.96</v>
      </c>
      <c r="L10" t="s">
        <v>542</v>
      </c>
      <c r="M10">
        <v>63</v>
      </c>
      <c r="N10">
        <v>65.569999999999993</v>
      </c>
      <c r="O10" t="s">
        <v>111</v>
      </c>
      <c r="P10" t="s">
        <v>545</v>
      </c>
      <c r="Q10">
        <v>0</v>
      </c>
      <c r="R10">
        <v>0</v>
      </c>
    </row>
    <row r="11" spans="1:18" x14ac:dyDescent="0.35">
      <c r="A11" t="s">
        <v>248</v>
      </c>
      <c r="B11" t="s">
        <v>538</v>
      </c>
      <c r="C11" t="s">
        <v>548</v>
      </c>
      <c r="D11">
        <v>100633196</v>
      </c>
      <c r="E11" t="s">
        <v>549</v>
      </c>
      <c r="F11" t="s">
        <v>541</v>
      </c>
      <c r="G11">
        <v>0</v>
      </c>
      <c r="H11">
        <v>0.96</v>
      </c>
      <c r="I11">
        <v>0</v>
      </c>
      <c r="J11">
        <v>0</v>
      </c>
      <c r="K11">
        <v>0.96</v>
      </c>
      <c r="L11" t="s">
        <v>542</v>
      </c>
      <c r="M11">
        <v>63</v>
      </c>
      <c r="N11">
        <v>65.569999999999993</v>
      </c>
      <c r="O11" t="s">
        <v>111</v>
      </c>
      <c r="P11" t="s">
        <v>546</v>
      </c>
      <c r="Q11">
        <v>0</v>
      </c>
      <c r="R11">
        <v>0</v>
      </c>
    </row>
    <row r="12" spans="1:18" x14ac:dyDescent="0.35">
      <c r="A12" t="s">
        <v>248</v>
      </c>
      <c r="B12" t="s">
        <v>538</v>
      </c>
      <c r="C12" t="s">
        <v>548</v>
      </c>
      <c r="D12">
        <v>100633196</v>
      </c>
      <c r="E12" t="s">
        <v>549</v>
      </c>
      <c r="F12" t="s">
        <v>541</v>
      </c>
      <c r="G12">
        <v>0</v>
      </c>
      <c r="H12">
        <v>0.96</v>
      </c>
      <c r="I12">
        <v>0</v>
      </c>
      <c r="J12">
        <v>0</v>
      </c>
      <c r="K12">
        <v>0.96</v>
      </c>
      <c r="L12" t="s">
        <v>542</v>
      </c>
      <c r="M12">
        <v>63</v>
      </c>
      <c r="N12">
        <v>65.569999999999993</v>
      </c>
      <c r="O12" t="s">
        <v>111</v>
      </c>
      <c r="P12" t="s">
        <v>547</v>
      </c>
      <c r="Q12">
        <v>502</v>
      </c>
      <c r="R12">
        <v>522.46</v>
      </c>
    </row>
    <row r="13" spans="1:18" x14ac:dyDescent="0.35">
      <c r="A13" t="s">
        <v>248</v>
      </c>
      <c r="B13" t="s">
        <v>538</v>
      </c>
      <c r="C13" t="s">
        <v>548</v>
      </c>
      <c r="D13">
        <v>100633196</v>
      </c>
      <c r="E13" t="s">
        <v>549</v>
      </c>
      <c r="F13" t="s">
        <v>541</v>
      </c>
      <c r="G13">
        <v>0</v>
      </c>
      <c r="H13">
        <v>0.96</v>
      </c>
      <c r="I13">
        <v>0</v>
      </c>
      <c r="J13">
        <v>0</v>
      </c>
      <c r="K13">
        <v>0.96</v>
      </c>
      <c r="L13" t="s">
        <v>542</v>
      </c>
      <c r="M13">
        <v>63</v>
      </c>
      <c r="N13">
        <v>65.569999999999993</v>
      </c>
      <c r="O13" t="s">
        <v>132</v>
      </c>
      <c r="P13" t="s">
        <v>547</v>
      </c>
      <c r="Q13">
        <v>63</v>
      </c>
      <c r="R13">
        <v>65.569999999999993</v>
      </c>
    </row>
    <row r="14" spans="1:18" x14ac:dyDescent="0.35">
      <c r="A14" t="s">
        <v>248</v>
      </c>
      <c r="B14" t="s">
        <v>538</v>
      </c>
      <c r="C14" t="s">
        <v>548</v>
      </c>
      <c r="D14">
        <v>100951150</v>
      </c>
      <c r="E14" t="s">
        <v>550</v>
      </c>
      <c r="F14" t="s">
        <v>551</v>
      </c>
      <c r="G14">
        <v>0.08</v>
      </c>
      <c r="H14">
        <v>0.65</v>
      </c>
      <c r="I14">
        <v>0.23</v>
      </c>
      <c r="J14">
        <v>0</v>
      </c>
      <c r="K14">
        <v>0.96</v>
      </c>
      <c r="L14" t="s">
        <v>542</v>
      </c>
      <c r="M14">
        <v>58</v>
      </c>
      <c r="N14">
        <v>60.36</v>
      </c>
      <c r="O14" t="s">
        <v>111</v>
      </c>
      <c r="P14" t="s">
        <v>543</v>
      </c>
      <c r="Q14">
        <v>156</v>
      </c>
      <c r="R14">
        <v>1884.56</v>
      </c>
    </row>
    <row r="15" spans="1:18" x14ac:dyDescent="0.35">
      <c r="A15" t="s">
        <v>248</v>
      </c>
      <c r="B15" t="s">
        <v>538</v>
      </c>
      <c r="C15" t="s">
        <v>548</v>
      </c>
      <c r="D15">
        <v>100951150</v>
      </c>
      <c r="E15" t="s">
        <v>550</v>
      </c>
      <c r="F15" t="s">
        <v>551</v>
      </c>
      <c r="G15">
        <v>0.08</v>
      </c>
      <c r="H15">
        <v>0.65</v>
      </c>
      <c r="I15">
        <v>0.23</v>
      </c>
      <c r="J15">
        <v>0</v>
      </c>
      <c r="K15">
        <v>0.96</v>
      </c>
      <c r="L15" t="s">
        <v>542</v>
      </c>
      <c r="M15">
        <v>58</v>
      </c>
      <c r="N15">
        <v>60.36</v>
      </c>
      <c r="O15" t="s">
        <v>111</v>
      </c>
      <c r="P15" t="s">
        <v>544</v>
      </c>
      <c r="Q15">
        <v>288</v>
      </c>
      <c r="R15">
        <v>445.36</v>
      </c>
    </row>
    <row r="16" spans="1:18" x14ac:dyDescent="0.35">
      <c r="A16" t="s">
        <v>248</v>
      </c>
      <c r="B16" t="s">
        <v>538</v>
      </c>
      <c r="C16" t="s">
        <v>548</v>
      </c>
      <c r="D16">
        <v>100951150</v>
      </c>
      <c r="E16" t="s">
        <v>550</v>
      </c>
      <c r="F16" t="s">
        <v>551</v>
      </c>
      <c r="G16">
        <v>0.08</v>
      </c>
      <c r="H16">
        <v>0.65</v>
      </c>
      <c r="I16">
        <v>0.23</v>
      </c>
      <c r="J16">
        <v>0</v>
      </c>
      <c r="K16">
        <v>0.96</v>
      </c>
      <c r="L16" t="s">
        <v>542</v>
      </c>
      <c r="M16">
        <v>58</v>
      </c>
      <c r="N16">
        <v>60.36</v>
      </c>
      <c r="O16" t="s">
        <v>111</v>
      </c>
      <c r="P16" t="s">
        <v>545</v>
      </c>
      <c r="Q16">
        <v>84</v>
      </c>
      <c r="R16">
        <v>363.46</v>
      </c>
    </row>
    <row r="17" spans="1:18" x14ac:dyDescent="0.35">
      <c r="A17" t="s">
        <v>248</v>
      </c>
      <c r="B17" t="s">
        <v>538</v>
      </c>
      <c r="C17" t="s">
        <v>548</v>
      </c>
      <c r="D17">
        <v>100951150</v>
      </c>
      <c r="E17" t="s">
        <v>550</v>
      </c>
      <c r="F17" t="s">
        <v>551</v>
      </c>
      <c r="G17">
        <v>0.08</v>
      </c>
      <c r="H17">
        <v>0.65</v>
      </c>
      <c r="I17">
        <v>0.23</v>
      </c>
      <c r="J17">
        <v>0</v>
      </c>
      <c r="K17">
        <v>0.96</v>
      </c>
      <c r="L17" t="s">
        <v>542</v>
      </c>
      <c r="M17">
        <v>58</v>
      </c>
      <c r="N17">
        <v>60.36</v>
      </c>
      <c r="O17" t="s">
        <v>111</v>
      </c>
      <c r="P17" t="s">
        <v>546</v>
      </c>
      <c r="Q17">
        <v>0</v>
      </c>
      <c r="R17">
        <v>0</v>
      </c>
    </row>
    <row r="18" spans="1:18" x14ac:dyDescent="0.35">
      <c r="A18" t="s">
        <v>248</v>
      </c>
      <c r="B18" t="s">
        <v>538</v>
      </c>
      <c r="C18" t="s">
        <v>548</v>
      </c>
      <c r="D18">
        <v>100951150</v>
      </c>
      <c r="E18" t="s">
        <v>550</v>
      </c>
      <c r="F18" t="s">
        <v>551</v>
      </c>
      <c r="G18">
        <v>0.08</v>
      </c>
      <c r="H18">
        <v>0.65</v>
      </c>
      <c r="I18">
        <v>0.23</v>
      </c>
      <c r="J18">
        <v>0</v>
      </c>
      <c r="K18">
        <v>0.96</v>
      </c>
      <c r="L18" t="s">
        <v>542</v>
      </c>
      <c r="M18">
        <v>58</v>
      </c>
      <c r="N18">
        <v>60.36</v>
      </c>
      <c r="O18" t="s">
        <v>111</v>
      </c>
      <c r="P18" t="s">
        <v>547</v>
      </c>
      <c r="Q18">
        <v>528</v>
      </c>
      <c r="R18">
        <v>549.52</v>
      </c>
    </row>
    <row r="19" spans="1:18" x14ac:dyDescent="0.35">
      <c r="A19" t="s">
        <v>248</v>
      </c>
      <c r="B19" t="s">
        <v>538</v>
      </c>
      <c r="C19" t="s">
        <v>548</v>
      </c>
      <c r="D19">
        <v>100951150</v>
      </c>
      <c r="E19" t="s">
        <v>550</v>
      </c>
      <c r="F19" t="s">
        <v>551</v>
      </c>
      <c r="G19">
        <v>0.08</v>
      </c>
      <c r="H19">
        <v>0.65</v>
      </c>
      <c r="I19">
        <v>0.23</v>
      </c>
      <c r="J19">
        <v>0</v>
      </c>
      <c r="K19">
        <v>0.96</v>
      </c>
      <c r="L19" t="s">
        <v>542</v>
      </c>
      <c r="M19">
        <v>58</v>
      </c>
      <c r="N19">
        <v>60.36</v>
      </c>
      <c r="O19" t="s">
        <v>132</v>
      </c>
      <c r="P19" t="s">
        <v>547</v>
      </c>
      <c r="Q19">
        <v>58</v>
      </c>
      <c r="R19">
        <v>60.36</v>
      </c>
    </row>
    <row r="20" spans="1:18" x14ac:dyDescent="0.35">
      <c r="A20" t="s">
        <v>248</v>
      </c>
      <c r="B20" t="s">
        <v>538</v>
      </c>
      <c r="C20" t="s">
        <v>548</v>
      </c>
      <c r="D20">
        <v>101446428</v>
      </c>
      <c r="E20" t="s">
        <v>552</v>
      </c>
      <c r="F20" t="s">
        <v>541</v>
      </c>
      <c r="G20">
        <v>0.01</v>
      </c>
      <c r="H20">
        <v>0.96</v>
      </c>
      <c r="I20">
        <v>0</v>
      </c>
      <c r="J20">
        <v>0</v>
      </c>
      <c r="K20">
        <v>0.96</v>
      </c>
      <c r="L20" t="s">
        <v>542</v>
      </c>
      <c r="M20">
        <v>38</v>
      </c>
      <c r="N20">
        <v>39.549999999999997</v>
      </c>
      <c r="O20" t="s">
        <v>111</v>
      </c>
      <c r="P20" t="s">
        <v>543</v>
      </c>
      <c r="Q20">
        <v>5</v>
      </c>
      <c r="R20">
        <v>1000</v>
      </c>
    </row>
    <row r="21" spans="1:18" x14ac:dyDescent="0.35">
      <c r="A21" t="s">
        <v>248</v>
      </c>
      <c r="B21" t="s">
        <v>538</v>
      </c>
      <c r="C21" t="s">
        <v>548</v>
      </c>
      <c r="D21">
        <v>101446428</v>
      </c>
      <c r="E21" t="s">
        <v>552</v>
      </c>
      <c r="F21" t="s">
        <v>541</v>
      </c>
      <c r="G21">
        <v>0.01</v>
      </c>
      <c r="H21">
        <v>0.96</v>
      </c>
      <c r="I21">
        <v>0</v>
      </c>
      <c r="J21">
        <v>0</v>
      </c>
      <c r="K21">
        <v>0.96</v>
      </c>
      <c r="L21" t="s">
        <v>542</v>
      </c>
      <c r="M21">
        <v>38</v>
      </c>
      <c r="N21">
        <v>39.549999999999997</v>
      </c>
      <c r="O21" t="s">
        <v>111</v>
      </c>
      <c r="P21" t="s">
        <v>544</v>
      </c>
      <c r="Q21">
        <v>222</v>
      </c>
      <c r="R21">
        <v>232.33</v>
      </c>
    </row>
    <row r="22" spans="1:18" x14ac:dyDescent="0.35">
      <c r="A22" t="s">
        <v>248</v>
      </c>
      <c r="B22" t="s">
        <v>538</v>
      </c>
      <c r="C22" t="s">
        <v>548</v>
      </c>
      <c r="D22">
        <v>101446428</v>
      </c>
      <c r="E22" t="s">
        <v>552</v>
      </c>
      <c r="F22" t="s">
        <v>541</v>
      </c>
      <c r="G22">
        <v>0.01</v>
      </c>
      <c r="H22">
        <v>0.96</v>
      </c>
      <c r="I22">
        <v>0</v>
      </c>
      <c r="J22">
        <v>0</v>
      </c>
      <c r="K22">
        <v>0.96</v>
      </c>
      <c r="L22" t="s">
        <v>542</v>
      </c>
      <c r="M22">
        <v>38</v>
      </c>
      <c r="N22">
        <v>39.549999999999997</v>
      </c>
      <c r="O22" t="s">
        <v>111</v>
      </c>
      <c r="P22" t="s">
        <v>545</v>
      </c>
      <c r="Q22">
        <v>0</v>
      </c>
      <c r="R22">
        <v>0</v>
      </c>
    </row>
    <row r="23" spans="1:18" x14ac:dyDescent="0.35">
      <c r="A23" t="s">
        <v>248</v>
      </c>
      <c r="B23" t="s">
        <v>538</v>
      </c>
      <c r="C23" t="s">
        <v>548</v>
      </c>
      <c r="D23">
        <v>101446428</v>
      </c>
      <c r="E23" t="s">
        <v>552</v>
      </c>
      <c r="F23" t="s">
        <v>541</v>
      </c>
      <c r="G23">
        <v>0.01</v>
      </c>
      <c r="H23">
        <v>0.96</v>
      </c>
      <c r="I23">
        <v>0</v>
      </c>
      <c r="J23">
        <v>0</v>
      </c>
      <c r="K23">
        <v>0.96</v>
      </c>
      <c r="L23" t="s">
        <v>542</v>
      </c>
      <c r="M23">
        <v>38</v>
      </c>
      <c r="N23">
        <v>39.549999999999997</v>
      </c>
      <c r="O23" t="s">
        <v>111</v>
      </c>
      <c r="P23" t="s">
        <v>546</v>
      </c>
      <c r="Q23">
        <v>0</v>
      </c>
      <c r="R23">
        <v>0</v>
      </c>
    </row>
    <row r="24" spans="1:18" x14ac:dyDescent="0.35">
      <c r="A24" t="s">
        <v>248</v>
      </c>
      <c r="B24" t="s">
        <v>538</v>
      </c>
      <c r="C24" t="s">
        <v>548</v>
      </c>
      <c r="D24">
        <v>101446428</v>
      </c>
      <c r="E24" t="s">
        <v>552</v>
      </c>
      <c r="F24" t="s">
        <v>541</v>
      </c>
      <c r="G24">
        <v>0.01</v>
      </c>
      <c r="H24">
        <v>0.96</v>
      </c>
      <c r="I24">
        <v>0</v>
      </c>
      <c r="J24">
        <v>0</v>
      </c>
      <c r="K24">
        <v>0.96</v>
      </c>
      <c r="L24" t="s">
        <v>542</v>
      </c>
      <c r="M24">
        <v>38</v>
      </c>
      <c r="N24">
        <v>39.549999999999997</v>
      </c>
      <c r="O24" t="s">
        <v>111</v>
      </c>
      <c r="P24" t="s">
        <v>547</v>
      </c>
      <c r="Q24">
        <v>227</v>
      </c>
      <c r="R24">
        <v>236.25</v>
      </c>
    </row>
    <row r="25" spans="1:18" x14ac:dyDescent="0.35">
      <c r="A25" t="s">
        <v>248</v>
      </c>
      <c r="B25" t="s">
        <v>538</v>
      </c>
      <c r="C25" t="s">
        <v>548</v>
      </c>
      <c r="D25">
        <v>101446428</v>
      </c>
      <c r="E25" t="s">
        <v>552</v>
      </c>
      <c r="F25" t="s">
        <v>541</v>
      </c>
      <c r="G25">
        <v>0.01</v>
      </c>
      <c r="H25">
        <v>0.96</v>
      </c>
      <c r="I25">
        <v>0</v>
      </c>
      <c r="J25">
        <v>0</v>
      </c>
      <c r="K25">
        <v>0.96</v>
      </c>
      <c r="L25" t="s">
        <v>542</v>
      </c>
      <c r="M25">
        <v>38</v>
      </c>
      <c r="N25">
        <v>39.549999999999997</v>
      </c>
      <c r="O25" t="s">
        <v>132</v>
      </c>
      <c r="P25" t="s">
        <v>547</v>
      </c>
      <c r="Q25">
        <v>38</v>
      </c>
      <c r="R25">
        <v>39.549999999999997</v>
      </c>
    </row>
    <row r="26" spans="1:18" x14ac:dyDescent="0.35">
      <c r="A26" t="s">
        <v>248</v>
      </c>
      <c r="B26" t="s">
        <v>538</v>
      </c>
      <c r="C26" t="s">
        <v>539</v>
      </c>
      <c r="D26">
        <v>102530855</v>
      </c>
      <c r="E26" t="s">
        <v>553</v>
      </c>
      <c r="F26" t="s">
        <v>541</v>
      </c>
      <c r="G26">
        <v>0.01</v>
      </c>
      <c r="H26">
        <v>0.95</v>
      </c>
      <c r="I26">
        <v>0</v>
      </c>
      <c r="J26">
        <v>0</v>
      </c>
      <c r="K26">
        <v>0.96</v>
      </c>
      <c r="L26" t="s">
        <v>542</v>
      </c>
      <c r="M26">
        <v>52</v>
      </c>
      <c r="N26">
        <v>54.12</v>
      </c>
      <c r="O26" t="s">
        <v>111</v>
      </c>
      <c r="P26" t="s">
        <v>543</v>
      </c>
      <c r="Q26">
        <v>9</v>
      </c>
      <c r="R26">
        <v>1620</v>
      </c>
    </row>
    <row r="27" spans="1:18" x14ac:dyDescent="0.35">
      <c r="A27" t="s">
        <v>248</v>
      </c>
      <c r="B27" t="s">
        <v>538</v>
      </c>
      <c r="C27" t="s">
        <v>539</v>
      </c>
      <c r="D27">
        <v>102530855</v>
      </c>
      <c r="E27" t="s">
        <v>553</v>
      </c>
      <c r="F27" t="s">
        <v>541</v>
      </c>
      <c r="G27">
        <v>0.01</v>
      </c>
      <c r="H27">
        <v>0.95</v>
      </c>
      <c r="I27">
        <v>0</v>
      </c>
      <c r="J27">
        <v>0</v>
      </c>
      <c r="K27">
        <v>0.96</v>
      </c>
      <c r="L27" t="s">
        <v>542</v>
      </c>
      <c r="M27">
        <v>52</v>
      </c>
      <c r="N27">
        <v>54.12</v>
      </c>
      <c r="O27" t="s">
        <v>111</v>
      </c>
      <c r="P27" t="s">
        <v>544</v>
      </c>
      <c r="Q27">
        <v>365</v>
      </c>
      <c r="R27">
        <v>382.2</v>
      </c>
    </row>
    <row r="28" spans="1:18" x14ac:dyDescent="0.35">
      <c r="A28" t="s">
        <v>248</v>
      </c>
      <c r="B28" t="s">
        <v>538</v>
      </c>
      <c r="C28" t="s">
        <v>539</v>
      </c>
      <c r="D28">
        <v>102530855</v>
      </c>
      <c r="E28" t="s">
        <v>553</v>
      </c>
      <c r="F28" t="s">
        <v>541</v>
      </c>
      <c r="G28">
        <v>0.01</v>
      </c>
      <c r="H28">
        <v>0.95</v>
      </c>
      <c r="I28">
        <v>0</v>
      </c>
      <c r="J28">
        <v>0</v>
      </c>
      <c r="K28">
        <v>0.96</v>
      </c>
      <c r="L28" t="s">
        <v>542</v>
      </c>
      <c r="M28">
        <v>52</v>
      </c>
      <c r="N28">
        <v>54.12</v>
      </c>
      <c r="O28" t="s">
        <v>111</v>
      </c>
      <c r="P28" t="s">
        <v>545</v>
      </c>
      <c r="Q28">
        <v>0</v>
      </c>
      <c r="R28">
        <v>0</v>
      </c>
    </row>
    <row r="29" spans="1:18" x14ac:dyDescent="0.35">
      <c r="A29" t="s">
        <v>248</v>
      </c>
      <c r="B29" t="s">
        <v>538</v>
      </c>
      <c r="C29" t="s">
        <v>539</v>
      </c>
      <c r="D29">
        <v>102530855</v>
      </c>
      <c r="E29" t="s">
        <v>553</v>
      </c>
      <c r="F29" t="s">
        <v>541</v>
      </c>
      <c r="G29">
        <v>0.01</v>
      </c>
      <c r="H29">
        <v>0.95</v>
      </c>
      <c r="I29">
        <v>0</v>
      </c>
      <c r="J29">
        <v>0</v>
      </c>
      <c r="K29">
        <v>0.96</v>
      </c>
      <c r="L29" t="s">
        <v>542</v>
      </c>
      <c r="M29">
        <v>52</v>
      </c>
      <c r="N29">
        <v>54.12</v>
      </c>
      <c r="O29" t="s">
        <v>111</v>
      </c>
      <c r="P29" t="s">
        <v>546</v>
      </c>
      <c r="Q29">
        <v>0</v>
      </c>
      <c r="R29">
        <v>0</v>
      </c>
    </row>
    <row r="30" spans="1:18" x14ac:dyDescent="0.35">
      <c r="A30" t="s">
        <v>248</v>
      </c>
      <c r="B30" t="s">
        <v>538</v>
      </c>
      <c r="C30" t="s">
        <v>539</v>
      </c>
      <c r="D30">
        <v>102530855</v>
      </c>
      <c r="E30" t="s">
        <v>553</v>
      </c>
      <c r="F30" t="s">
        <v>541</v>
      </c>
      <c r="G30">
        <v>0.01</v>
      </c>
      <c r="H30">
        <v>0.95</v>
      </c>
      <c r="I30">
        <v>0</v>
      </c>
      <c r="J30">
        <v>0</v>
      </c>
      <c r="K30">
        <v>0.96</v>
      </c>
      <c r="L30" t="s">
        <v>542</v>
      </c>
      <c r="M30">
        <v>52</v>
      </c>
      <c r="N30">
        <v>54.12</v>
      </c>
      <c r="O30" t="s">
        <v>111</v>
      </c>
      <c r="P30" t="s">
        <v>547</v>
      </c>
      <c r="Q30">
        <v>374</v>
      </c>
      <c r="R30">
        <v>389.25</v>
      </c>
    </row>
    <row r="31" spans="1:18" x14ac:dyDescent="0.35">
      <c r="A31" t="s">
        <v>248</v>
      </c>
      <c r="B31" t="s">
        <v>538</v>
      </c>
      <c r="C31" t="s">
        <v>539</v>
      </c>
      <c r="D31">
        <v>102530855</v>
      </c>
      <c r="E31" t="s">
        <v>553</v>
      </c>
      <c r="F31" t="s">
        <v>541</v>
      </c>
      <c r="G31">
        <v>0.01</v>
      </c>
      <c r="H31">
        <v>0.95</v>
      </c>
      <c r="I31">
        <v>0</v>
      </c>
      <c r="J31">
        <v>0</v>
      </c>
      <c r="K31">
        <v>0.96</v>
      </c>
      <c r="L31" t="s">
        <v>542</v>
      </c>
      <c r="M31">
        <v>52</v>
      </c>
      <c r="N31">
        <v>54.12</v>
      </c>
      <c r="O31" t="s">
        <v>132</v>
      </c>
      <c r="P31" t="s">
        <v>547</v>
      </c>
      <c r="Q31">
        <v>52</v>
      </c>
      <c r="R31">
        <v>54.12</v>
      </c>
    </row>
    <row r="32" spans="1:18" x14ac:dyDescent="0.35">
      <c r="A32" t="s">
        <v>248</v>
      </c>
      <c r="B32" t="s">
        <v>538</v>
      </c>
      <c r="C32" t="s">
        <v>539</v>
      </c>
      <c r="D32">
        <v>105766578</v>
      </c>
      <c r="E32" t="s">
        <v>554</v>
      </c>
      <c r="F32" t="s">
        <v>551</v>
      </c>
      <c r="G32">
        <v>0</v>
      </c>
      <c r="H32">
        <v>0.96</v>
      </c>
      <c r="I32">
        <v>0</v>
      </c>
      <c r="J32">
        <v>0</v>
      </c>
      <c r="K32">
        <v>0.96</v>
      </c>
      <c r="L32" t="s">
        <v>542</v>
      </c>
      <c r="M32">
        <v>34</v>
      </c>
      <c r="N32">
        <v>35.39</v>
      </c>
      <c r="O32" t="s">
        <v>111</v>
      </c>
      <c r="P32" t="s">
        <v>543</v>
      </c>
      <c r="Q32">
        <v>0</v>
      </c>
      <c r="R32">
        <v>0</v>
      </c>
    </row>
    <row r="33" spans="1:18" x14ac:dyDescent="0.35">
      <c r="A33" t="s">
        <v>248</v>
      </c>
      <c r="B33" t="s">
        <v>538</v>
      </c>
      <c r="C33" t="s">
        <v>539</v>
      </c>
      <c r="D33">
        <v>105766578</v>
      </c>
      <c r="E33" t="s">
        <v>554</v>
      </c>
      <c r="F33" t="s">
        <v>551</v>
      </c>
      <c r="G33">
        <v>0</v>
      </c>
      <c r="H33">
        <v>0.96</v>
      </c>
      <c r="I33">
        <v>0</v>
      </c>
      <c r="J33">
        <v>0</v>
      </c>
      <c r="K33">
        <v>0.96</v>
      </c>
      <c r="L33" t="s">
        <v>542</v>
      </c>
      <c r="M33">
        <v>34</v>
      </c>
      <c r="N33">
        <v>35.39</v>
      </c>
      <c r="O33" t="s">
        <v>111</v>
      </c>
      <c r="P33" t="s">
        <v>544</v>
      </c>
      <c r="Q33">
        <v>209</v>
      </c>
      <c r="R33">
        <v>217.52</v>
      </c>
    </row>
    <row r="34" spans="1:18" x14ac:dyDescent="0.35">
      <c r="A34" t="s">
        <v>248</v>
      </c>
      <c r="B34" t="s">
        <v>538</v>
      </c>
      <c r="C34" t="s">
        <v>539</v>
      </c>
      <c r="D34">
        <v>105766578</v>
      </c>
      <c r="E34" t="s">
        <v>554</v>
      </c>
      <c r="F34" t="s">
        <v>551</v>
      </c>
      <c r="G34">
        <v>0</v>
      </c>
      <c r="H34">
        <v>0.96</v>
      </c>
      <c r="I34">
        <v>0</v>
      </c>
      <c r="J34">
        <v>0</v>
      </c>
      <c r="K34">
        <v>0.96</v>
      </c>
      <c r="L34" t="s">
        <v>542</v>
      </c>
      <c r="M34">
        <v>34</v>
      </c>
      <c r="N34">
        <v>35.39</v>
      </c>
      <c r="O34" t="s">
        <v>111</v>
      </c>
      <c r="P34" t="s">
        <v>545</v>
      </c>
      <c r="Q34">
        <v>0</v>
      </c>
      <c r="R34">
        <v>0</v>
      </c>
    </row>
    <row r="35" spans="1:18" x14ac:dyDescent="0.35">
      <c r="A35" t="s">
        <v>248</v>
      </c>
      <c r="B35" t="s">
        <v>538</v>
      </c>
      <c r="C35" t="s">
        <v>539</v>
      </c>
      <c r="D35">
        <v>105766578</v>
      </c>
      <c r="E35" t="s">
        <v>554</v>
      </c>
      <c r="F35" t="s">
        <v>551</v>
      </c>
      <c r="G35">
        <v>0</v>
      </c>
      <c r="H35">
        <v>0.96</v>
      </c>
      <c r="I35">
        <v>0</v>
      </c>
      <c r="J35">
        <v>0</v>
      </c>
      <c r="K35">
        <v>0.96</v>
      </c>
      <c r="L35" t="s">
        <v>542</v>
      </c>
      <c r="M35">
        <v>34</v>
      </c>
      <c r="N35">
        <v>35.39</v>
      </c>
      <c r="O35" t="s">
        <v>111</v>
      </c>
      <c r="P35" t="s">
        <v>546</v>
      </c>
      <c r="Q35">
        <v>0</v>
      </c>
      <c r="R35">
        <v>0</v>
      </c>
    </row>
    <row r="36" spans="1:18" x14ac:dyDescent="0.35">
      <c r="A36" t="s">
        <v>248</v>
      </c>
      <c r="B36" t="s">
        <v>538</v>
      </c>
      <c r="C36" t="s">
        <v>539</v>
      </c>
      <c r="D36">
        <v>105766578</v>
      </c>
      <c r="E36" t="s">
        <v>554</v>
      </c>
      <c r="F36" t="s">
        <v>551</v>
      </c>
      <c r="G36">
        <v>0</v>
      </c>
      <c r="H36">
        <v>0.96</v>
      </c>
      <c r="I36">
        <v>0</v>
      </c>
      <c r="J36">
        <v>0</v>
      </c>
      <c r="K36">
        <v>0.96</v>
      </c>
      <c r="L36" t="s">
        <v>542</v>
      </c>
      <c r="M36">
        <v>34</v>
      </c>
      <c r="N36">
        <v>35.39</v>
      </c>
      <c r="O36" t="s">
        <v>111</v>
      </c>
      <c r="P36" t="s">
        <v>547</v>
      </c>
      <c r="Q36">
        <v>209</v>
      </c>
      <c r="R36">
        <v>217.52</v>
      </c>
    </row>
    <row r="37" spans="1:18" x14ac:dyDescent="0.35">
      <c r="A37" t="s">
        <v>248</v>
      </c>
      <c r="B37" t="s">
        <v>538</v>
      </c>
      <c r="C37" t="s">
        <v>539</v>
      </c>
      <c r="D37">
        <v>105766578</v>
      </c>
      <c r="E37" t="s">
        <v>554</v>
      </c>
      <c r="F37" t="s">
        <v>551</v>
      </c>
      <c r="G37">
        <v>0</v>
      </c>
      <c r="H37">
        <v>0.96</v>
      </c>
      <c r="I37">
        <v>0</v>
      </c>
      <c r="J37">
        <v>0</v>
      </c>
      <c r="K37">
        <v>0.96</v>
      </c>
      <c r="L37" t="s">
        <v>542</v>
      </c>
      <c r="M37">
        <v>34</v>
      </c>
      <c r="N37">
        <v>35.39</v>
      </c>
      <c r="O37" t="s">
        <v>132</v>
      </c>
      <c r="P37" t="s">
        <v>547</v>
      </c>
      <c r="Q37">
        <v>34</v>
      </c>
      <c r="R37">
        <v>35.39</v>
      </c>
    </row>
    <row r="38" spans="1:18" x14ac:dyDescent="0.35">
      <c r="A38" t="s">
        <v>248</v>
      </c>
      <c r="B38" t="s">
        <v>538</v>
      </c>
      <c r="C38" t="s">
        <v>539</v>
      </c>
      <c r="D38">
        <v>106276317</v>
      </c>
      <c r="E38" t="s">
        <v>555</v>
      </c>
      <c r="F38" t="s">
        <v>551</v>
      </c>
      <c r="G38">
        <v>0.36</v>
      </c>
      <c r="H38">
        <v>0.6</v>
      </c>
      <c r="I38">
        <v>0</v>
      </c>
      <c r="J38">
        <v>0</v>
      </c>
      <c r="K38">
        <v>0.96</v>
      </c>
      <c r="L38" t="s">
        <v>542</v>
      </c>
      <c r="M38">
        <v>51</v>
      </c>
      <c r="N38">
        <v>53.08</v>
      </c>
      <c r="O38" t="s">
        <v>111</v>
      </c>
      <c r="P38" t="s">
        <v>543</v>
      </c>
      <c r="Q38">
        <v>1008</v>
      </c>
      <c r="R38">
        <v>2782.82</v>
      </c>
    </row>
    <row r="39" spans="1:18" x14ac:dyDescent="0.35">
      <c r="A39" t="s">
        <v>248</v>
      </c>
      <c r="B39" t="s">
        <v>538</v>
      </c>
      <c r="C39" t="s">
        <v>539</v>
      </c>
      <c r="D39">
        <v>106276317</v>
      </c>
      <c r="E39" t="s">
        <v>555</v>
      </c>
      <c r="F39" t="s">
        <v>551</v>
      </c>
      <c r="G39">
        <v>0.36</v>
      </c>
      <c r="H39">
        <v>0.6</v>
      </c>
      <c r="I39">
        <v>0</v>
      </c>
      <c r="J39">
        <v>0</v>
      </c>
      <c r="K39">
        <v>0.96</v>
      </c>
      <c r="L39" t="s">
        <v>542</v>
      </c>
      <c r="M39">
        <v>51</v>
      </c>
      <c r="N39">
        <v>53.08</v>
      </c>
      <c r="O39" t="s">
        <v>111</v>
      </c>
      <c r="P39" t="s">
        <v>544</v>
      </c>
      <c r="Q39">
        <v>394</v>
      </c>
      <c r="R39">
        <v>658.5</v>
      </c>
    </row>
    <row r="40" spans="1:18" x14ac:dyDescent="0.35">
      <c r="A40" t="s">
        <v>248</v>
      </c>
      <c r="B40" t="s">
        <v>538</v>
      </c>
      <c r="C40" t="s">
        <v>539</v>
      </c>
      <c r="D40">
        <v>106276317</v>
      </c>
      <c r="E40" t="s">
        <v>555</v>
      </c>
      <c r="F40" t="s">
        <v>551</v>
      </c>
      <c r="G40">
        <v>0.36</v>
      </c>
      <c r="H40">
        <v>0.6</v>
      </c>
      <c r="I40">
        <v>0</v>
      </c>
      <c r="J40">
        <v>0</v>
      </c>
      <c r="K40">
        <v>0.96</v>
      </c>
      <c r="L40" t="s">
        <v>542</v>
      </c>
      <c r="M40">
        <v>51</v>
      </c>
      <c r="N40">
        <v>53.08</v>
      </c>
      <c r="O40" t="s">
        <v>111</v>
      </c>
      <c r="P40" t="s">
        <v>545</v>
      </c>
      <c r="Q40">
        <v>0</v>
      </c>
      <c r="R40">
        <v>0</v>
      </c>
    </row>
    <row r="41" spans="1:18" x14ac:dyDescent="0.35">
      <c r="A41" t="s">
        <v>248</v>
      </c>
      <c r="B41" t="s">
        <v>538</v>
      </c>
      <c r="C41" t="s">
        <v>539</v>
      </c>
      <c r="D41">
        <v>106276317</v>
      </c>
      <c r="E41" t="s">
        <v>555</v>
      </c>
      <c r="F41" t="s">
        <v>551</v>
      </c>
      <c r="G41">
        <v>0.36</v>
      </c>
      <c r="H41">
        <v>0.6</v>
      </c>
      <c r="I41">
        <v>0</v>
      </c>
      <c r="J41">
        <v>0</v>
      </c>
      <c r="K41">
        <v>0.96</v>
      </c>
      <c r="L41" t="s">
        <v>542</v>
      </c>
      <c r="M41">
        <v>51</v>
      </c>
      <c r="N41">
        <v>53.08</v>
      </c>
      <c r="O41" t="s">
        <v>111</v>
      </c>
      <c r="P41" t="s">
        <v>546</v>
      </c>
      <c r="Q41">
        <v>0</v>
      </c>
      <c r="R41">
        <v>0</v>
      </c>
    </row>
    <row r="42" spans="1:18" x14ac:dyDescent="0.35">
      <c r="A42" t="s">
        <v>248</v>
      </c>
      <c r="B42" t="s">
        <v>538</v>
      </c>
      <c r="C42" t="s">
        <v>539</v>
      </c>
      <c r="D42">
        <v>106276317</v>
      </c>
      <c r="E42" t="s">
        <v>555</v>
      </c>
      <c r="F42" t="s">
        <v>551</v>
      </c>
      <c r="G42">
        <v>0.36</v>
      </c>
      <c r="H42">
        <v>0.6</v>
      </c>
      <c r="I42">
        <v>0</v>
      </c>
      <c r="J42">
        <v>0</v>
      </c>
      <c r="K42">
        <v>0.96</v>
      </c>
      <c r="L42" t="s">
        <v>542</v>
      </c>
      <c r="M42">
        <v>51</v>
      </c>
      <c r="N42">
        <v>53.08</v>
      </c>
      <c r="O42" t="s">
        <v>111</v>
      </c>
      <c r="P42" t="s">
        <v>547</v>
      </c>
      <c r="Q42">
        <v>1402</v>
      </c>
      <c r="R42">
        <v>1459.15</v>
      </c>
    </row>
    <row r="43" spans="1:18" x14ac:dyDescent="0.35">
      <c r="A43" t="s">
        <v>248</v>
      </c>
      <c r="B43" t="s">
        <v>538</v>
      </c>
      <c r="C43" t="s">
        <v>539</v>
      </c>
      <c r="D43">
        <v>106276317</v>
      </c>
      <c r="E43" t="s">
        <v>555</v>
      </c>
      <c r="F43" t="s">
        <v>551</v>
      </c>
      <c r="G43">
        <v>0.36</v>
      </c>
      <c r="H43">
        <v>0.6</v>
      </c>
      <c r="I43">
        <v>0</v>
      </c>
      <c r="J43">
        <v>0</v>
      </c>
      <c r="K43">
        <v>0.96</v>
      </c>
      <c r="L43" t="s">
        <v>542</v>
      </c>
      <c r="M43">
        <v>51</v>
      </c>
      <c r="N43">
        <v>53.08</v>
      </c>
      <c r="O43" t="s">
        <v>132</v>
      </c>
      <c r="P43" t="s">
        <v>547</v>
      </c>
      <c r="Q43">
        <v>51</v>
      </c>
      <c r="R43">
        <v>53.08</v>
      </c>
    </row>
    <row r="44" spans="1:18" x14ac:dyDescent="0.35">
      <c r="A44" t="s">
        <v>248</v>
      </c>
      <c r="B44" t="s">
        <v>538</v>
      </c>
      <c r="C44" t="s">
        <v>539</v>
      </c>
      <c r="D44">
        <v>106488400</v>
      </c>
      <c r="E44" t="s">
        <v>556</v>
      </c>
      <c r="F44" t="s">
        <v>541</v>
      </c>
      <c r="G44">
        <v>0.11</v>
      </c>
      <c r="H44">
        <v>0.85</v>
      </c>
      <c r="I44">
        <v>0</v>
      </c>
      <c r="J44">
        <v>0</v>
      </c>
      <c r="K44">
        <v>0.96</v>
      </c>
      <c r="L44" t="s">
        <v>542</v>
      </c>
      <c r="M44">
        <v>23</v>
      </c>
      <c r="N44">
        <v>23.94</v>
      </c>
      <c r="O44" t="s">
        <v>111</v>
      </c>
      <c r="P44" t="s">
        <v>543</v>
      </c>
      <c r="Q44">
        <v>120</v>
      </c>
      <c r="R44">
        <v>1066.67</v>
      </c>
    </row>
    <row r="45" spans="1:18" x14ac:dyDescent="0.35">
      <c r="A45" t="s">
        <v>248</v>
      </c>
      <c r="B45" t="s">
        <v>538</v>
      </c>
      <c r="C45" t="s">
        <v>539</v>
      </c>
      <c r="D45">
        <v>106488400</v>
      </c>
      <c r="E45" t="s">
        <v>556</v>
      </c>
      <c r="F45" t="s">
        <v>541</v>
      </c>
      <c r="G45">
        <v>0.11</v>
      </c>
      <c r="H45">
        <v>0.85</v>
      </c>
      <c r="I45">
        <v>0</v>
      </c>
      <c r="J45">
        <v>0</v>
      </c>
      <c r="K45">
        <v>0.96</v>
      </c>
      <c r="L45" t="s">
        <v>542</v>
      </c>
      <c r="M45">
        <v>23</v>
      </c>
      <c r="N45">
        <v>23.94</v>
      </c>
      <c r="O45" t="s">
        <v>111</v>
      </c>
      <c r="P45" t="s">
        <v>544</v>
      </c>
      <c r="Q45">
        <v>214</v>
      </c>
      <c r="R45">
        <v>252.34</v>
      </c>
    </row>
    <row r="46" spans="1:18" x14ac:dyDescent="0.35">
      <c r="A46" t="s">
        <v>248</v>
      </c>
      <c r="B46" t="s">
        <v>538</v>
      </c>
      <c r="C46" t="s">
        <v>539</v>
      </c>
      <c r="D46">
        <v>106488400</v>
      </c>
      <c r="E46" t="s">
        <v>556</v>
      </c>
      <c r="F46" t="s">
        <v>541</v>
      </c>
      <c r="G46">
        <v>0.11</v>
      </c>
      <c r="H46">
        <v>0.85</v>
      </c>
      <c r="I46">
        <v>0</v>
      </c>
      <c r="J46">
        <v>0</v>
      </c>
      <c r="K46">
        <v>0.96</v>
      </c>
      <c r="L46" t="s">
        <v>542</v>
      </c>
      <c r="M46">
        <v>23</v>
      </c>
      <c r="N46">
        <v>23.94</v>
      </c>
      <c r="O46" t="s">
        <v>111</v>
      </c>
      <c r="P46" t="s">
        <v>545</v>
      </c>
      <c r="Q46">
        <v>0</v>
      </c>
      <c r="R46">
        <v>0</v>
      </c>
    </row>
    <row r="47" spans="1:18" x14ac:dyDescent="0.35">
      <c r="A47" t="s">
        <v>248</v>
      </c>
      <c r="B47" t="s">
        <v>538</v>
      </c>
      <c r="C47" t="s">
        <v>539</v>
      </c>
      <c r="D47">
        <v>106488400</v>
      </c>
      <c r="E47" t="s">
        <v>556</v>
      </c>
      <c r="F47" t="s">
        <v>541</v>
      </c>
      <c r="G47">
        <v>0.11</v>
      </c>
      <c r="H47">
        <v>0.85</v>
      </c>
      <c r="I47">
        <v>0</v>
      </c>
      <c r="J47">
        <v>0</v>
      </c>
      <c r="K47">
        <v>0.96</v>
      </c>
      <c r="L47" t="s">
        <v>542</v>
      </c>
      <c r="M47">
        <v>23</v>
      </c>
      <c r="N47">
        <v>23.94</v>
      </c>
      <c r="O47" t="s">
        <v>111</v>
      </c>
      <c r="P47" t="s">
        <v>546</v>
      </c>
      <c r="Q47">
        <v>0</v>
      </c>
      <c r="R47">
        <v>0</v>
      </c>
    </row>
    <row r="48" spans="1:18" x14ac:dyDescent="0.35">
      <c r="A48" t="s">
        <v>248</v>
      </c>
      <c r="B48" t="s">
        <v>538</v>
      </c>
      <c r="C48" t="s">
        <v>539</v>
      </c>
      <c r="D48">
        <v>106488400</v>
      </c>
      <c r="E48" t="s">
        <v>556</v>
      </c>
      <c r="F48" t="s">
        <v>541</v>
      </c>
      <c r="G48">
        <v>0.11</v>
      </c>
      <c r="H48">
        <v>0.85</v>
      </c>
      <c r="I48">
        <v>0</v>
      </c>
      <c r="J48">
        <v>0</v>
      </c>
      <c r="K48">
        <v>0.96</v>
      </c>
      <c r="L48" t="s">
        <v>542</v>
      </c>
      <c r="M48">
        <v>23</v>
      </c>
      <c r="N48">
        <v>23.94</v>
      </c>
      <c r="O48" t="s">
        <v>111</v>
      </c>
      <c r="P48" t="s">
        <v>547</v>
      </c>
      <c r="Q48">
        <v>334</v>
      </c>
      <c r="R48">
        <v>347.61</v>
      </c>
    </row>
    <row r="49" spans="1:18" x14ac:dyDescent="0.35">
      <c r="A49" t="s">
        <v>248</v>
      </c>
      <c r="B49" t="s">
        <v>538</v>
      </c>
      <c r="C49" t="s">
        <v>539</v>
      </c>
      <c r="D49">
        <v>106488400</v>
      </c>
      <c r="E49" t="s">
        <v>556</v>
      </c>
      <c r="F49" t="s">
        <v>541</v>
      </c>
      <c r="G49">
        <v>0.11</v>
      </c>
      <c r="H49">
        <v>0.85</v>
      </c>
      <c r="I49">
        <v>0</v>
      </c>
      <c r="J49">
        <v>0</v>
      </c>
      <c r="K49">
        <v>0.96</v>
      </c>
      <c r="L49" t="s">
        <v>542</v>
      </c>
      <c r="M49">
        <v>23</v>
      </c>
      <c r="N49">
        <v>23.94</v>
      </c>
      <c r="O49" t="s">
        <v>132</v>
      </c>
      <c r="P49" t="s">
        <v>547</v>
      </c>
      <c r="Q49">
        <v>23</v>
      </c>
      <c r="R49">
        <v>23.94</v>
      </c>
    </row>
    <row r="50" spans="1:18" x14ac:dyDescent="0.35">
      <c r="A50" t="s">
        <v>248</v>
      </c>
      <c r="B50" t="s">
        <v>538</v>
      </c>
      <c r="C50" t="s">
        <v>539</v>
      </c>
      <c r="D50">
        <v>106533893</v>
      </c>
      <c r="E50" t="s">
        <v>557</v>
      </c>
      <c r="F50" t="s">
        <v>541</v>
      </c>
      <c r="G50">
        <v>0.18</v>
      </c>
      <c r="H50">
        <v>0.78</v>
      </c>
      <c r="I50">
        <v>0</v>
      </c>
      <c r="J50">
        <v>0</v>
      </c>
      <c r="K50">
        <v>0.96</v>
      </c>
      <c r="L50" t="s">
        <v>542</v>
      </c>
      <c r="M50">
        <v>44</v>
      </c>
      <c r="N50">
        <v>45.79</v>
      </c>
      <c r="O50" t="s">
        <v>111</v>
      </c>
      <c r="P50" t="s">
        <v>543</v>
      </c>
      <c r="Q50">
        <v>192</v>
      </c>
      <c r="R50">
        <v>1088.5</v>
      </c>
    </row>
    <row r="51" spans="1:18" x14ac:dyDescent="0.35">
      <c r="A51" t="s">
        <v>248</v>
      </c>
      <c r="B51" t="s">
        <v>538</v>
      </c>
      <c r="C51" t="s">
        <v>539</v>
      </c>
      <c r="D51">
        <v>106533893</v>
      </c>
      <c r="E51" t="s">
        <v>557</v>
      </c>
      <c r="F51" t="s">
        <v>541</v>
      </c>
      <c r="G51">
        <v>0.18</v>
      </c>
      <c r="H51">
        <v>0.78</v>
      </c>
      <c r="I51">
        <v>0</v>
      </c>
      <c r="J51">
        <v>0</v>
      </c>
      <c r="K51">
        <v>0.96</v>
      </c>
      <c r="L51" t="s">
        <v>542</v>
      </c>
      <c r="M51">
        <v>44</v>
      </c>
      <c r="N51">
        <v>45.79</v>
      </c>
      <c r="O51" t="s">
        <v>111</v>
      </c>
      <c r="P51" t="s">
        <v>544</v>
      </c>
      <c r="Q51">
        <v>202</v>
      </c>
      <c r="R51">
        <v>257.60000000000002</v>
      </c>
    </row>
    <row r="52" spans="1:18" x14ac:dyDescent="0.35">
      <c r="A52" t="s">
        <v>248</v>
      </c>
      <c r="B52" t="s">
        <v>538</v>
      </c>
      <c r="C52" t="s">
        <v>539</v>
      </c>
      <c r="D52">
        <v>106533893</v>
      </c>
      <c r="E52" t="s">
        <v>557</v>
      </c>
      <c r="F52" t="s">
        <v>541</v>
      </c>
      <c r="G52">
        <v>0.18</v>
      </c>
      <c r="H52">
        <v>0.78</v>
      </c>
      <c r="I52">
        <v>0</v>
      </c>
      <c r="J52">
        <v>0</v>
      </c>
      <c r="K52">
        <v>0.96</v>
      </c>
      <c r="L52" t="s">
        <v>542</v>
      </c>
      <c r="M52">
        <v>44</v>
      </c>
      <c r="N52">
        <v>45.79</v>
      </c>
      <c r="O52" t="s">
        <v>111</v>
      </c>
      <c r="P52" t="s">
        <v>545</v>
      </c>
      <c r="Q52">
        <v>0</v>
      </c>
      <c r="R52">
        <v>0</v>
      </c>
    </row>
    <row r="53" spans="1:18" x14ac:dyDescent="0.35">
      <c r="A53" t="s">
        <v>248</v>
      </c>
      <c r="B53" t="s">
        <v>538</v>
      </c>
      <c r="C53" t="s">
        <v>539</v>
      </c>
      <c r="D53">
        <v>106533893</v>
      </c>
      <c r="E53" t="s">
        <v>557</v>
      </c>
      <c r="F53" t="s">
        <v>541</v>
      </c>
      <c r="G53">
        <v>0.18</v>
      </c>
      <c r="H53">
        <v>0.78</v>
      </c>
      <c r="I53">
        <v>0</v>
      </c>
      <c r="J53">
        <v>0</v>
      </c>
      <c r="K53">
        <v>0.96</v>
      </c>
      <c r="L53" t="s">
        <v>542</v>
      </c>
      <c r="M53">
        <v>44</v>
      </c>
      <c r="N53">
        <v>45.79</v>
      </c>
      <c r="O53" t="s">
        <v>111</v>
      </c>
      <c r="P53" t="s">
        <v>546</v>
      </c>
      <c r="Q53">
        <v>0</v>
      </c>
      <c r="R53">
        <v>0</v>
      </c>
    </row>
    <row r="54" spans="1:18" x14ac:dyDescent="0.35">
      <c r="A54" t="s">
        <v>248</v>
      </c>
      <c r="B54" t="s">
        <v>538</v>
      </c>
      <c r="C54" t="s">
        <v>539</v>
      </c>
      <c r="D54">
        <v>106533893</v>
      </c>
      <c r="E54" t="s">
        <v>557</v>
      </c>
      <c r="F54" t="s">
        <v>541</v>
      </c>
      <c r="G54">
        <v>0.18</v>
      </c>
      <c r="H54">
        <v>0.78</v>
      </c>
      <c r="I54">
        <v>0</v>
      </c>
      <c r="J54">
        <v>0</v>
      </c>
      <c r="K54">
        <v>0.96</v>
      </c>
      <c r="L54" t="s">
        <v>542</v>
      </c>
      <c r="M54">
        <v>44</v>
      </c>
      <c r="N54">
        <v>45.79</v>
      </c>
      <c r="O54" t="s">
        <v>111</v>
      </c>
      <c r="P54" t="s">
        <v>547</v>
      </c>
      <c r="Q54">
        <v>394</v>
      </c>
      <c r="R54">
        <v>410.06</v>
      </c>
    </row>
    <row r="55" spans="1:18" x14ac:dyDescent="0.35">
      <c r="A55" t="s">
        <v>248</v>
      </c>
      <c r="B55" t="s">
        <v>538</v>
      </c>
      <c r="C55" t="s">
        <v>539</v>
      </c>
      <c r="D55">
        <v>106533893</v>
      </c>
      <c r="E55" t="s">
        <v>557</v>
      </c>
      <c r="F55" t="s">
        <v>541</v>
      </c>
      <c r="G55">
        <v>0.18</v>
      </c>
      <c r="H55">
        <v>0.78</v>
      </c>
      <c r="I55">
        <v>0</v>
      </c>
      <c r="J55">
        <v>0</v>
      </c>
      <c r="K55">
        <v>0.96</v>
      </c>
      <c r="L55" t="s">
        <v>542</v>
      </c>
      <c r="M55">
        <v>44</v>
      </c>
      <c r="N55">
        <v>45.79</v>
      </c>
      <c r="O55" t="s">
        <v>132</v>
      </c>
      <c r="P55" t="s">
        <v>547</v>
      </c>
      <c r="Q55">
        <v>44</v>
      </c>
      <c r="R55">
        <v>45.79</v>
      </c>
    </row>
    <row r="56" spans="1:18" x14ac:dyDescent="0.35">
      <c r="A56" t="s">
        <v>248</v>
      </c>
      <c r="B56" t="s">
        <v>538</v>
      </c>
      <c r="C56" t="s">
        <v>539</v>
      </c>
      <c r="D56">
        <v>106534472</v>
      </c>
      <c r="E56" t="s">
        <v>558</v>
      </c>
      <c r="F56" t="s">
        <v>541</v>
      </c>
      <c r="G56">
        <v>0</v>
      </c>
      <c r="H56">
        <v>0.96</v>
      </c>
      <c r="I56">
        <v>0</v>
      </c>
      <c r="J56">
        <v>0</v>
      </c>
      <c r="K56">
        <v>0.96</v>
      </c>
      <c r="L56" t="s">
        <v>542</v>
      </c>
      <c r="M56">
        <v>31</v>
      </c>
      <c r="N56">
        <v>32.26</v>
      </c>
      <c r="O56" t="s">
        <v>111</v>
      </c>
      <c r="P56" t="s">
        <v>543</v>
      </c>
      <c r="Q56">
        <v>0</v>
      </c>
      <c r="R56">
        <v>0</v>
      </c>
    </row>
    <row r="57" spans="1:18" x14ac:dyDescent="0.35">
      <c r="A57" t="s">
        <v>248</v>
      </c>
      <c r="B57" t="s">
        <v>538</v>
      </c>
      <c r="C57" t="s">
        <v>539</v>
      </c>
      <c r="D57">
        <v>106534472</v>
      </c>
      <c r="E57" t="s">
        <v>558</v>
      </c>
      <c r="F57" t="s">
        <v>541</v>
      </c>
      <c r="G57">
        <v>0</v>
      </c>
      <c r="H57">
        <v>0.96</v>
      </c>
      <c r="I57">
        <v>0</v>
      </c>
      <c r="J57">
        <v>0</v>
      </c>
      <c r="K57">
        <v>0.96</v>
      </c>
      <c r="L57" t="s">
        <v>542</v>
      </c>
      <c r="M57">
        <v>31</v>
      </c>
      <c r="N57">
        <v>32.26</v>
      </c>
      <c r="O57" t="s">
        <v>111</v>
      </c>
      <c r="P57" t="s">
        <v>544</v>
      </c>
      <c r="Q57">
        <v>106</v>
      </c>
      <c r="R57">
        <v>110.32</v>
      </c>
    </row>
    <row r="58" spans="1:18" x14ac:dyDescent="0.35">
      <c r="A58" t="s">
        <v>248</v>
      </c>
      <c r="B58" t="s">
        <v>538</v>
      </c>
      <c r="C58" t="s">
        <v>539</v>
      </c>
      <c r="D58">
        <v>106534472</v>
      </c>
      <c r="E58" t="s">
        <v>558</v>
      </c>
      <c r="F58" t="s">
        <v>541</v>
      </c>
      <c r="G58">
        <v>0</v>
      </c>
      <c r="H58">
        <v>0.96</v>
      </c>
      <c r="I58">
        <v>0</v>
      </c>
      <c r="J58">
        <v>0</v>
      </c>
      <c r="K58">
        <v>0.96</v>
      </c>
      <c r="L58" t="s">
        <v>542</v>
      </c>
      <c r="M58">
        <v>31</v>
      </c>
      <c r="N58">
        <v>32.26</v>
      </c>
      <c r="O58" t="s">
        <v>111</v>
      </c>
      <c r="P58" t="s">
        <v>545</v>
      </c>
      <c r="Q58">
        <v>0</v>
      </c>
      <c r="R58">
        <v>0</v>
      </c>
    </row>
    <row r="59" spans="1:18" x14ac:dyDescent="0.35">
      <c r="A59" t="s">
        <v>248</v>
      </c>
      <c r="B59" t="s">
        <v>538</v>
      </c>
      <c r="C59" t="s">
        <v>539</v>
      </c>
      <c r="D59">
        <v>106534472</v>
      </c>
      <c r="E59" t="s">
        <v>558</v>
      </c>
      <c r="F59" t="s">
        <v>541</v>
      </c>
      <c r="G59">
        <v>0</v>
      </c>
      <c r="H59">
        <v>0.96</v>
      </c>
      <c r="I59">
        <v>0</v>
      </c>
      <c r="J59">
        <v>0</v>
      </c>
      <c r="K59">
        <v>0.96</v>
      </c>
      <c r="L59" t="s">
        <v>542</v>
      </c>
      <c r="M59">
        <v>31</v>
      </c>
      <c r="N59">
        <v>32.26</v>
      </c>
      <c r="O59" t="s">
        <v>111</v>
      </c>
      <c r="P59" t="s">
        <v>546</v>
      </c>
      <c r="Q59">
        <v>0</v>
      </c>
      <c r="R59">
        <v>0</v>
      </c>
    </row>
    <row r="60" spans="1:18" x14ac:dyDescent="0.35">
      <c r="A60" t="s">
        <v>248</v>
      </c>
      <c r="B60" t="s">
        <v>538</v>
      </c>
      <c r="C60" t="s">
        <v>539</v>
      </c>
      <c r="D60">
        <v>106534472</v>
      </c>
      <c r="E60" t="s">
        <v>558</v>
      </c>
      <c r="F60" t="s">
        <v>541</v>
      </c>
      <c r="G60">
        <v>0</v>
      </c>
      <c r="H60">
        <v>0.96</v>
      </c>
      <c r="I60">
        <v>0</v>
      </c>
      <c r="J60">
        <v>0</v>
      </c>
      <c r="K60">
        <v>0.96</v>
      </c>
      <c r="L60" t="s">
        <v>542</v>
      </c>
      <c r="M60">
        <v>31</v>
      </c>
      <c r="N60">
        <v>32.26</v>
      </c>
      <c r="O60" t="s">
        <v>111</v>
      </c>
      <c r="P60" t="s">
        <v>547</v>
      </c>
      <c r="Q60">
        <v>106</v>
      </c>
      <c r="R60">
        <v>110.32</v>
      </c>
    </row>
    <row r="61" spans="1:18" x14ac:dyDescent="0.35">
      <c r="A61" t="s">
        <v>248</v>
      </c>
      <c r="B61" t="s">
        <v>538</v>
      </c>
      <c r="C61" t="s">
        <v>539</v>
      </c>
      <c r="D61">
        <v>106534472</v>
      </c>
      <c r="E61" t="s">
        <v>558</v>
      </c>
      <c r="F61" t="s">
        <v>541</v>
      </c>
      <c r="G61">
        <v>0</v>
      </c>
      <c r="H61">
        <v>0.96</v>
      </c>
      <c r="I61">
        <v>0</v>
      </c>
      <c r="J61">
        <v>0</v>
      </c>
      <c r="K61">
        <v>0.96</v>
      </c>
      <c r="L61" t="s">
        <v>542</v>
      </c>
      <c r="M61">
        <v>31</v>
      </c>
      <c r="N61">
        <v>32.26</v>
      </c>
      <c r="O61" t="s">
        <v>132</v>
      </c>
      <c r="P61" t="s">
        <v>547</v>
      </c>
      <c r="Q61">
        <v>31</v>
      </c>
      <c r="R61">
        <v>32.26</v>
      </c>
    </row>
    <row r="62" spans="1:18" x14ac:dyDescent="0.35">
      <c r="A62" t="s">
        <v>248</v>
      </c>
      <c r="B62" t="s">
        <v>538</v>
      </c>
      <c r="C62" t="s">
        <v>548</v>
      </c>
      <c r="D62">
        <v>106550554</v>
      </c>
      <c r="E62" t="s">
        <v>559</v>
      </c>
      <c r="F62" t="s">
        <v>541</v>
      </c>
      <c r="G62">
        <v>0.04</v>
      </c>
      <c r="H62">
        <v>0.79</v>
      </c>
      <c r="I62">
        <v>0.13</v>
      </c>
      <c r="J62">
        <v>0</v>
      </c>
      <c r="K62">
        <v>0.96</v>
      </c>
      <c r="L62" t="s">
        <v>542</v>
      </c>
      <c r="M62">
        <v>70</v>
      </c>
      <c r="N62">
        <v>72.849999999999994</v>
      </c>
      <c r="O62" t="s">
        <v>111</v>
      </c>
      <c r="P62" t="s">
        <v>543</v>
      </c>
      <c r="Q62">
        <v>120</v>
      </c>
      <c r="R62">
        <v>2958.9</v>
      </c>
    </row>
    <row r="63" spans="1:18" x14ac:dyDescent="0.35">
      <c r="A63" t="s">
        <v>248</v>
      </c>
      <c r="B63" t="s">
        <v>538</v>
      </c>
      <c r="C63" t="s">
        <v>548</v>
      </c>
      <c r="D63">
        <v>106550554</v>
      </c>
      <c r="E63" t="s">
        <v>559</v>
      </c>
      <c r="F63" t="s">
        <v>541</v>
      </c>
      <c r="G63">
        <v>0.04</v>
      </c>
      <c r="H63">
        <v>0.79</v>
      </c>
      <c r="I63">
        <v>0.13</v>
      </c>
      <c r="J63">
        <v>0</v>
      </c>
      <c r="K63">
        <v>0.96</v>
      </c>
      <c r="L63" t="s">
        <v>542</v>
      </c>
      <c r="M63">
        <v>70</v>
      </c>
      <c r="N63">
        <v>72.849999999999994</v>
      </c>
      <c r="O63" t="s">
        <v>111</v>
      </c>
      <c r="P63" t="s">
        <v>544</v>
      </c>
      <c r="Q63">
        <v>554</v>
      </c>
      <c r="R63">
        <v>698.07</v>
      </c>
    </row>
    <row r="64" spans="1:18" x14ac:dyDescent="0.35">
      <c r="A64" t="s">
        <v>248</v>
      </c>
      <c r="B64" t="s">
        <v>538</v>
      </c>
      <c r="C64" t="s">
        <v>548</v>
      </c>
      <c r="D64">
        <v>106550554</v>
      </c>
      <c r="E64" t="s">
        <v>559</v>
      </c>
      <c r="F64" t="s">
        <v>541</v>
      </c>
      <c r="G64">
        <v>0.04</v>
      </c>
      <c r="H64">
        <v>0.79</v>
      </c>
      <c r="I64">
        <v>0.13</v>
      </c>
      <c r="J64">
        <v>0</v>
      </c>
      <c r="K64">
        <v>0.96</v>
      </c>
      <c r="L64" t="s">
        <v>542</v>
      </c>
      <c r="M64">
        <v>70</v>
      </c>
      <c r="N64">
        <v>72.849999999999994</v>
      </c>
      <c r="O64" t="s">
        <v>111</v>
      </c>
      <c r="P64" t="s">
        <v>545</v>
      </c>
      <c r="Q64">
        <v>72</v>
      </c>
      <c r="R64">
        <v>569.66999999999996</v>
      </c>
    </row>
    <row r="65" spans="1:18" x14ac:dyDescent="0.35">
      <c r="A65" t="s">
        <v>248</v>
      </c>
      <c r="B65" t="s">
        <v>538</v>
      </c>
      <c r="C65" t="s">
        <v>548</v>
      </c>
      <c r="D65">
        <v>106550554</v>
      </c>
      <c r="E65" t="s">
        <v>559</v>
      </c>
      <c r="F65" t="s">
        <v>541</v>
      </c>
      <c r="G65">
        <v>0.04</v>
      </c>
      <c r="H65">
        <v>0.79</v>
      </c>
      <c r="I65">
        <v>0.13</v>
      </c>
      <c r="J65">
        <v>0</v>
      </c>
      <c r="K65">
        <v>0.96</v>
      </c>
      <c r="L65" t="s">
        <v>542</v>
      </c>
      <c r="M65">
        <v>70</v>
      </c>
      <c r="N65">
        <v>72.849999999999994</v>
      </c>
      <c r="O65" t="s">
        <v>111</v>
      </c>
      <c r="P65" t="s">
        <v>546</v>
      </c>
      <c r="Q65">
        <v>0</v>
      </c>
      <c r="R65">
        <v>0</v>
      </c>
    </row>
    <row r="66" spans="1:18" x14ac:dyDescent="0.35">
      <c r="A66" t="s">
        <v>248</v>
      </c>
      <c r="B66" t="s">
        <v>538</v>
      </c>
      <c r="C66" t="s">
        <v>548</v>
      </c>
      <c r="D66">
        <v>106550554</v>
      </c>
      <c r="E66" t="s">
        <v>559</v>
      </c>
      <c r="F66" t="s">
        <v>541</v>
      </c>
      <c r="G66">
        <v>0.04</v>
      </c>
      <c r="H66">
        <v>0.79</v>
      </c>
      <c r="I66">
        <v>0.13</v>
      </c>
      <c r="J66">
        <v>0</v>
      </c>
      <c r="K66">
        <v>0.96</v>
      </c>
      <c r="L66" t="s">
        <v>542</v>
      </c>
      <c r="M66">
        <v>70</v>
      </c>
      <c r="N66">
        <v>72.849999999999994</v>
      </c>
      <c r="O66" t="s">
        <v>111</v>
      </c>
      <c r="P66" t="s">
        <v>547</v>
      </c>
      <c r="Q66">
        <v>746</v>
      </c>
      <c r="R66">
        <v>776.41</v>
      </c>
    </row>
    <row r="67" spans="1:18" x14ac:dyDescent="0.35">
      <c r="A67" t="s">
        <v>248</v>
      </c>
      <c r="B67" t="s">
        <v>538</v>
      </c>
      <c r="C67" t="s">
        <v>548</v>
      </c>
      <c r="D67">
        <v>106550554</v>
      </c>
      <c r="E67" t="s">
        <v>559</v>
      </c>
      <c r="F67" t="s">
        <v>541</v>
      </c>
      <c r="G67">
        <v>0.04</v>
      </c>
      <c r="H67">
        <v>0.79</v>
      </c>
      <c r="I67">
        <v>0.13</v>
      </c>
      <c r="J67">
        <v>0</v>
      </c>
      <c r="K67">
        <v>0.96</v>
      </c>
      <c r="L67" t="s">
        <v>542</v>
      </c>
      <c r="M67">
        <v>70</v>
      </c>
      <c r="N67">
        <v>72.849999999999994</v>
      </c>
      <c r="O67" t="s">
        <v>132</v>
      </c>
      <c r="P67" t="s">
        <v>547</v>
      </c>
      <c r="Q67">
        <v>70</v>
      </c>
      <c r="R67">
        <v>72.849999999999994</v>
      </c>
    </row>
    <row r="68" spans="1:18" x14ac:dyDescent="0.35">
      <c r="A68" t="s">
        <v>248</v>
      </c>
      <c r="B68" t="s">
        <v>538</v>
      </c>
      <c r="C68" t="s">
        <v>539</v>
      </c>
      <c r="D68">
        <v>106550610</v>
      </c>
      <c r="E68" t="s">
        <v>560</v>
      </c>
      <c r="F68" t="s">
        <v>551</v>
      </c>
      <c r="G68">
        <v>0.06</v>
      </c>
      <c r="H68">
        <v>0.9</v>
      </c>
      <c r="I68">
        <v>0</v>
      </c>
      <c r="J68">
        <v>0</v>
      </c>
      <c r="K68">
        <v>0.96</v>
      </c>
      <c r="L68" t="s">
        <v>542</v>
      </c>
      <c r="M68">
        <v>46</v>
      </c>
      <c r="N68">
        <v>47.88</v>
      </c>
      <c r="O68" t="s">
        <v>111</v>
      </c>
      <c r="P68" t="s">
        <v>543</v>
      </c>
      <c r="Q68">
        <v>96</v>
      </c>
      <c r="R68">
        <v>1669.57</v>
      </c>
    </row>
    <row r="69" spans="1:18" x14ac:dyDescent="0.35">
      <c r="A69" t="s">
        <v>248</v>
      </c>
      <c r="B69" t="s">
        <v>538</v>
      </c>
      <c r="C69" t="s">
        <v>539</v>
      </c>
      <c r="D69">
        <v>106550610</v>
      </c>
      <c r="E69" t="s">
        <v>560</v>
      </c>
      <c r="F69" t="s">
        <v>551</v>
      </c>
      <c r="G69">
        <v>0.06</v>
      </c>
      <c r="H69">
        <v>0.9</v>
      </c>
      <c r="I69">
        <v>0</v>
      </c>
      <c r="J69">
        <v>0</v>
      </c>
      <c r="K69">
        <v>0.96</v>
      </c>
      <c r="L69" t="s">
        <v>542</v>
      </c>
      <c r="M69">
        <v>46</v>
      </c>
      <c r="N69">
        <v>47.88</v>
      </c>
      <c r="O69" t="s">
        <v>111</v>
      </c>
      <c r="P69" t="s">
        <v>544</v>
      </c>
      <c r="Q69">
        <v>357</v>
      </c>
      <c r="R69">
        <v>395.32</v>
      </c>
    </row>
    <row r="70" spans="1:18" x14ac:dyDescent="0.35">
      <c r="A70" t="s">
        <v>248</v>
      </c>
      <c r="B70" t="s">
        <v>538</v>
      </c>
      <c r="C70" t="s">
        <v>539</v>
      </c>
      <c r="D70">
        <v>106550610</v>
      </c>
      <c r="E70" t="s">
        <v>560</v>
      </c>
      <c r="F70" t="s">
        <v>551</v>
      </c>
      <c r="G70">
        <v>0.06</v>
      </c>
      <c r="H70">
        <v>0.9</v>
      </c>
      <c r="I70">
        <v>0</v>
      </c>
      <c r="J70">
        <v>0</v>
      </c>
      <c r="K70">
        <v>0.96</v>
      </c>
      <c r="L70" t="s">
        <v>542</v>
      </c>
      <c r="M70">
        <v>46</v>
      </c>
      <c r="N70">
        <v>47.88</v>
      </c>
      <c r="O70" t="s">
        <v>111</v>
      </c>
      <c r="P70" t="s">
        <v>545</v>
      </c>
      <c r="Q70">
        <v>0</v>
      </c>
      <c r="R70">
        <v>0</v>
      </c>
    </row>
    <row r="71" spans="1:18" x14ac:dyDescent="0.35">
      <c r="A71" t="s">
        <v>248</v>
      </c>
      <c r="B71" t="s">
        <v>538</v>
      </c>
      <c r="C71" t="s">
        <v>539</v>
      </c>
      <c r="D71">
        <v>106550610</v>
      </c>
      <c r="E71" t="s">
        <v>560</v>
      </c>
      <c r="F71" t="s">
        <v>551</v>
      </c>
      <c r="G71">
        <v>0.06</v>
      </c>
      <c r="H71">
        <v>0.9</v>
      </c>
      <c r="I71">
        <v>0</v>
      </c>
      <c r="J71">
        <v>0</v>
      </c>
      <c r="K71">
        <v>0.96</v>
      </c>
      <c r="L71" t="s">
        <v>542</v>
      </c>
      <c r="M71">
        <v>46</v>
      </c>
      <c r="N71">
        <v>47.88</v>
      </c>
      <c r="O71" t="s">
        <v>111</v>
      </c>
      <c r="P71" t="s">
        <v>546</v>
      </c>
      <c r="Q71">
        <v>0</v>
      </c>
      <c r="R71">
        <v>0</v>
      </c>
    </row>
    <row r="72" spans="1:18" x14ac:dyDescent="0.35">
      <c r="A72" t="s">
        <v>248</v>
      </c>
      <c r="B72" t="s">
        <v>538</v>
      </c>
      <c r="C72" t="s">
        <v>539</v>
      </c>
      <c r="D72">
        <v>106550610</v>
      </c>
      <c r="E72" t="s">
        <v>560</v>
      </c>
      <c r="F72" t="s">
        <v>551</v>
      </c>
      <c r="G72">
        <v>0.06</v>
      </c>
      <c r="H72">
        <v>0.9</v>
      </c>
      <c r="I72">
        <v>0</v>
      </c>
      <c r="J72">
        <v>0</v>
      </c>
      <c r="K72">
        <v>0.96</v>
      </c>
      <c r="L72" t="s">
        <v>542</v>
      </c>
      <c r="M72">
        <v>46</v>
      </c>
      <c r="N72">
        <v>47.88</v>
      </c>
      <c r="O72" t="s">
        <v>111</v>
      </c>
      <c r="P72" t="s">
        <v>547</v>
      </c>
      <c r="Q72">
        <v>453</v>
      </c>
      <c r="R72">
        <v>471.47</v>
      </c>
    </row>
    <row r="73" spans="1:18" x14ac:dyDescent="0.35">
      <c r="A73" t="s">
        <v>248</v>
      </c>
      <c r="B73" t="s">
        <v>538</v>
      </c>
      <c r="C73" t="s">
        <v>539</v>
      </c>
      <c r="D73">
        <v>106550610</v>
      </c>
      <c r="E73" t="s">
        <v>560</v>
      </c>
      <c r="F73" t="s">
        <v>551</v>
      </c>
      <c r="G73">
        <v>0.06</v>
      </c>
      <c r="H73">
        <v>0.9</v>
      </c>
      <c r="I73">
        <v>0</v>
      </c>
      <c r="J73">
        <v>0</v>
      </c>
      <c r="K73">
        <v>0.96</v>
      </c>
      <c r="L73" t="s">
        <v>542</v>
      </c>
      <c r="M73">
        <v>46</v>
      </c>
      <c r="N73">
        <v>47.88</v>
      </c>
      <c r="O73" t="s">
        <v>132</v>
      </c>
      <c r="P73" t="s">
        <v>547</v>
      </c>
      <c r="Q73">
        <v>46</v>
      </c>
      <c r="R73">
        <v>47.88</v>
      </c>
    </row>
    <row r="74" spans="1:18" x14ac:dyDescent="0.35">
      <c r="A74" t="s">
        <v>248</v>
      </c>
      <c r="B74" t="s">
        <v>538</v>
      </c>
      <c r="C74" t="s">
        <v>539</v>
      </c>
      <c r="D74">
        <v>106576095</v>
      </c>
      <c r="E74" t="s">
        <v>561</v>
      </c>
      <c r="F74" t="s">
        <v>541</v>
      </c>
      <c r="G74">
        <v>0.09</v>
      </c>
      <c r="H74">
        <v>0.87</v>
      </c>
      <c r="I74">
        <v>0</v>
      </c>
      <c r="J74">
        <v>0</v>
      </c>
      <c r="K74">
        <v>0.96</v>
      </c>
      <c r="L74" t="s">
        <v>542</v>
      </c>
      <c r="M74">
        <v>47</v>
      </c>
      <c r="N74">
        <v>48.92</v>
      </c>
      <c r="O74" t="s">
        <v>111</v>
      </c>
      <c r="P74" t="s">
        <v>543</v>
      </c>
      <c r="Q74">
        <v>132</v>
      </c>
      <c r="R74">
        <v>1422.75</v>
      </c>
    </row>
    <row r="75" spans="1:18" x14ac:dyDescent="0.35">
      <c r="A75" t="s">
        <v>248</v>
      </c>
      <c r="B75" t="s">
        <v>538</v>
      </c>
      <c r="C75" t="s">
        <v>539</v>
      </c>
      <c r="D75">
        <v>106576095</v>
      </c>
      <c r="E75" t="s">
        <v>561</v>
      </c>
      <c r="F75" t="s">
        <v>541</v>
      </c>
      <c r="G75">
        <v>0.09</v>
      </c>
      <c r="H75">
        <v>0.87</v>
      </c>
      <c r="I75">
        <v>0</v>
      </c>
      <c r="J75">
        <v>0</v>
      </c>
      <c r="K75">
        <v>0.96</v>
      </c>
      <c r="L75" t="s">
        <v>542</v>
      </c>
      <c r="M75">
        <v>47</v>
      </c>
      <c r="N75">
        <v>48.92</v>
      </c>
      <c r="O75" t="s">
        <v>111</v>
      </c>
      <c r="P75" t="s">
        <v>544</v>
      </c>
      <c r="Q75">
        <v>292</v>
      </c>
      <c r="R75">
        <v>336.49</v>
      </c>
    </row>
    <row r="76" spans="1:18" x14ac:dyDescent="0.35">
      <c r="A76" t="s">
        <v>248</v>
      </c>
      <c r="B76" t="s">
        <v>538</v>
      </c>
      <c r="C76" t="s">
        <v>539</v>
      </c>
      <c r="D76">
        <v>106576095</v>
      </c>
      <c r="E76" t="s">
        <v>561</v>
      </c>
      <c r="F76" t="s">
        <v>541</v>
      </c>
      <c r="G76">
        <v>0.09</v>
      </c>
      <c r="H76">
        <v>0.87</v>
      </c>
      <c r="I76">
        <v>0</v>
      </c>
      <c r="J76">
        <v>0</v>
      </c>
      <c r="K76">
        <v>0.96</v>
      </c>
      <c r="L76" t="s">
        <v>542</v>
      </c>
      <c r="M76">
        <v>47</v>
      </c>
      <c r="N76">
        <v>48.92</v>
      </c>
      <c r="O76" t="s">
        <v>111</v>
      </c>
      <c r="P76" t="s">
        <v>545</v>
      </c>
      <c r="Q76">
        <v>0</v>
      </c>
      <c r="R76">
        <v>0</v>
      </c>
    </row>
    <row r="77" spans="1:18" x14ac:dyDescent="0.35">
      <c r="A77" t="s">
        <v>248</v>
      </c>
      <c r="B77" t="s">
        <v>538</v>
      </c>
      <c r="C77" t="s">
        <v>539</v>
      </c>
      <c r="D77">
        <v>106576095</v>
      </c>
      <c r="E77" t="s">
        <v>561</v>
      </c>
      <c r="F77" t="s">
        <v>541</v>
      </c>
      <c r="G77">
        <v>0.09</v>
      </c>
      <c r="H77">
        <v>0.87</v>
      </c>
      <c r="I77">
        <v>0</v>
      </c>
      <c r="J77">
        <v>0</v>
      </c>
      <c r="K77">
        <v>0.96</v>
      </c>
      <c r="L77" t="s">
        <v>542</v>
      </c>
      <c r="M77">
        <v>47</v>
      </c>
      <c r="N77">
        <v>48.92</v>
      </c>
      <c r="O77" t="s">
        <v>111</v>
      </c>
      <c r="P77" t="s">
        <v>546</v>
      </c>
      <c r="Q77">
        <v>0</v>
      </c>
      <c r="R77">
        <v>0</v>
      </c>
    </row>
    <row r="78" spans="1:18" x14ac:dyDescent="0.35">
      <c r="A78" t="s">
        <v>248</v>
      </c>
      <c r="B78" t="s">
        <v>538</v>
      </c>
      <c r="C78" t="s">
        <v>539</v>
      </c>
      <c r="D78">
        <v>106576095</v>
      </c>
      <c r="E78" t="s">
        <v>561</v>
      </c>
      <c r="F78" t="s">
        <v>541</v>
      </c>
      <c r="G78">
        <v>0.09</v>
      </c>
      <c r="H78">
        <v>0.87</v>
      </c>
      <c r="I78">
        <v>0</v>
      </c>
      <c r="J78">
        <v>0</v>
      </c>
      <c r="K78">
        <v>0.96</v>
      </c>
      <c r="L78" t="s">
        <v>542</v>
      </c>
      <c r="M78">
        <v>47</v>
      </c>
      <c r="N78">
        <v>48.92</v>
      </c>
      <c r="O78" t="s">
        <v>111</v>
      </c>
      <c r="P78" t="s">
        <v>547</v>
      </c>
      <c r="Q78">
        <v>424</v>
      </c>
      <c r="R78">
        <v>441.28</v>
      </c>
    </row>
    <row r="79" spans="1:18" x14ac:dyDescent="0.35">
      <c r="A79" t="s">
        <v>248</v>
      </c>
      <c r="B79" t="s">
        <v>538</v>
      </c>
      <c r="C79" t="s">
        <v>539</v>
      </c>
      <c r="D79">
        <v>106576095</v>
      </c>
      <c r="E79" t="s">
        <v>561</v>
      </c>
      <c r="F79" t="s">
        <v>541</v>
      </c>
      <c r="G79">
        <v>0.09</v>
      </c>
      <c r="H79">
        <v>0.87</v>
      </c>
      <c r="I79">
        <v>0</v>
      </c>
      <c r="J79">
        <v>0</v>
      </c>
      <c r="K79">
        <v>0.96</v>
      </c>
      <c r="L79" t="s">
        <v>542</v>
      </c>
      <c r="M79">
        <v>47</v>
      </c>
      <c r="N79">
        <v>48.92</v>
      </c>
      <c r="O79" t="s">
        <v>132</v>
      </c>
      <c r="P79" t="s">
        <v>547</v>
      </c>
      <c r="Q79">
        <v>47</v>
      </c>
      <c r="R79">
        <v>48.92</v>
      </c>
    </row>
    <row r="80" spans="1:18" x14ac:dyDescent="0.35">
      <c r="A80" t="s">
        <v>248</v>
      </c>
      <c r="B80" t="s">
        <v>538</v>
      </c>
      <c r="C80" t="s">
        <v>539</v>
      </c>
      <c r="D80">
        <v>106616226</v>
      </c>
      <c r="E80" t="s">
        <v>562</v>
      </c>
      <c r="F80" t="s">
        <v>541</v>
      </c>
      <c r="G80">
        <v>0.15</v>
      </c>
      <c r="H80">
        <v>0.51</v>
      </c>
      <c r="I80">
        <v>0</v>
      </c>
      <c r="J80">
        <v>0</v>
      </c>
      <c r="K80">
        <v>0.66</v>
      </c>
      <c r="L80" t="s">
        <v>542</v>
      </c>
      <c r="M80">
        <v>26</v>
      </c>
      <c r="N80">
        <v>39.36</v>
      </c>
      <c r="O80" t="s">
        <v>111</v>
      </c>
      <c r="P80" t="s">
        <v>543</v>
      </c>
      <c r="Q80">
        <v>150</v>
      </c>
      <c r="R80">
        <v>1007.46</v>
      </c>
    </row>
    <row r="81" spans="1:18" x14ac:dyDescent="0.35">
      <c r="A81" t="s">
        <v>248</v>
      </c>
      <c r="B81" t="s">
        <v>538</v>
      </c>
      <c r="C81" t="s">
        <v>539</v>
      </c>
      <c r="D81">
        <v>106616226</v>
      </c>
      <c r="E81" t="s">
        <v>562</v>
      </c>
      <c r="F81" t="s">
        <v>541</v>
      </c>
      <c r="G81">
        <v>0.15</v>
      </c>
      <c r="H81">
        <v>0.51</v>
      </c>
      <c r="I81">
        <v>0</v>
      </c>
      <c r="J81">
        <v>0</v>
      </c>
      <c r="K81">
        <v>0.66</v>
      </c>
      <c r="L81" t="s">
        <v>542</v>
      </c>
      <c r="M81">
        <v>26</v>
      </c>
      <c r="N81">
        <v>39.36</v>
      </c>
      <c r="O81" t="s">
        <v>111</v>
      </c>
      <c r="P81" t="s">
        <v>544</v>
      </c>
      <c r="Q81">
        <v>122</v>
      </c>
      <c r="R81">
        <v>238.57</v>
      </c>
    </row>
    <row r="82" spans="1:18" x14ac:dyDescent="0.35">
      <c r="A82" t="s">
        <v>248</v>
      </c>
      <c r="B82" t="s">
        <v>538</v>
      </c>
      <c r="C82" t="s">
        <v>539</v>
      </c>
      <c r="D82">
        <v>106616226</v>
      </c>
      <c r="E82" t="s">
        <v>562</v>
      </c>
      <c r="F82" t="s">
        <v>541</v>
      </c>
      <c r="G82">
        <v>0.15</v>
      </c>
      <c r="H82">
        <v>0.51</v>
      </c>
      <c r="I82">
        <v>0</v>
      </c>
      <c r="J82">
        <v>0</v>
      </c>
      <c r="K82">
        <v>0.66</v>
      </c>
      <c r="L82" t="s">
        <v>542</v>
      </c>
      <c r="M82">
        <v>26</v>
      </c>
      <c r="N82">
        <v>39.36</v>
      </c>
      <c r="O82" t="s">
        <v>111</v>
      </c>
      <c r="P82" t="s">
        <v>545</v>
      </c>
      <c r="Q82">
        <v>0</v>
      </c>
      <c r="R82">
        <v>0</v>
      </c>
    </row>
    <row r="83" spans="1:18" x14ac:dyDescent="0.35">
      <c r="A83" t="s">
        <v>248</v>
      </c>
      <c r="B83" t="s">
        <v>538</v>
      </c>
      <c r="C83" t="s">
        <v>539</v>
      </c>
      <c r="D83">
        <v>106616226</v>
      </c>
      <c r="E83" t="s">
        <v>562</v>
      </c>
      <c r="F83" t="s">
        <v>541</v>
      </c>
      <c r="G83">
        <v>0.15</v>
      </c>
      <c r="H83">
        <v>0.51</v>
      </c>
      <c r="I83">
        <v>0</v>
      </c>
      <c r="J83">
        <v>0</v>
      </c>
      <c r="K83">
        <v>0.66</v>
      </c>
      <c r="L83" t="s">
        <v>542</v>
      </c>
      <c r="M83">
        <v>26</v>
      </c>
      <c r="N83">
        <v>39.36</v>
      </c>
      <c r="O83" t="s">
        <v>111</v>
      </c>
      <c r="P83" t="s">
        <v>546</v>
      </c>
      <c r="Q83">
        <v>0</v>
      </c>
      <c r="R83">
        <v>0</v>
      </c>
    </row>
    <row r="84" spans="1:18" x14ac:dyDescent="0.35">
      <c r="A84" t="s">
        <v>248</v>
      </c>
      <c r="B84" t="s">
        <v>538</v>
      </c>
      <c r="C84" t="s">
        <v>539</v>
      </c>
      <c r="D84">
        <v>106616226</v>
      </c>
      <c r="E84" t="s">
        <v>562</v>
      </c>
      <c r="F84" t="s">
        <v>541</v>
      </c>
      <c r="G84">
        <v>0.15</v>
      </c>
      <c r="H84">
        <v>0.51</v>
      </c>
      <c r="I84">
        <v>0</v>
      </c>
      <c r="J84">
        <v>0</v>
      </c>
      <c r="K84">
        <v>0.66</v>
      </c>
      <c r="L84" t="s">
        <v>542</v>
      </c>
      <c r="M84">
        <v>26</v>
      </c>
      <c r="N84">
        <v>39.36</v>
      </c>
      <c r="O84" t="s">
        <v>111</v>
      </c>
      <c r="P84" t="s">
        <v>547</v>
      </c>
      <c r="Q84">
        <v>272</v>
      </c>
      <c r="R84">
        <v>411.77</v>
      </c>
    </row>
    <row r="85" spans="1:18" x14ac:dyDescent="0.35">
      <c r="A85" t="s">
        <v>248</v>
      </c>
      <c r="B85" t="s">
        <v>538</v>
      </c>
      <c r="C85" t="s">
        <v>539</v>
      </c>
      <c r="D85">
        <v>106616226</v>
      </c>
      <c r="E85" t="s">
        <v>562</v>
      </c>
      <c r="F85" t="s">
        <v>541</v>
      </c>
      <c r="G85">
        <v>0.15</v>
      </c>
      <c r="H85">
        <v>0.51</v>
      </c>
      <c r="I85">
        <v>0</v>
      </c>
      <c r="J85">
        <v>0</v>
      </c>
      <c r="K85">
        <v>0.66</v>
      </c>
      <c r="L85" t="s">
        <v>542</v>
      </c>
      <c r="M85">
        <v>26</v>
      </c>
      <c r="N85">
        <v>39.36</v>
      </c>
      <c r="O85" t="s">
        <v>132</v>
      </c>
      <c r="P85" t="s">
        <v>547</v>
      </c>
      <c r="Q85">
        <v>26</v>
      </c>
      <c r="R85">
        <v>39.36</v>
      </c>
    </row>
    <row r="86" spans="1:18" x14ac:dyDescent="0.35">
      <c r="A86" t="s">
        <v>248</v>
      </c>
      <c r="B86" t="s">
        <v>538</v>
      </c>
      <c r="C86" t="s">
        <v>539</v>
      </c>
      <c r="D86">
        <v>107221231</v>
      </c>
      <c r="E86" t="s">
        <v>564</v>
      </c>
      <c r="F86" t="s">
        <v>541</v>
      </c>
      <c r="G86">
        <v>0.11</v>
      </c>
      <c r="H86">
        <v>0.85</v>
      </c>
      <c r="I86">
        <v>0</v>
      </c>
      <c r="J86">
        <v>0</v>
      </c>
      <c r="K86">
        <v>0.96</v>
      </c>
      <c r="L86" t="s">
        <v>542</v>
      </c>
      <c r="M86">
        <v>68</v>
      </c>
      <c r="N86">
        <v>70.77</v>
      </c>
      <c r="O86" t="s">
        <v>111</v>
      </c>
      <c r="P86" t="s">
        <v>543</v>
      </c>
      <c r="Q86">
        <v>308</v>
      </c>
      <c r="R86">
        <v>2778.95</v>
      </c>
    </row>
    <row r="87" spans="1:18" x14ac:dyDescent="0.35">
      <c r="A87" t="s">
        <v>248</v>
      </c>
      <c r="B87" t="s">
        <v>538</v>
      </c>
      <c r="C87" t="s">
        <v>539</v>
      </c>
      <c r="D87">
        <v>107221231</v>
      </c>
      <c r="E87" t="s">
        <v>564</v>
      </c>
      <c r="F87" t="s">
        <v>541</v>
      </c>
      <c r="G87">
        <v>0.11</v>
      </c>
      <c r="H87">
        <v>0.85</v>
      </c>
      <c r="I87">
        <v>0</v>
      </c>
      <c r="J87">
        <v>0</v>
      </c>
      <c r="K87">
        <v>0.96</v>
      </c>
      <c r="L87" t="s">
        <v>542</v>
      </c>
      <c r="M87">
        <v>68</v>
      </c>
      <c r="N87">
        <v>70.77</v>
      </c>
      <c r="O87" t="s">
        <v>111</v>
      </c>
      <c r="P87" t="s">
        <v>544</v>
      </c>
      <c r="Q87">
        <v>559</v>
      </c>
      <c r="R87">
        <v>657.86</v>
      </c>
    </row>
    <row r="88" spans="1:18" x14ac:dyDescent="0.35">
      <c r="A88" t="s">
        <v>248</v>
      </c>
      <c r="B88" t="s">
        <v>538</v>
      </c>
      <c r="C88" t="s">
        <v>539</v>
      </c>
      <c r="D88">
        <v>107221231</v>
      </c>
      <c r="E88" t="s">
        <v>564</v>
      </c>
      <c r="F88" t="s">
        <v>541</v>
      </c>
      <c r="G88">
        <v>0.11</v>
      </c>
      <c r="H88">
        <v>0.85</v>
      </c>
      <c r="I88">
        <v>0</v>
      </c>
      <c r="J88">
        <v>0</v>
      </c>
      <c r="K88">
        <v>0.96</v>
      </c>
      <c r="L88" t="s">
        <v>542</v>
      </c>
      <c r="M88">
        <v>68</v>
      </c>
      <c r="N88">
        <v>70.77</v>
      </c>
      <c r="O88" t="s">
        <v>111</v>
      </c>
      <c r="P88" t="s">
        <v>545</v>
      </c>
      <c r="Q88">
        <v>0</v>
      </c>
      <c r="R88">
        <v>0</v>
      </c>
    </row>
    <row r="89" spans="1:18" x14ac:dyDescent="0.35">
      <c r="A89" t="s">
        <v>248</v>
      </c>
      <c r="B89" t="s">
        <v>538</v>
      </c>
      <c r="C89" t="s">
        <v>539</v>
      </c>
      <c r="D89">
        <v>107221231</v>
      </c>
      <c r="E89" t="s">
        <v>564</v>
      </c>
      <c r="F89" t="s">
        <v>541</v>
      </c>
      <c r="G89">
        <v>0.11</v>
      </c>
      <c r="H89">
        <v>0.85</v>
      </c>
      <c r="I89">
        <v>0</v>
      </c>
      <c r="J89">
        <v>0</v>
      </c>
      <c r="K89">
        <v>0.96</v>
      </c>
      <c r="L89" t="s">
        <v>542</v>
      </c>
      <c r="M89">
        <v>68</v>
      </c>
      <c r="N89">
        <v>70.77</v>
      </c>
      <c r="O89" t="s">
        <v>111</v>
      </c>
      <c r="P89" t="s">
        <v>546</v>
      </c>
      <c r="Q89">
        <v>0</v>
      </c>
      <c r="R89">
        <v>0</v>
      </c>
    </row>
    <row r="90" spans="1:18" x14ac:dyDescent="0.35">
      <c r="A90" t="s">
        <v>248</v>
      </c>
      <c r="B90" t="s">
        <v>538</v>
      </c>
      <c r="C90" t="s">
        <v>539</v>
      </c>
      <c r="D90">
        <v>107221231</v>
      </c>
      <c r="E90" t="s">
        <v>564</v>
      </c>
      <c r="F90" t="s">
        <v>541</v>
      </c>
      <c r="G90">
        <v>0.11</v>
      </c>
      <c r="H90">
        <v>0.85</v>
      </c>
      <c r="I90">
        <v>0</v>
      </c>
      <c r="J90">
        <v>0</v>
      </c>
      <c r="K90">
        <v>0.96</v>
      </c>
      <c r="L90" t="s">
        <v>542</v>
      </c>
      <c r="M90">
        <v>68</v>
      </c>
      <c r="N90">
        <v>70.77</v>
      </c>
      <c r="O90" t="s">
        <v>111</v>
      </c>
      <c r="P90" t="s">
        <v>547</v>
      </c>
      <c r="Q90">
        <v>867</v>
      </c>
      <c r="R90">
        <v>902.34</v>
      </c>
    </row>
    <row r="91" spans="1:18" x14ac:dyDescent="0.35">
      <c r="A91" t="s">
        <v>248</v>
      </c>
      <c r="B91" t="s">
        <v>538</v>
      </c>
      <c r="C91" t="s">
        <v>539</v>
      </c>
      <c r="D91">
        <v>107221231</v>
      </c>
      <c r="E91" t="s">
        <v>564</v>
      </c>
      <c r="F91" t="s">
        <v>541</v>
      </c>
      <c r="G91">
        <v>0.11</v>
      </c>
      <c r="H91">
        <v>0.85</v>
      </c>
      <c r="I91">
        <v>0</v>
      </c>
      <c r="J91">
        <v>0</v>
      </c>
      <c r="K91">
        <v>0.96</v>
      </c>
      <c r="L91" t="s">
        <v>542</v>
      </c>
      <c r="M91">
        <v>68</v>
      </c>
      <c r="N91">
        <v>70.77</v>
      </c>
      <c r="O91" t="s">
        <v>132</v>
      </c>
      <c r="P91" t="s">
        <v>547</v>
      </c>
      <c r="Q91">
        <v>68</v>
      </c>
      <c r="R91">
        <v>70.77</v>
      </c>
    </row>
    <row r="92" spans="1:18" x14ac:dyDescent="0.35">
      <c r="A92" t="s">
        <v>248</v>
      </c>
      <c r="B92" t="s">
        <v>538</v>
      </c>
      <c r="C92" t="s">
        <v>539</v>
      </c>
      <c r="D92">
        <v>107228984</v>
      </c>
      <c r="E92" t="s">
        <v>565</v>
      </c>
      <c r="F92" t="s">
        <v>541</v>
      </c>
      <c r="G92">
        <v>0</v>
      </c>
      <c r="H92">
        <v>0.89</v>
      </c>
      <c r="I92">
        <v>7.0000000000000007E-2</v>
      </c>
      <c r="J92">
        <v>0</v>
      </c>
      <c r="K92">
        <v>0.96</v>
      </c>
      <c r="L92" t="s">
        <v>542</v>
      </c>
      <c r="M92">
        <v>61</v>
      </c>
      <c r="N92">
        <v>63.49</v>
      </c>
      <c r="O92" t="s">
        <v>111</v>
      </c>
      <c r="P92" t="s">
        <v>543</v>
      </c>
      <c r="Q92">
        <v>0</v>
      </c>
      <c r="R92">
        <v>0</v>
      </c>
    </row>
    <row r="93" spans="1:18" x14ac:dyDescent="0.35">
      <c r="A93" t="s">
        <v>248</v>
      </c>
      <c r="B93" t="s">
        <v>538</v>
      </c>
      <c r="C93" t="s">
        <v>539</v>
      </c>
      <c r="D93">
        <v>107228984</v>
      </c>
      <c r="E93" t="s">
        <v>565</v>
      </c>
      <c r="F93" t="s">
        <v>541</v>
      </c>
      <c r="G93">
        <v>0</v>
      </c>
      <c r="H93">
        <v>0.89</v>
      </c>
      <c r="I93">
        <v>7.0000000000000007E-2</v>
      </c>
      <c r="J93">
        <v>0</v>
      </c>
      <c r="K93">
        <v>0.96</v>
      </c>
      <c r="L93" t="s">
        <v>542</v>
      </c>
      <c r="M93">
        <v>61</v>
      </c>
      <c r="N93">
        <v>63.49</v>
      </c>
      <c r="O93" t="s">
        <v>111</v>
      </c>
      <c r="P93" t="s">
        <v>544</v>
      </c>
      <c r="Q93">
        <v>309</v>
      </c>
      <c r="R93">
        <v>347.19</v>
      </c>
    </row>
    <row r="94" spans="1:18" x14ac:dyDescent="0.35">
      <c r="A94" t="s">
        <v>248</v>
      </c>
      <c r="B94" t="s">
        <v>538</v>
      </c>
      <c r="C94" t="s">
        <v>539</v>
      </c>
      <c r="D94">
        <v>107228984</v>
      </c>
      <c r="E94" t="s">
        <v>565</v>
      </c>
      <c r="F94" t="s">
        <v>541</v>
      </c>
      <c r="G94">
        <v>0</v>
      </c>
      <c r="H94">
        <v>0.89</v>
      </c>
      <c r="I94">
        <v>7.0000000000000007E-2</v>
      </c>
      <c r="J94">
        <v>0</v>
      </c>
      <c r="K94">
        <v>0.96</v>
      </c>
      <c r="L94" t="s">
        <v>542</v>
      </c>
      <c r="M94">
        <v>61</v>
      </c>
      <c r="N94">
        <v>63.49</v>
      </c>
      <c r="O94" t="s">
        <v>111</v>
      </c>
      <c r="P94" t="s">
        <v>545</v>
      </c>
      <c r="Q94">
        <v>20</v>
      </c>
      <c r="R94">
        <v>283.45999999999998</v>
      </c>
    </row>
    <row r="95" spans="1:18" x14ac:dyDescent="0.35">
      <c r="A95" t="s">
        <v>248</v>
      </c>
      <c r="B95" t="s">
        <v>538</v>
      </c>
      <c r="C95" t="s">
        <v>539</v>
      </c>
      <c r="D95">
        <v>107228984</v>
      </c>
      <c r="E95" t="s">
        <v>565</v>
      </c>
      <c r="F95" t="s">
        <v>541</v>
      </c>
      <c r="G95">
        <v>0</v>
      </c>
      <c r="H95">
        <v>0.89</v>
      </c>
      <c r="I95">
        <v>7.0000000000000007E-2</v>
      </c>
      <c r="J95">
        <v>0</v>
      </c>
      <c r="K95">
        <v>0.96</v>
      </c>
      <c r="L95" t="s">
        <v>542</v>
      </c>
      <c r="M95">
        <v>61</v>
      </c>
      <c r="N95">
        <v>63.49</v>
      </c>
      <c r="O95" t="s">
        <v>111</v>
      </c>
      <c r="P95" t="s">
        <v>546</v>
      </c>
      <c r="Q95">
        <v>0</v>
      </c>
      <c r="R95">
        <v>0</v>
      </c>
    </row>
    <row r="96" spans="1:18" x14ac:dyDescent="0.35">
      <c r="A96" t="s">
        <v>248</v>
      </c>
      <c r="B96" t="s">
        <v>538</v>
      </c>
      <c r="C96" t="s">
        <v>539</v>
      </c>
      <c r="D96">
        <v>107228984</v>
      </c>
      <c r="E96" t="s">
        <v>565</v>
      </c>
      <c r="F96" t="s">
        <v>541</v>
      </c>
      <c r="G96">
        <v>0</v>
      </c>
      <c r="H96">
        <v>0.89</v>
      </c>
      <c r="I96">
        <v>7.0000000000000007E-2</v>
      </c>
      <c r="J96">
        <v>0</v>
      </c>
      <c r="K96">
        <v>0.96</v>
      </c>
      <c r="L96" t="s">
        <v>542</v>
      </c>
      <c r="M96">
        <v>61</v>
      </c>
      <c r="N96">
        <v>63.49</v>
      </c>
      <c r="O96" t="s">
        <v>111</v>
      </c>
      <c r="P96" t="s">
        <v>547</v>
      </c>
      <c r="Q96">
        <v>329</v>
      </c>
      <c r="R96">
        <v>342.41</v>
      </c>
    </row>
    <row r="97" spans="1:18" x14ac:dyDescent="0.35">
      <c r="A97" t="s">
        <v>248</v>
      </c>
      <c r="B97" t="s">
        <v>538</v>
      </c>
      <c r="C97" t="s">
        <v>539</v>
      </c>
      <c r="D97">
        <v>107228984</v>
      </c>
      <c r="E97" t="s">
        <v>565</v>
      </c>
      <c r="F97" t="s">
        <v>541</v>
      </c>
      <c r="G97">
        <v>0</v>
      </c>
      <c r="H97">
        <v>0.89</v>
      </c>
      <c r="I97">
        <v>7.0000000000000007E-2</v>
      </c>
      <c r="J97">
        <v>0</v>
      </c>
      <c r="K97">
        <v>0.96</v>
      </c>
      <c r="L97" t="s">
        <v>542</v>
      </c>
      <c r="M97">
        <v>61</v>
      </c>
      <c r="N97">
        <v>63.49</v>
      </c>
      <c r="O97" t="s">
        <v>132</v>
      </c>
      <c r="P97" t="s">
        <v>547</v>
      </c>
      <c r="Q97">
        <v>61</v>
      </c>
      <c r="R97">
        <v>63.49</v>
      </c>
    </row>
    <row r="98" spans="1:18" x14ac:dyDescent="0.35">
      <c r="A98" t="s">
        <v>248</v>
      </c>
      <c r="B98" t="s">
        <v>538</v>
      </c>
      <c r="C98" t="s">
        <v>539</v>
      </c>
      <c r="D98">
        <v>107229417</v>
      </c>
      <c r="E98" t="s">
        <v>566</v>
      </c>
      <c r="F98" t="s">
        <v>541</v>
      </c>
      <c r="G98">
        <v>0.14000000000000001</v>
      </c>
      <c r="H98">
        <v>0.82</v>
      </c>
      <c r="I98">
        <v>0</v>
      </c>
      <c r="J98">
        <v>0</v>
      </c>
      <c r="K98">
        <v>0.96</v>
      </c>
      <c r="L98" t="s">
        <v>542</v>
      </c>
      <c r="M98">
        <v>64</v>
      </c>
      <c r="N98">
        <v>66.61</v>
      </c>
      <c r="O98" t="s">
        <v>111</v>
      </c>
      <c r="P98" t="s">
        <v>543</v>
      </c>
      <c r="Q98">
        <v>258</v>
      </c>
      <c r="R98">
        <v>1796.52</v>
      </c>
    </row>
    <row r="99" spans="1:18" x14ac:dyDescent="0.35">
      <c r="A99" t="s">
        <v>248</v>
      </c>
      <c r="B99" t="s">
        <v>538</v>
      </c>
      <c r="C99" t="s">
        <v>539</v>
      </c>
      <c r="D99">
        <v>107229417</v>
      </c>
      <c r="E99" t="s">
        <v>566</v>
      </c>
      <c r="F99" t="s">
        <v>541</v>
      </c>
      <c r="G99">
        <v>0.14000000000000001</v>
      </c>
      <c r="H99">
        <v>0.82</v>
      </c>
      <c r="I99">
        <v>0</v>
      </c>
      <c r="J99">
        <v>0</v>
      </c>
      <c r="K99">
        <v>0.96</v>
      </c>
      <c r="L99" t="s">
        <v>542</v>
      </c>
      <c r="M99">
        <v>64</v>
      </c>
      <c r="N99">
        <v>66.61</v>
      </c>
      <c r="O99" t="s">
        <v>111</v>
      </c>
      <c r="P99" t="s">
        <v>544</v>
      </c>
      <c r="Q99">
        <v>347</v>
      </c>
      <c r="R99">
        <v>424.75</v>
      </c>
    </row>
    <row r="100" spans="1:18" x14ac:dyDescent="0.35">
      <c r="A100" t="s">
        <v>248</v>
      </c>
      <c r="B100" t="s">
        <v>538</v>
      </c>
      <c r="C100" t="s">
        <v>539</v>
      </c>
      <c r="D100">
        <v>107229417</v>
      </c>
      <c r="E100" t="s">
        <v>566</v>
      </c>
      <c r="F100" t="s">
        <v>541</v>
      </c>
      <c r="G100">
        <v>0.14000000000000001</v>
      </c>
      <c r="H100">
        <v>0.82</v>
      </c>
      <c r="I100">
        <v>0</v>
      </c>
      <c r="J100">
        <v>0</v>
      </c>
      <c r="K100">
        <v>0.96</v>
      </c>
      <c r="L100" t="s">
        <v>542</v>
      </c>
      <c r="M100">
        <v>64</v>
      </c>
      <c r="N100">
        <v>66.61</v>
      </c>
      <c r="O100" t="s">
        <v>111</v>
      </c>
      <c r="P100" t="s">
        <v>545</v>
      </c>
      <c r="Q100">
        <v>0</v>
      </c>
      <c r="R100">
        <v>0</v>
      </c>
    </row>
    <row r="101" spans="1:18" x14ac:dyDescent="0.35">
      <c r="A101" t="s">
        <v>248</v>
      </c>
      <c r="B101" t="s">
        <v>538</v>
      </c>
      <c r="C101" t="s">
        <v>539</v>
      </c>
      <c r="D101">
        <v>107229417</v>
      </c>
      <c r="E101" t="s">
        <v>566</v>
      </c>
      <c r="F101" t="s">
        <v>541</v>
      </c>
      <c r="G101">
        <v>0.14000000000000001</v>
      </c>
      <c r="H101">
        <v>0.82</v>
      </c>
      <c r="I101">
        <v>0</v>
      </c>
      <c r="J101">
        <v>0</v>
      </c>
      <c r="K101">
        <v>0.96</v>
      </c>
      <c r="L101" t="s">
        <v>542</v>
      </c>
      <c r="M101">
        <v>64</v>
      </c>
      <c r="N101">
        <v>66.61</v>
      </c>
      <c r="O101" t="s">
        <v>111</v>
      </c>
      <c r="P101" t="s">
        <v>546</v>
      </c>
      <c r="Q101">
        <v>0</v>
      </c>
      <c r="R101">
        <v>0</v>
      </c>
    </row>
    <row r="102" spans="1:18" x14ac:dyDescent="0.35">
      <c r="A102" t="s">
        <v>248</v>
      </c>
      <c r="B102" t="s">
        <v>538</v>
      </c>
      <c r="C102" t="s">
        <v>539</v>
      </c>
      <c r="D102">
        <v>107229417</v>
      </c>
      <c r="E102" t="s">
        <v>566</v>
      </c>
      <c r="F102" t="s">
        <v>541</v>
      </c>
      <c r="G102">
        <v>0.14000000000000001</v>
      </c>
      <c r="H102">
        <v>0.82</v>
      </c>
      <c r="I102">
        <v>0</v>
      </c>
      <c r="J102">
        <v>0</v>
      </c>
      <c r="K102">
        <v>0.96</v>
      </c>
      <c r="L102" t="s">
        <v>542</v>
      </c>
      <c r="M102">
        <v>64</v>
      </c>
      <c r="N102">
        <v>66.61</v>
      </c>
      <c r="O102" t="s">
        <v>111</v>
      </c>
      <c r="P102" t="s">
        <v>547</v>
      </c>
      <c r="Q102">
        <v>605</v>
      </c>
      <c r="R102">
        <v>629.66</v>
      </c>
    </row>
    <row r="103" spans="1:18" x14ac:dyDescent="0.35">
      <c r="A103" t="s">
        <v>248</v>
      </c>
      <c r="B103" t="s">
        <v>538</v>
      </c>
      <c r="C103" t="s">
        <v>539</v>
      </c>
      <c r="D103">
        <v>107229417</v>
      </c>
      <c r="E103" t="s">
        <v>566</v>
      </c>
      <c r="F103" t="s">
        <v>541</v>
      </c>
      <c r="G103">
        <v>0.14000000000000001</v>
      </c>
      <c r="H103">
        <v>0.82</v>
      </c>
      <c r="I103">
        <v>0</v>
      </c>
      <c r="J103">
        <v>0</v>
      </c>
      <c r="K103">
        <v>0.96</v>
      </c>
      <c r="L103" t="s">
        <v>542</v>
      </c>
      <c r="M103">
        <v>64</v>
      </c>
      <c r="N103">
        <v>66.61</v>
      </c>
      <c r="O103" t="s">
        <v>132</v>
      </c>
      <c r="P103" t="s">
        <v>547</v>
      </c>
      <c r="Q103">
        <v>64</v>
      </c>
      <c r="R103">
        <v>66.61</v>
      </c>
    </row>
    <row r="104" spans="1:18" x14ac:dyDescent="0.35">
      <c r="A104" t="s">
        <v>248</v>
      </c>
      <c r="B104" t="s">
        <v>538</v>
      </c>
      <c r="C104" t="s">
        <v>539</v>
      </c>
      <c r="D104">
        <v>107284892</v>
      </c>
      <c r="E104" t="s">
        <v>567</v>
      </c>
      <c r="F104" t="s">
        <v>568</v>
      </c>
      <c r="G104">
        <v>0</v>
      </c>
      <c r="H104">
        <v>0.84</v>
      </c>
      <c r="I104">
        <v>0.12</v>
      </c>
      <c r="J104">
        <v>0</v>
      </c>
      <c r="K104">
        <v>0.96</v>
      </c>
      <c r="L104" t="s">
        <v>542</v>
      </c>
      <c r="M104">
        <v>18</v>
      </c>
      <c r="N104">
        <v>18.73</v>
      </c>
      <c r="O104" t="s">
        <v>111</v>
      </c>
      <c r="P104" t="s">
        <v>543</v>
      </c>
      <c r="Q104">
        <v>0</v>
      </c>
      <c r="R104">
        <v>0</v>
      </c>
    </row>
    <row r="105" spans="1:18" x14ac:dyDescent="0.35">
      <c r="A105" t="s">
        <v>248</v>
      </c>
      <c r="B105" t="s">
        <v>538</v>
      </c>
      <c r="C105" t="s">
        <v>539</v>
      </c>
      <c r="D105">
        <v>107284892</v>
      </c>
      <c r="E105" t="s">
        <v>567</v>
      </c>
      <c r="F105" t="s">
        <v>568</v>
      </c>
      <c r="G105">
        <v>0</v>
      </c>
      <c r="H105">
        <v>0.84</v>
      </c>
      <c r="I105">
        <v>0.12</v>
      </c>
      <c r="J105">
        <v>0</v>
      </c>
      <c r="K105">
        <v>0.96</v>
      </c>
      <c r="L105" t="s">
        <v>542</v>
      </c>
      <c r="M105">
        <v>18</v>
      </c>
      <c r="N105">
        <v>18.73</v>
      </c>
      <c r="O105" t="s">
        <v>111</v>
      </c>
      <c r="P105" t="s">
        <v>544</v>
      </c>
      <c r="Q105">
        <v>102</v>
      </c>
      <c r="R105">
        <v>121.47</v>
      </c>
    </row>
    <row r="106" spans="1:18" x14ac:dyDescent="0.35">
      <c r="A106" t="s">
        <v>248</v>
      </c>
      <c r="B106" t="s">
        <v>538</v>
      </c>
      <c r="C106" t="s">
        <v>539</v>
      </c>
      <c r="D106">
        <v>107284892</v>
      </c>
      <c r="E106" t="s">
        <v>567</v>
      </c>
      <c r="F106" t="s">
        <v>568</v>
      </c>
      <c r="G106">
        <v>0</v>
      </c>
      <c r="H106">
        <v>0.84</v>
      </c>
      <c r="I106">
        <v>0.12</v>
      </c>
      <c r="J106">
        <v>0</v>
      </c>
      <c r="K106">
        <v>0.96</v>
      </c>
      <c r="L106" t="s">
        <v>542</v>
      </c>
      <c r="M106">
        <v>18</v>
      </c>
      <c r="N106">
        <v>18.73</v>
      </c>
      <c r="O106" t="s">
        <v>111</v>
      </c>
      <c r="P106" t="s">
        <v>545</v>
      </c>
      <c r="Q106">
        <v>12</v>
      </c>
      <c r="R106">
        <v>99.31</v>
      </c>
    </row>
    <row r="107" spans="1:18" x14ac:dyDescent="0.35">
      <c r="A107" t="s">
        <v>248</v>
      </c>
      <c r="B107" t="s">
        <v>538</v>
      </c>
      <c r="C107" t="s">
        <v>539</v>
      </c>
      <c r="D107">
        <v>107284892</v>
      </c>
      <c r="E107" t="s">
        <v>567</v>
      </c>
      <c r="F107" t="s">
        <v>568</v>
      </c>
      <c r="G107">
        <v>0</v>
      </c>
      <c r="H107">
        <v>0.84</v>
      </c>
      <c r="I107">
        <v>0.12</v>
      </c>
      <c r="J107">
        <v>0</v>
      </c>
      <c r="K107">
        <v>0.96</v>
      </c>
      <c r="L107" t="s">
        <v>542</v>
      </c>
      <c r="M107">
        <v>18</v>
      </c>
      <c r="N107">
        <v>18.73</v>
      </c>
      <c r="O107" t="s">
        <v>111</v>
      </c>
      <c r="P107" t="s">
        <v>546</v>
      </c>
      <c r="Q107">
        <v>0</v>
      </c>
      <c r="R107">
        <v>0</v>
      </c>
    </row>
    <row r="108" spans="1:18" x14ac:dyDescent="0.35">
      <c r="A108" t="s">
        <v>248</v>
      </c>
      <c r="B108" t="s">
        <v>538</v>
      </c>
      <c r="C108" t="s">
        <v>539</v>
      </c>
      <c r="D108">
        <v>107284892</v>
      </c>
      <c r="E108" t="s">
        <v>567</v>
      </c>
      <c r="F108" t="s">
        <v>568</v>
      </c>
      <c r="G108">
        <v>0</v>
      </c>
      <c r="H108">
        <v>0.84</v>
      </c>
      <c r="I108">
        <v>0.12</v>
      </c>
      <c r="J108">
        <v>0</v>
      </c>
      <c r="K108">
        <v>0.96</v>
      </c>
      <c r="L108" t="s">
        <v>542</v>
      </c>
      <c r="M108">
        <v>18</v>
      </c>
      <c r="N108">
        <v>18.73</v>
      </c>
      <c r="O108" t="s">
        <v>111</v>
      </c>
      <c r="P108" t="s">
        <v>547</v>
      </c>
      <c r="Q108">
        <v>114</v>
      </c>
      <c r="R108">
        <v>118.65</v>
      </c>
    </row>
    <row r="109" spans="1:18" x14ac:dyDescent="0.35">
      <c r="A109" t="s">
        <v>248</v>
      </c>
      <c r="B109" t="s">
        <v>538</v>
      </c>
      <c r="C109" t="s">
        <v>539</v>
      </c>
      <c r="D109">
        <v>107284892</v>
      </c>
      <c r="E109" t="s">
        <v>567</v>
      </c>
      <c r="F109" t="s">
        <v>568</v>
      </c>
      <c r="G109">
        <v>0</v>
      </c>
      <c r="H109">
        <v>0.84</v>
      </c>
      <c r="I109">
        <v>0.12</v>
      </c>
      <c r="J109">
        <v>0</v>
      </c>
      <c r="K109">
        <v>0.96</v>
      </c>
      <c r="L109" t="s">
        <v>542</v>
      </c>
      <c r="M109">
        <v>18</v>
      </c>
      <c r="N109">
        <v>18.73</v>
      </c>
      <c r="O109" t="s">
        <v>132</v>
      </c>
      <c r="P109" t="s">
        <v>547</v>
      </c>
      <c r="Q109">
        <v>18</v>
      </c>
      <c r="R109">
        <v>18.73</v>
      </c>
    </row>
    <row r="110" spans="1:18" x14ac:dyDescent="0.35">
      <c r="A110" t="s">
        <v>248</v>
      </c>
      <c r="B110" t="s">
        <v>538</v>
      </c>
      <c r="C110" t="s">
        <v>539</v>
      </c>
      <c r="D110">
        <v>107432433</v>
      </c>
      <c r="E110" t="s">
        <v>569</v>
      </c>
      <c r="F110" t="s">
        <v>541</v>
      </c>
      <c r="G110">
        <v>0.18</v>
      </c>
      <c r="H110">
        <v>0.78</v>
      </c>
      <c r="I110">
        <v>0</v>
      </c>
      <c r="J110">
        <v>0</v>
      </c>
      <c r="K110">
        <v>0.96</v>
      </c>
      <c r="L110" t="s">
        <v>542</v>
      </c>
      <c r="M110">
        <v>43</v>
      </c>
      <c r="N110">
        <v>44.75</v>
      </c>
      <c r="O110" t="s">
        <v>111</v>
      </c>
      <c r="P110" t="s">
        <v>543</v>
      </c>
      <c r="Q110">
        <v>329</v>
      </c>
      <c r="R110">
        <v>1800</v>
      </c>
    </row>
    <row r="111" spans="1:18" x14ac:dyDescent="0.35">
      <c r="A111" t="s">
        <v>248</v>
      </c>
      <c r="B111" t="s">
        <v>538</v>
      </c>
      <c r="C111" t="s">
        <v>539</v>
      </c>
      <c r="D111">
        <v>107432433</v>
      </c>
      <c r="E111" t="s">
        <v>569</v>
      </c>
      <c r="F111" t="s">
        <v>541</v>
      </c>
      <c r="G111">
        <v>0.18</v>
      </c>
      <c r="H111">
        <v>0.78</v>
      </c>
      <c r="I111">
        <v>0</v>
      </c>
      <c r="J111">
        <v>0</v>
      </c>
      <c r="K111">
        <v>0.96</v>
      </c>
      <c r="L111" t="s">
        <v>542</v>
      </c>
      <c r="M111">
        <v>43</v>
      </c>
      <c r="N111">
        <v>44.75</v>
      </c>
      <c r="O111" t="s">
        <v>111</v>
      </c>
      <c r="P111" t="s">
        <v>544</v>
      </c>
      <c r="Q111">
        <v>331</v>
      </c>
      <c r="R111">
        <v>425.57</v>
      </c>
    </row>
    <row r="112" spans="1:18" x14ac:dyDescent="0.35">
      <c r="A112" t="s">
        <v>248</v>
      </c>
      <c r="B112" t="s">
        <v>538</v>
      </c>
      <c r="C112" t="s">
        <v>539</v>
      </c>
      <c r="D112">
        <v>107432433</v>
      </c>
      <c r="E112" t="s">
        <v>569</v>
      </c>
      <c r="F112" t="s">
        <v>541</v>
      </c>
      <c r="G112">
        <v>0.18</v>
      </c>
      <c r="H112">
        <v>0.78</v>
      </c>
      <c r="I112">
        <v>0</v>
      </c>
      <c r="J112">
        <v>0</v>
      </c>
      <c r="K112">
        <v>0.96</v>
      </c>
      <c r="L112" t="s">
        <v>542</v>
      </c>
      <c r="M112">
        <v>43</v>
      </c>
      <c r="N112">
        <v>44.75</v>
      </c>
      <c r="O112" t="s">
        <v>111</v>
      </c>
      <c r="P112" t="s">
        <v>545</v>
      </c>
      <c r="Q112">
        <v>0</v>
      </c>
      <c r="R112">
        <v>0</v>
      </c>
    </row>
    <row r="113" spans="1:18" x14ac:dyDescent="0.35">
      <c r="A113" t="s">
        <v>248</v>
      </c>
      <c r="B113" t="s">
        <v>538</v>
      </c>
      <c r="C113" t="s">
        <v>539</v>
      </c>
      <c r="D113">
        <v>107432433</v>
      </c>
      <c r="E113" t="s">
        <v>569</v>
      </c>
      <c r="F113" t="s">
        <v>541</v>
      </c>
      <c r="G113">
        <v>0.18</v>
      </c>
      <c r="H113">
        <v>0.78</v>
      </c>
      <c r="I113">
        <v>0</v>
      </c>
      <c r="J113">
        <v>0</v>
      </c>
      <c r="K113">
        <v>0.96</v>
      </c>
      <c r="L113" t="s">
        <v>542</v>
      </c>
      <c r="M113">
        <v>43</v>
      </c>
      <c r="N113">
        <v>44.75</v>
      </c>
      <c r="O113" t="s">
        <v>111</v>
      </c>
      <c r="P113" t="s">
        <v>546</v>
      </c>
      <c r="Q113">
        <v>0</v>
      </c>
      <c r="R113">
        <v>0</v>
      </c>
    </row>
    <row r="114" spans="1:18" x14ac:dyDescent="0.35">
      <c r="A114" t="s">
        <v>248</v>
      </c>
      <c r="B114" t="s">
        <v>538</v>
      </c>
      <c r="C114" t="s">
        <v>539</v>
      </c>
      <c r="D114">
        <v>107432433</v>
      </c>
      <c r="E114" t="s">
        <v>569</v>
      </c>
      <c r="F114" t="s">
        <v>541</v>
      </c>
      <c r="G114">
        <v>0.18</v>
      </c>
      <c r="H114">
        <v>0.78</v>
      </c>
      <c r="I114">
        <v>0</v>
      </c>
      <c r="J114">
        <v>0</v>
      </c>
      <c r="K114">
        <v>0.96</v>
      </c>
      <c r="L114" t="s">
        <v>542</v>
      </c>
      <c r="M114">
        <v>43</v>
      </c>
      <c r="N114">
        <v>44.75</v>
      </c>
      <c r="O114" t="s">
        <v>111</v>
      </c>
      <c r="P114" t="s">
        <v>547</v>
      </c>
      <c r="Q114">
        <v>660</v>
      </c>
      <c r="R114">
        <v>686.9</v>
      </c>
    </row>
    <row r="115" spans="1:18" x14ac:dyDescent="0.35">
      <c r="A115" t="s">
        <v>248</v>
      </c>
      <c r="B115" t="s">
        <v>538</v>
      </c>
      <c r="C115" t="s">
        <v>539</v>
      </c>
      <c r="D115">
        <v>107432433</v>
      </c>
      <c r="E115" t="s">
        <v>569</v>
      </c>
      <c r="F115" t="s">
        <v>541</v>
      </c>
      <c r="G115">
        <v>0.18</v>
      </c>
      <c r="H115">
        <v>0.78</v>
      </c>
      <c r="I115">
        <v>0</v>
      </c>
      <c r="J115">
        <v>0</v>
      </c>
      <c r="K115">
        <v>0.96</v>
      </c>
      <c r="L115" t="s">
        <v>542</v>
      </c>
      <c r="M115">
        <v>43</v>
      </c>
      <c r="N115">
        <v>44.75</v>
      </c>
      <c r="O115" t="s">
        <v>132</v>
      </c>
      <c r="P115" t="s">
        <v>547</v>
      </c>
      <c r="Q115">
        <v>43</v>
      </c>
      <c r="R115">
        <v>44.75</v>
      </c>
    </row>
    <row r="116" spans="1:18" x14ac:dyDescent="0.35">
      <c r="A116" t="s">
        <v>248</v>
      </c>
      <c r="B116" t="s">
        <v>538</v>
      </c>
      <c r="C116" t="s">
        <v>539</v>
      </c>
      <c r="D116">
        <v>107463281</v>
      </c>
      <c r="E116" t="s">
        <v>570</v>
      </c>
      <c r="F116" t="s">
        <v>541</v>
      </c>
      <c r="G116">
        <v>0</v>
      </c>
      <c r="H116">
        <v>0.96</v>
      </c>
      <c r="I116">
        <v>0</v>
      </c>
      <c r="J116">
        <v>0</v>
      </c>
      <c r="K116">
        <v>0.96</v>
      </c>
      <c r="L116" t="s">
        <v>542</v>
      </c>
      <c r="M116">
        <v>37</v>
      </c>
      <c r="N116">
        <v>38.51</v>
      </c>
      <c r="O116" t="s">
        <v>111</v>
      </c>
      <c r="P116" t="s">
        <v>543</v>
      </c>
      <c r="Q116">
        <v>0</v>
      </c>
      <c r="R116">
        <v>0</v>
      </c>
    </row>
    <row r="117" spans="1:18" x14ac:dyDescent="0.35">
      <c r="A117" t="s">
        <v>248</v>
      </c>
      <c r="B117" t="s">
        <v>538</v>
      </c>
      <c r="C117" t="s">
        <v>539</v>
      </c>
      <c r="D117">
        <v>107463281</v>
      </c>
      <c r="E117" t="s">
        <v>570</v>
      </c>
      <c r="F117" t="s">
        <v>541</v>
      </c>
      <c r="G117">
        <v>0</v>
      </c>
      <c r="H117">
        <v>0.96</v>
      </c>
      <c r="I117">
        <v>0</v>
      </c>
      <c r="J117">
        <v>0</v>
      </c>
      <c r="K117">
        <v>0.96</v>
      </c>
      <c r="L117" t="s">
        <v>542</v>
      </c>
      <c r="M117">
        <v>37</v>
      </c>
      <c r="N117">
        <v>38.51</v>
      </c>
      <c r="O117" t="s">
        <v>111</v>
      </c>
      <c r="P117" t="s">
        <v>544</v>
      </c>
      <c r="Q117">
        <v>268</v>
      </c>
      <c r="R117">
        <v>278.92</v>
      </c>
    </row>
    <row r="118" spans="1:18" x14ac:dyDescent="0.35">
      <c r="A118" t="s">
        <v>248</v>
      </c>
      <c r="B118" t="s">
        <v>538</v>
      </c>
      <c r="C118" t="s">
        <v>539</v>
      </c>
      <c r="D118">
        <v>107463281</v>
      </c>
      <c r="E118" t="s">
        <v>570</v>
      </c>
      <c r="F118" t="s">
        <v>541</v>
      </c>
      <c r="G118">
        <v>0</v>
      </c>
      <c r="H118">
        <v>0.96</v>
      </c>
      <c r="I118">
        <v>0</v>
      </c>
      <c r="J118">
        <v>0</v>
      </c>
      <c r="K118">
        <v>0.96</v>
      </c>
      <c r="L118" t="s">
        <v>542</v>
      </c>
      <c r="M118">
        <v>37</v>
      </c>
      <c r="N118">
        <v>38.51</v>
      </c>
      <c r="O118" t="s">
        <v>111</v>
      </c>
      <c r="P118" t="s">
        <v>545</v>
      </c>
      <c r="Q118">
        <v>0</v>
      </c>
      <c r="R118">
        <v>0</v>
      </c>
    </row>
    <row r="119" spans="1:18" x14ac:dyDescent="0.35">
      <c r="A119" t="s">
        <v>248</v>
      </c>
      <c r="B119" t="s">
        <v>538</v>
      </c>
      <c r="C119" t="s">
        <v>539</v>
      </c>
      <c r="D119">
        <v>107463281</v>
      </c>
      <c r="E119" t="s">
        <v>570</v>
      </c>
      <c r="F119" t="s">
        <v>541</v>
      </c>
      <c r="G119">
        <v>0</v>
      </c>
      <c r="H119">
        <v>0.96</v>
      </c>
      <c r="I119">
        <v>0</v>
      </c>
      <c r="J119">
        <v>0</v>
      </c>
      <c r="K119">
        <v>0.96</v>
      </c>
      <c r="L119" t="s">
        <v>542</v>
      </c>
      <c r="M119">
        <v>37</v>
      </c>
      <c r="N119">
        <v>38.51</v>
      </c>
      <c r="O119" t="s">
        <v>111</v>
      </c>
      <c r="P119" t="s">
        <v>546</v>
      </c>
      <c r="Q119">
        <v>0</v>
      </c>
      <c r="R119">
        <v>0</v>
      </c>
    </row>
    <row r="120" spans="1:18" x14ac:dyDescent="0.35">
      <c r="A120" t="s">
        <v>248</v>
      </c>
      <c r="B120" t="s">
        <v>538</v>
      </c>
      <c r="C120" t="s">
        <v>539</v>
      </c>
      <c r="D120">
        <v>107463281</v>
      </c>
      <c r="E120" t="s">
        <v>570</v>
      </c>
      <c r="F120" t="s">
        <v>541</v>
      </c>
      <c r="G120">
        <v>0</v>
      </c>
      <c r="H120">
        <v>0.96</v>
      </c>
      <c r="I120">
        <v>0</v>
      </c>
      <c r="J120">
        <v>0</v>
      </c>
      <c r="K120">
        <v>0.96</v>
      </c>
      <c r="L120" t="s">
        <v>542</v>
      </c>
      <c r="M120">
        <v>37</v>
      </c>
      <c r="N120">
        <v>38.51</v>
      </c>
      <c r="O120" t="s">
        <v>111</v>
      </c>
      <c r="P120" t="s">
        <v>547</v>
      </c>
      <c r="Q120">
        <v>268</v>
      </c>
      <c r="R120">
        <v>278.92</v>
      </c>
    </row>
    <row r="121" spans="1:18" x14ac:dyDescent="0.35">
      <c r="A121" t="s">
        <v>248</v>
      </c>
      <c r="B121" t="s">
        <v>538</v>
      </c>
      <c r="C121" t="s">
        <v>539</v>
      </c>
      <c r="D121">
        <v>107463281</v>
      </c>
      <c r="E121" t="s">
        <v>570</v>
      </c>
      <c r="F121" t="s">
        <v>541</v>
      </c>
      <c r="G121">
        <v>0</v>
      </c>
      <c r="H121">
        <v>0.96</v>
      </c>
      <c r="I121">
        <v>0</v>
      </c>
      <c r="J121">
        <v>0</v>
      </c>
      <c r="K121">
        <v>0.96</v>
      </c>
      <c r="L121" t="s">
        <v>542</v>
      </c>
      <c r="M121">
        <v>37</v>
      </c>
      <c r="N121">
        <v>38.51</v>
      </c>
      <c r="O121" t="s">
        <v>132</v>
      </c>
      <c r="P121" t="s">
        <v>547</v>
      </c>
      <c r="Q121">
        <v>37</v>
      </c>
      <c r="R121">
        <v>38.51</v>
      </c>
    </row>
    <row r="122" spans="1:18" x14ac:dyDescent="0.35">
      <c r="A122" t="s">
        <v>248</v>
      </c>
      <c r="B122" t="s">
        <v>538</v>
      </c>
      <c r="C122" t="s">
        <v>548</v>
      </c>
      <c r="D122">
        <v>107563405</v>
      </c>
      <c r="E122" t="s">
        <v>571</v>
      </c>
      <c r="F122" t="s">
        <v>568</v>
      </c>
      <c r="G122">
        <v>0</v>
      </c>
      <c r="H122">
        <v>0</v>
      </c>
      <c r="I122">
        <v>0</v>
      </c>
      <c r="J122">
        <v>0</v>
      </c>
      <c r="K122">
        <v>0.96</v>
      </c>
      <c r="L122" t="s">
        <v>542</v>
      </c>
      <c r="M122">
        <v>0</v>
      </c>
      <c r="N122">
        <v>0</v>
      </c>
      <c r="O122" t="s">
        <v>111</v>
      </c>
      <c r="P122" t="s">
        <v>543</v>
      </c>
      <c r="Q122">
        <v>0</v>
      </c>
      <c r="R122">
        <v>0</v>
      </c>
    </row>
    <row r="123" spans="1:18" x14ac:dyDescent="0.35">
      <c r="A123" t="s">
        <v>248</v>
      </c>
      <c r="B123" t="s">
        <v>538</v>
      </c>
      <c r="C123" t="s">
        <v>548</v>
      </c>
      <c r="D123">
        <v>107563405</v>
      </c>
      <c r="E123" t="s">
        <v>571</v>
      </c>
      <c r="F123" t="s">
        <v>568</v>
      </c>
      <c r="G123">
        <v>0</v>
      </c>
      <c r="H123">
        <v>0</v>
      </c>
      <c r="I123">
        <v>0</v>
      </c>
      <c r="J123">
        <v>0</v>
      </c>
      <c r="K123">
        <v>0.96</v>
      </c>
      <c r="L123" t="s">
        <v>542</v>
      </c>
      <c r="M123">
        <v>0</v>
      </c>
      <c r="N123">
        <v>0</v>
      </c>
      <c r="O123" t="s">
        <v>111</v>
      </c>
      <c r="P123" t="s">
        <v>544</v>
      </c>
      <c r="Q123">
        <v>0</v>
      </c>
      <c r="R123">
        <v>0</v>
      </c>
    </row>
    <row r="124" spans="1:18" x14ac:dyDescent="0.35">
      <c r="A124" t="s">
        <v>248</v>
      </c>
      <c r="B124" t="s">
        <v>538</v>
      </c>
      <c r="C124" t="s">
        <v>548</v>
      </c>
      <c r="D124">
        <v>107563405</v>
      </c>
      <c r="E124" t="s">
        <v>571</v>
      </c>
      <c r="F124" t="s">
        <v>568</v>
      </c>
      <c r="G124">
        <v>0</v>
      </c>
      <c r="H124">
        <v>0</v>
      </c>
      <c r="I124">
        <v>0</v>
      </c>
      <c r="J124">
        <v>0</v>
      </c>
      <c r="K124">
        <v>0.96</v>
      </c>
      <c r="L124" t="s">
        <v>542</v>
      </c>
      <c r="M124">
        <v>0</v>
      </c>
      <c r="N124">
        <v>0</v>
      </c>
      <c r="O124" t="s">
        <v>111</v>
      </c>
      <c r="P124" t="s">
        <v>545</v>
      </c>
      <c r="Q124">
        <v>0</v>
      </c>
      <c r="R124">
        <v>0</v>
      </c>
    </row>
    <row r="125" spans="1:18" x14ac:dyDescent="0.35">
      <c r="A125" t="s">
        <v>248</v>
      </c>
      <c r="B125" t="s">
        <v>538</v>
      </c>
      <c r="C125" t="s">
        <v>548</v>
      </c>
      <c r="D125">
        <v>107563405</v>
      </c>
      <c r="E125" t="s">
        <v>571</v>
      </c>
      <c r="F125" t="s">
        <v>568</v>
      </c>
      <c r="G125">
        <v>0</v>
      </c>
      <c r="H125">
        <v>0</v>
      </c>
      <c r="I125">
        <v>0</v>
      </c>
      <c r="J125">
        <v>0</v>
      </c>
      <c r="K125">
        <v>0.96</v>
      </c>
      <c r="L125" t="s">
        <v>542</v>
      </c>
      <c r="M125">
        <v>0</v>
      </c>
      <c r="N125">
        <v>0</v>
      </c>
      <c r="O125" t="s">
        <v>111</v>
      </c>
      <c r="P125" t="s">
        <v>546</v>
      </c>
      <c r="Q125">
        <v>0</v>
      </c>
      <c r="R125">
        <v>0</v>
      </c>
    </row>
    <row r="126" spans="1:18" x14ac:dyDescent="0.35">
      <c r="A126" t="s">
        <v>248</v>
      </c>
      <c r="B126" t="s">
        <v>538</v>
      </c>
      <c r="C126" t="s">
        <v>548</v>
      </c>
      <c r="D126">
        <v>107563405</v>
      </c>
      <c r="E126" t="s">
        <v>571</v>
      </c>
      <c r="F126" t="s">
        <v>568</v>
      </c>
      <c r="G126">
        <v>0</v>
      </c>
      <c r="H126">
        <v>0</v>
      </c>
      <c r="I126">
        <v>0</v>
      </c>
      <c r="J126">
        <v>0</v>
      </c>
      <c r="K126">
        <v>0.96</v>
      </c>
      <c r="L126" t="s">
        <v>542</v>
      </c>
      <c r="M126">
        <v>0</v>
      </c>
      <c r="N126">
        <v>0</v>
      </c>
      <c r="O126" t="s">
        <v>111</v>
      </c>
      <c r="P126" t="s">
        <v>547</v>
      </c>
      <c r="Q126">
        <v>0</v>
      </c>
      <c r="R126">
        <v>0</v>
      </c>
    </row>
    <row r="127" spans="1:18" x14ac:dyDescent="0.35">
      <c r="A127" t="s">
        <v>248</v>
      </c>
      <c r="B127" t="s">
        <v>538</v>
      </c>
      <c r="C127" t="s">
        <v>548</v>
      </c>
      <c r="D127">
        <v>107563405</v>
      </c>
      <c r="E127" t="s">
        <v>571</v>
      </c>
      <c r="F127" t="s">
        <v>568</v>
      </c>
      <c r="G127">
        <v>0</v>
      </c>
      <c r="H127">
        <v>0</v>
      </c>
      <c r="I127">
        <v>0</v>
      </c>
      <c r="J127">
        <v>0</v>
      </c>
      <c r="K127">
        <v>0.96</v>
      </c>
      <c r="L127" t="s">
        <v>542</v>
      </c>
      <c r="M127">
        <v>0</v>
      </c>
      <c r="N127">
        <v>0</v>
      </c>
      <c r="O127" t="s">
        <v>132</v>
      </c>
      <c r="P127" t="s">
        <v>547</v>
      </c>
      <c r="Q127">
        <v>0</v>
      </c>
      <c r="R127">
        <v>0</v>
      </c>
    </row>
    <row r="128" spans="1:18" x14ac:dyDescent="0.35">
      <c r="A128" t="s">
        <v>248</v>
      </c>
      <c r="B128" t="s">
        <v>538</v>
      </c>
      <c r="C128" t="s">
        <v>539</v>
      </c>
      <c r="D128">
        <v>107741579</v>
      </c>
      <c r="E128" t="s">
        <v>572</v>
      </c>
      <c r="F128" t="s">
        <v>541</v>
      </c>
      <c r="G128">
        <v>0.22</v>
      </c>
      <c r="H128">
        <v>0.74</v>
      </c>
      <c r="I128">
        <v>0</v>
      </c>
      <c r="J128">
        <v>0</v>
      </c>
      <c r="K128">
        <v>0.96</v>
      </c>
      <c r="L128" t="s">
        <v>542</v>
      </c>
      <c r="M128">
        <v>21</v>
      </c>
      <c r="N128">
        <v>21.86</v>
      </c>
      <c r="O128" t="s">
        <v>111</v>
      </c>
      <c r="P128" t="s">
        <v>543</v>
      </c>
      <c r="Q128">
        <v>186</v>
      </c>
      <c r="R128">
        <v>848.67</v>
      </c>
    </row>
    <row r="129" spans="1:18" x14ac:dyDescent="0.35">
      <c r="A129" t="s">
        <v>248</v>
      </c>
      <c r="B129" t="s">
        <v>538</v>
      </c>
      <c r="C129" t="s">
        <v>539</v>
      </c>
      <c r="D129">
        <v>107741579</v>
      </c>
      <c r="E129" t="s">
        <v>572</v>
      </c>
      <c r="F129" t="s">
        <v>541</v>
      </c>
      <c r="G129">
        <v>0.22</v>
      </c>
      <c r="H129">
        <v>0.74</v>
      </c>
      <c r="I129">
        <v>0</v>
      </c>
      <c r="J129">
        <v>0</v>
      </c>
      <c r="K129">
        <v>0.96</v>
      </c>
      <c r="L129" t="s">
        <v>542</v>
      </c>
      <c r="M129">
        <v>21</v>
      </c>
      <c r="N129">
        <v>21.86</v>
      </c>
      <c r="O129" t="s">
        <v>111</v>
      </c>
      <c r="P129" t="s">
        <v>544</v>
      </c>
      <c r="Q129">
        <v>149</v>
      </c>
      <c r="R129">
        <v>200.97</v>
      </c>
    </row>
    <row r="130" spans="1:18" x14ac:dyDescent="0.35">
      <c r="A130" t="s">
        <v>248</v>
      </c>
      <c r="B130" t="s">
        <v>538</v>
      </c>
      <c r="C130" t="s">
        <v>539</v>
      </c>
      <c r="D130">
        <v>107741579</v>
      </c>
      <c r="E130" t="s">
        <v>572</v>
      </c>
      <c r="F130" t="s">
        <v>541</v>
      </c>
      <c r="G130">
        <v>0.22</v>
      </c>
      <c r="H130">
        <v>0.74</v>
      </c>
      <c r="I130">
        <v>0</v>
      </c>
      <c r="J130">
        <v>0</v>
      </c>
      <c r="K130">
        <v>0.96</v>
      </c>
      <c r="L130" t="s">
        <v>542</v>
      </c>
      <c r="M130">
        <v>21</v>
      </c>
      <c r="N130">
        <v>21.86</v>
      </c>
      <c r="O130" t="s">
        <v>111</v>
      </c>
      <c r="P130" t="s">
        <v>545</v>
      </c>
      <c r="Q130">
        <v>0</v>
      </c>
      <c r="R130">
        <v>0</v>
      </c>
    </row>
    <row r="131" spans="1:18" x14ac:dyDescent="0.35">
      <c r="A131" t="s">
        <v>248</v>
      </c>
      <c r="B131" t="s">
        <v>538</v>
      </c>
      <c r="C131" t="s">
        <v>539</v>
      </c>
      <c r="D131">
        <v>107741579</v>
      </c>
      <c r="E131" t="s">
        <v>572</v>
      </c>
      <c r="F131" t="s">
        <v>541</v>
      </c>
      <c r="G131">
        <v>0.22</v>
      </c>
      <c r="H131">
        <v>0.74</v>
      </c>
      <c r="I131">
        <v>0</v>
      </c>
      <c r="J131">
        <v>0</v>
      </c>
      <c r="K131">
        <v>0.96</v>
      </c>
      <c r="L131" t="s">
        <v>542</v>
      </c>
      <c r="M131">
        <v>21</v>
      </c>
      <c r="N131">
        <v>21.86</v>
      </c>
      <c r="O131" t="s">
        <v>111</v>
      </c>
      <c r="P131" t="s">
        <v>546</v>
      </c>
      <c r="Q131">
        <v>0</v>
      </c>
      <c r="R131">
        <v>0</v>
      </c>
    </row>
    <row r="132" spans="1:18" x14ac:dyDescent="0.35">
      <c r="A132" t="s">
        <v>248</v>
      </c>
      <c r="B132" t="s">
        <v>538</v>
      </c>
      <c r="C132" t="s">
        <v>539</v>
      </c>
      <c r="D132">
        <v>107741579</v>
      </c>
      <c r="E132" t="s">
        <v>572</v>
      </c>
      <c r="F132" t="s">
        <v>541</v>
      </c>
      <c r="G132">
        <v>0.22</v>
      </c>
      <c r="H132">
        <v>0.74</v>
      </c>
      <c r="I132">
        <v>0</v>
      </c>
      <c r="J132">
        <v>0</v>
      </c>
      <c r="K132">
        <v>0.96</v>
      </c>
      <c r="L132" t="s">
        <v>542</v>
      </c>
      <c r="M132">
        <v>21</v>
      </c>
      <c r="N132">
        <v>21.86</v>
      </c>
      <c r="O132" t="s">
        <v>111</v>
      </c>
      <c r="P132" t="s">
        <v>547</v>
      </c>
      <c r="Q132">
        <v>335</v>
      </c>
      <c r="R132">
        <v>348.66</v>
      </c>
    </row>
    <row r="133" spans="1:18" x14ac:dyDescent="0.35">
      <c r="A133" t="s">
        <v>248</v>
      </c>
      <c r="B133" t="s">
        <v>538</v>
      </c>
      <c r="C133" t="s">
        <v>539</v>
      </c>
      <c r="D133">
        <v>107741579</v>
      </c>
      <c r="E133" t="s">
        <v>572</v>
      </c>
      <c r="F133" t="s">
        <v>541</v>
      </c>
      <c r="G133">
        <v>0.22</v>
      </c>
      <c r="H133">
        <v>0.74</v>
      </c>
      <c r="I133">
        <v>0</v>
      </c>
      <c r="J133">
        <v>0</v>
      </c>
      <c r="K133">
        <v>0.96</v>
      </c>
      <c r="L133" t="s">
        <v>542</v>
      </c>
      <c r="M133">
        <v>21</v>
      </c>
      <c r="N133">
        <v>21.86</v>
      </c>
      <c r="O133" t="s">
        <v>132</v>
      </c>
      <c r="P133" t="s">
        <v>547</v>
      </c>
      <c r="Q133">
        <v>20</v>
      </c>
      <c r="R133">
        <v>20.82</v>
      </c>
    </row>
    <row r="134" spans="1:18" x14ac:dyDescent="0.35">
      <c r="A134" t="s">
        <v>248</v>
      </c>
      <c r="B134" t="s">
        <v>538</v>
      </c>
      <c r="C134" t="s">
        <v>539</v>
      </c>
      <c r="D134">
        <v>107741612</v>
      </c>
      <c r="E134" t="s">
        <v>573</v>
      </c>
      <c r="F134" t="s">
        <v>541</v>
      </c>
      <c r="G134">
        <v>0</v>
      </c>
      <c r="H134">
        <v>0.96</v>
      </c>
      <c r="I134">
        <v>0</v>
      </c>
      <c r="J134">
        <v>0</v>
      </c>
      <c r="K134">
        <v>0.96</v>
      </c>
      <c r="L134" t="s">
        <v>542</v>
      </c>
      <c r="M134">
        <v>57</v>
      </c>
      <c r="N134">
        <v>59.32</v>
      </c>
      <c r="O134" t="s">
        <v>111</v>
      </c>
      <c r="P134" t="s">
        <v>543</v>
      </c>
      <c r="Q134">
        <v>0</v>
      </c>
      <c r="R134">
        <v>0</v>
      </c>
    </row>
    <row r="135" spans="1:18" x14ac:dyDescent="0.35">
      <c r="A135" t="s">
        <v>248</v>
      </c>
      <c r="B135" t="s">
        <v>538</v>
      </c>
      <c r="C135" t="s">
        <v>539</v>
      </c>
      <c r="D135">
        <v>107741612</v>
      </c>
      <c r="E135" t="s">
        <v>573</v>
      </c>
      <c r="F135" t="s">
        <v>541</v>
      </c>
      <c r="G135">
        <v>0</v>
      </c>
      <c r="H135">
        <v>0.96</v>
      </c>
      <c r="I135">
        <v>0</v>
      </c>
      <c r="J135">
        <v>0</v>
      </c>
      <c r="K135">
        <v>0.96</v>
      </c>
      <c r="L135" t="s">
        <v>542</v>
      </c>
      <c r="M135">
        <v>57</v>
      </c>
      <c r="N135">
        <v>59.32</v>
      </c>
      <c r="O135" t="s">
        <v>111</v>
      </c>
      <c r="P135" t="s">
        <v>544</v>
      </c>
      <c r="Q135">
        <v>242</v>
      </c>
      <c r="R135">
        <v>251.86</v>
      </c>
    </row>
    <row r="136" spans="1:18" x14ac:dyDescent="0.35">
      <c r="A136" t="s">
        <v>248</v>
      </c>
      <c r="B136" t="s">
        <v>538</v>
      </c>
      <c r="C136" t="s">
        <v>539</v>
      </c>
      <c r="D136">
        <v>107741612</v>
      </c>
      <c r="E136" t="s">
        <v>573</v>
      </c>
      <c r="F136" t="s">
        <v>541</v>
      </c>
      <c r="G136">
        <v>0</v>
      </c>
      <c r="H136">
        <v>0.96</v>
      </c>
      <c r="I136">
        <v>0</v>
      </c>
      <c r="J136">
        <v>0</v>
      </c>
      <c r="K136">
        <v>0.96</v>
      </c>
      <c r="L136" t="s">
        <v>542</v>
      </c>
      <c r="M136">
        <v>57</v>
      </c>
      <c r="N136">
        <v>59.32</v>
      </c>
      <c r="O136" t="s">
        <v>111</v>
      </c>
      <c r="P136" t="s">
        <v>545</v>
      </c>
      <c r="Q136">
        <v>0</v>
      </c>
      <c r="R136">
        <v>0</v>
      </c>
    </row>
    <row r="137" spans="1:18" x14ac:dyDescent="0.35">
      <c r="A137" t="s">
        <v>248</v>
      </c>
      <c r="B137" t="s">
        <v>538</v>
      </c>
      <c r="C137" t="s">
        <v>539</v>
      </c>
      <c r="D137">
        <v>107741612</v>
      </c>
      <c r="E137" t="s">
        <v>573</v>
      </c>
      <c r="F137" t="s">
        <v>541</v>
      </c>
      <c r="G137">
        <v>0</v>
      </c>
      <c r="H137">
        <v>0.96</v>
      </c>
      <c r="I137">
        <v>0</v>
      </c>
      <c r="J137">
        <v>0</v>
      </c>
      <c r="K137">
        <v>0.96</v>
      </c>
      <c r="L137" t="s">
        <v>542</v>
      </c>
      <c r="M137">
        <v>57</v>
      </c>
      <c r="N137">
        <v>59.32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538</v>
      </c>
      <c r="C138" t="s">
        <v>539</v>
      </c>
      <c r="D138">
        <v>107741612</v>
      </c>
      <c r="E138" t="s">
        <v>573</v>
      </c>
      <c r="F138" t="s">
        <v>541</v>
      </c>
      <c r="G138">
        <v>0</v>
      </c>
      <c r="H138">
        <v>0.96</v>
      </c>
      <c r="I138">
        <v>0</v>
      </c>
      <c r="J138">
        <v>0</v>
      </c>
      <c r="K138">
        <v>0.96</v>
      </c>
      <c r="L138" t="s">
        <v>542</v>
      </c>
      <c r="M138">
        <v>57</v>
      </c>
      <c r="N138">
        <v>59.32</v>
      </c>
      <c r="O138" t="s">
        <v>111</v>
      </c>
      <c r="P138" t="s">
        <v>547</v>
      </c>
      <c r="Q138">
        <v>242</v>
      </c>
      <c r="R138">
        <v>251.86</v>
      </c>
    </row>
    <row r="139" spans="1:18" x14ac:dyDescent="0.35">
      <c r="A139" t="s">
        <v>248</v>
      </c>
      <c r="B139" t="s">
        <v>538</v>
      </c>
      <c r="C139" t="s">
        <v>539</v>
      </c>
      <c r="D139">
        <v>107741612</v>
      </c>
      <c r="E139" t="s">
        <v>573</v>
      </c>
      <c r="F139" t="s">
        <v>541</v>
      </c>
      <c r="G139">
        <v>0</v>
      </c>
      <c r="H139">
        <v>0.96</v>
      </c>
      <c r="I139">
        <v>0</v>
      </c>
      <c r="J139">
        <v>0</v>
      </c>
      <c r="K139">
        <v>0.96</v>
      </c>
      <c r="L139" t="s">
        <v>542</v>
      </c>
      <c r="M139">
        <v>57</v>
      </c>
      <c r="N139">
        <v>59.32</v>
      </c>
      <c r="O139" t="s">
        <v>132</v>
      </c>
      <c r="P139" t="s">
        <v>547</v>
      </c>
      <c r="Q139">
        <v>57</v>
      </c>
      <c r="R139">
        <v>59.32</v>
      </c>
    </row>
    <row r="140" spans="1:18" x14ac:dyDescent="0.35">
      <c r="A140" t="s">
        <v>248</v>
      </c>
      <c r="B140" t="s">
        <v>538</v>
      </c>
      <c r="C140" t="s">
        <v>548</v>
      </c>
      <c r="D140">
        <v>107819512</v>
      </c>
      <c r="E140" t="s">
        <v>574</v>
      </c>
      <c r="F140" t="s">
        <v>541</v>
      </c>
      <c r="G140">
        <v>0</v>
      </c>
      <c r="H140">
        <v>0.96</v>
      </c>
      <c r="I140">
        <v>0</v>
      </c>
      <c r="J140">
        <v>0</v>
      </c>
      <c r="K140">
        <v>0.96</v>
      </c>
      <c r="L140" t="s">
        <v>542</v>
      </c>
      <c r="M140">
        <v>32</v>
      </c>
      <c r="N140">
        <v>33.299999999999997</v>
      </c>
      <c r="O140" t="s">
        <v>111</v>
      </c>
      <c r="P140" t="s">
        <v>543</v>
      </c>
      <c r="Q140">
        <v>0</v>
      </c>
      <c r="R140">
        <v>0</v>
      </c>
    </row>
    <row r="141" spans="1:18" x14ac:dyDescent="0.35">
      <c r="A141" t="s">
        <v>248</v>
      </c>
      <c r="B141" t="s">
        <v>538</v>
      </c>
      <c r="C141" t="s">
        <v>548</v>
      </c>
      <c r="D141">
        <v>107819512</v>
      </c>
      <c r="E141" t="s">
        <v>574</v>
      </c>
      <c r="F141" t="s">
        <v>541</v>
      </c>
      <c r="G141">
        <v>0</v>
      </c>
      <c r="H141">
        <v>0.96</v>
      </c>
      <c r="I141">
        <v>0</v>
      </c>
      <c r="J141">
        <v>0</v>
      </c>
      <c r="K141">
        <v>0.96</v>
      </c>
      <c r="L141" t="s">
        <v>542</v>
      </c>
      <c r="M141">
        <v>32</v>
      </c>
      <c r="N141">
        <v>33.299999999999997</v>
      </c>
      <c r="O141" t="s">
        <v>111</v>
      </c>
      <c r="P141" t="s">
        <v>544</v>
      </c>
      <c r="Q141">
        <v>228</v>
      </c>
      <c r="R141">
        <v>237.29</v>
      </c>
    </row>
    <row r="142" spans="1:18" x14ac:dyDescent="0.35">
      <c r="A142" t="s">
        <v>248</v>
      </c>
      <c r="B142" t="s">
        <v>538</v>
      </c>
      <c r="C142" t="s">
        <v>548</v>
      </c>
      <c r="D142">
        <v>107819512</v>
      </c>
      <c r="E142" t="s">
        <v>574</v>
      </c>
      <c r="F142" t="s">
        <v>541</v>
      </c>
      <c r="G142">
        <v>0</v>
      </c>
      <c r="H142">
        <v>0.96</v>
      </c>
      <c r="I142">
        <v>0</v>
      </c>
      <c r="J142">
        <v>0</v>
      </c>
      <c r="K142">
        <v>0.96</v>
      </c>
      <c r="L142" t="s">
        <v>542</v>
      </c>
      <c r="M142">
        <v>32</v>
      </c>
      <c r="N142">
        <v>33.299999999999997</v>
      </c>
      <c r="O142" t="s">
        <v>111</v>
      </c>
      <c r="P142" t="s">
        <v>545</v>
      </c>
      <c r="Q142">
        <v>0</v>
      </c>
      <c r="R142">
        <v>0</v>
      </c>
    </row>
    <row r="143" spans="1:18" x14ac:dyDescent="0.35">
      <c r="A143" t="s">
        <v>248</v>
      </c>
      <c r="B143" t="s">
        <v>538</v>
      </c>
      <c r="C143" t="s">
        <v>548</v>
      </c>
      <c r="D143">
        <v>107819512</v>
      </c>
      <c r="E143" t="s">
        <v>574</v>
      </c>
      <c r="F143" t="s">
        <v>541</v>
      </c>
      <c r="G143">
        <v>0</v>
      </c>
      <c r="H143">
        <v>0.96</v>
      </c>
      <c r="I143">
        <v>0</v>
      </c>
      <c r="J143">
        <v>0</v>
      </c>
      <c r="K143">
        <v>0.96</v>
      </c>
      <c r="L143" t="s">
        <v>542</v>
      </c>
      <c r="M143">
        <v>32</v>
      </c>
      <c r="N143">
        <v>33.299999999999997</v>
      </c>
      <c r="O143" t="s">
        <v>111</v>
      </c>
      <c r="P143" t="s">
        <v>546</v>
      </c>
      <c r="Q143">
        <v>0</v>
      </c>
      <c r="R143">
        <v>0</v>
      </c>
    </row>
    <row r="144" spans="1:18" x14ac:dyDescent="0.35">
      <c r="A144" t="s">
        <v>248</v>
      </c>
      <c r="B144" t="s">
        <v>538</v>
      </c>
      <c r="C144" t="s">
        <v>548</v>
      </c>
      <c r="D144">
        <v>107819512</v>
      </c>
      <c r="E144" t="s">
        <v>574</v>
      </c>
      <c r="F144" t="s">
        <v>541</v>
      </c>
      <c r="G144">
        <v>0</v>
      </c>
      <c r="H144">
        <v>0.96</v>
      </c>
      <c r="I144">
        <v>0</v>
      </c>
      <c r="J144">
        <v>0</v>
      </c>
      <c r="K144">
        <v>0.96</v>
      </c>
      <c r="L144" t="s">
        <v>542</v>
      </c>
      <c r="M144">
        <v>32</v>
      </c>
      <c r="N144">
        <v>33.299999999999997</v>
      </c>
      <c r="O144" t="s">
        <v>111</v>
      </c>
      <c r="P144" t="s">
        <v>547</v>
      </c>
      <c r="Q144">
        <v>228</v>
      </c>
      <c r="R144">
        <v>237.29</v>
      </c>
    </row>
    <row r="145" spans="1:18" x14ac:dyDescent="0.35">
      <c r="A145" t="s">
        <v>248</v>
      </c>
      <c r="B145" t="s">
        <v>538</v>
      </c>
      <c r="C145" t="s">
        <v>548</v>
      </c>
      <c r="D145">
        <v>107819512</v>
      </c>
      <c r="E145" t="s">
        <v>574</v>
      </c>
      <c r="F145" t="s">
        <v>541</v>
      </c>
      <c r="G145">
        <v>0</v>
      </c>
      <c r="H145">
        <v>0.96</v>
      </c>
      <c r="I145">
        <v>0</v>
      </c>
      <c r="J145">
        <v>0</v>
      </c>
      <c r="K145">
        <v>0.96</v>
      </c>
      <c r="L145" t="s">
        <v>542</v>
      </c>
      <c r="M145">
        <v>32</v>
      </c>
      <c r="N145">
        <v>33.299999999999997</v>
      </c>
      <c r="O145" t="s">
        <v>132</v>
      </c>
      <c r="P145" t="s">
        <v>547</v>
      </c>
      <c r="Q145">
        <v>32</v>
      </c>
      <c r="R145">
        <v>33.299999999999997</v>
      </c>
    </row>
    <row r="146" spans="1:18" x14ac:dyDescent="0.35">
      <c r="A146" t="s">
        <v>248</v>
      </c>
      <c r="B146" t="s">
        <v>538</v>
      </c>
      <c r="C146" t="s">
        <v>539</v>
      </c>
      <c r="D146">
        <v>107826180</v>
      </c>
      <c r="E146" t="s">
        <v>575</v>
      </c>
      <c r="F146" t="s">
        <v>541</v>
      </c>
      <c r="G146">
        <v>0</v>
      </c>
      <c r="H146">
        <v>0.91</v>
      </c>
      <c r="I146">
        <v>0.04</v>
      </c>
      <c r="J146">
        <v>0</v>
      </c>
      <c r="K146">
        <v>0.96</v>
      </c>
      <c r="L146" t="s">
        <v>542</v>
      </c>
      <c r="M146">
        <v>43</v>
      </c>
      <c r="N146">
        <v>44.75</v>
      </c>
      <c r="O146" t="s">
        <v>111</v>
      </c>
      <c r="P146" t="s">
        <v>543</v>
      </c>
      <c r="Q146">
        <v>6</v>
      </c>
      <c r="R146">
        <v>1440</v>
      </c>
    </row>
    <row r="147" spans="1:18" x14ac:dyDescent="0.35">
      <c r="A147" t="s">
        <v>248</v>
      </c>
      <c r="B147" t="s">
        <v>538</v>
      </c>
      <c r="C147" t="s">
        <v>539</v>
      </c>
      <c r="D147">
        <v>107826180</v>
      </c>
      <c r="E147" t="s">
        <v>575</v>
      </c>
      <c r="F147" t="s">
        <v>541</v>
      </c>
      <c r="G147">
        <v>0</v>
      </c>
      <c r="H147">
        <v>0.91</v>
      </c>
      <c r="I147">
        <v>0.04</v>
      </c>
      <c r="J147">
        <v>0</v>
      </c>
      <c r="K147">
        <v>0.96</v>
      </c>
      <c r="L147" t="s">
        <v>542</v>
      </c>
      <c r="M147">
        <v>43</v>
      </c>
      <c r="N147">
        <v>44.75</v>
      </c>
      <c r="O147" t="s">
        <v>111</v>
      </c>
      <c r="P147" t="s">
        <v>544</v>
      </c>
      <c r="Q147">
        <v>301</v>
      </c>
      <c r="R147">
        <v>330.06</v>
      </c>
    </row>
    <row r="148" spans="1:18" x14ac:dyDescent="0.35">
      <c r="A148" t="s">
        <v>248</v>
      </c>
      <c r="B148" t="s">
        <v>538</v>
      </c>
      <c r="C148" t="s">
        <v>539</v>
      </c>
      <c r="D148">
        <v>107826180</v>
      </c>
      <c r="E148" t="s">
        <v>575</v>
      </c>
      <c r="F148" t="s">
        <v>541</v>
      </c>
      <c r="G148">
        <v>0</v>
      </c>
      <c r="H148">
        <v>0.91</v>
      </c>
      <c r="I148">
        <v>0.04</v>
      </c>
      <c r="J148">
        <v>0</v>
      </c>
      <c r="K148">
        <v>0.96</v>
      </c>
      <c r="L148" t="s">
        <v>542</v>
      </c>
      <c r="M148">
        <v>43</v>
      </c>
      <c r="N148">
        <v>44.75</v>
      </c>
      <c r="O148" t="s">
        <v>111</v>
      </c>
      <c r="P148" t="s">
        <v>545</v>
      </c>
      <c r="Q148">
        <v>12</v>
      </c>
      <c r="R148">
        <v>270</v>
      </c>
    </row>
    <row r="149" spans="1:18" x14ac:dyDescent="0.35">
      <c r="A149" t="s">
        <v>248</v>
      </c>
      <c r="B149" t="s">
        <v>538</v>
      </c>
      <c r="C149" t="s">
        <v>539</v>
      </c>
      <c r="D149">
        <v>107826180</v>
      </c>
      <c r="E149" t="s">
        <v>575</v>
      </c>
      <c r="F149" t="s">
        <v>541</v>
      </c>
      <c r="G149">
        <v>0</v>
      </c>
      <c r="H149">
        <v>0.91</v>
      </c>
      <c r="I149">
        <v>0.04</v>
      </c>
      <c r="J149">
        <v>0</v>
      </c>
      <c r="K149">
        <v>0.96</v>
      </c>
      <c r="L149" t="s">
        <v>542</v>
      </c>
      <c r="M149">
        <v>43</v>
      </c>
      <c r="N149">
        <v>44.75</v>
      </c>
      <c r="O149" t="s">
        <v>111</v>
      </c>
      <c r="P149" t="s">
        <v>546</v>
      </c>
      <c r="Q149">
        <v>0</v>
      </c>
      <c r="R149">
        <v>0</v>
      </c>
    </row>
    <row r="150" spans="1:18" x14ac:dyDescent="0.35">
      <c r="A150" t="s">
        <v>248</v>
      </c>
      <c r="B150" t="s">
        <v>538</v>
      </c>
      <c r="C150" t="s">
        <v>539</v>
      </c>
      <c r="D150">
        <v>107826180</v>
      </c>
      <c r="E150" t="s">
        <v>575</v>
      </c>
      <c r="F150" t="s">
        <v>541</v>
      </c>
      <c r="G150">
        <v>0</v>
      </c>
      <c r="H150">
        <v>0.91</v>
      </c>
      <c r="I150">
        <v>0.04</v>
      </c>
      <c r="J150">
        <v>0</v>
      </c>
      <c r="K150">
        <v>0.96</v>
      </c>
      <c r="L150" t="s">
        <v>542</v>
      </c>
      <c r="M150">
        <v>43</v>
      </c>
      <c r="N150">
        <v>44.75</v>
      </c>
      <c r="O150" t="s">
        <v>111</v>
      </c>
      <c r="P150" t="s">
        <v>547</v>
      </c>
      <c r="Q150">
        <v>319</v>
      </c>
      <c r="R150">
        <v>332</v>
      </c>
    </row>
    <row r="151" spans="1:18" x14ac:dyDescent="0.35">
      <c r="A151" t="s">
        <v>248</v>
      </c>
      <c r="B151" t="s">
        <v>538</v>
      </c>
      <c r="C151" t="s">
        <v>539</v>
      </c>
      <c r="D151">
        <v>107826180</v>
      </c>
      <c r="E151" t="s">
        <v>575</v>
      </c>
      <c r="F151" t="s">
        <v>541</v>
      </c>
      <c r="G151">
        <v>0</v>
      </c>
      <c r="H151">
        <v>0.91</v>
      </c>
      <c r="I151">
        <v>0.04</v>
      </c>
      <c r="J151">
        <v>0</v>
      </c>
      <c r="K151">
        <v>0.96</v>
      </c>
      <c r="L151" t="s">
        <v>542</v>
      </c>
      <c r="M151">
        <v>43</v>
      </c>
      <c r="N151">
        <v>44.75</v>
      </c>
      <c r="O151" t="s">
        <v>132</v>
      </c>
      <c r="P151" t="s">
        <v>547</v>
      </c>
      <c r="Q151">
        <v>43</v>
      </c>
      <c r="R151">
        <v>44.75</v>
      </c>
    </row>
    <row r="152" spans="1:18" x14ac:dyDescent="0.35">
      <c r="A152" t="s">
        <v>248</v>
      </c>
      <c r="B152" t="s">
        <v>538</v>
      </c>
      <c r="C152" t="s">
        <v>548</v>
      </c>
      <c r="D152">
        <v>107826193</v>
      </c>
      <c r="E152" t="s">
        <v>576</v>
      </c>
      <c r="F152" t="s">
        <v>541</v>
      </c>
      <c r="G152">
        <v>0</v>
      </c>
      <c r="H152">
        <v>0.96</v>
      </c>
      <c r="I152">
        <v>0</v>
      </c>
      <c r="J152">
        <v>0</v>
      </c>
      <c r="K152">
        <v>0.96</v>
      </c>
      <c r="L152" t="s">
        <v>542</v>
      </c>
      <c r="M152">
        <v>39</v>
      </c>
      <c r="N152">
        <v>40.590000000000003</v>
      </c>
      <c r="O152" t="s">
        <v>111</v>
      </c>
      <c r="P152" t="s">
        <v>543</v>
      </c>
      <c r="Q152">
        <v>0</v>
      </c>
      <c r="R152">
        <v>0</v>
      </c>
    </row>
    <row r="153" spans="1:18" x14ac:dyDescent="0.35">
      <c r="A153" t="s">
        <v>248</v>
      </c>
      <c r="B153" t="s">
        <v>538</v>
      </c>
      <c r="C153" t="s">
        <v>548</v>
      </c>
      <c r="D153">
        <v>107826193</v>
      </c>
      <c r="E153" t="s">
        <v>576</v>
      </c>
      <c r="F153" t="s">
        <v>541</v>
      </c>
      <c r="G153">
        <v>0</v>
      </c>
      <c r="H153">
        <v>0.96</v>
      </c>
      <c r="I153">
        <v>0</v>
      </c>
      <c r="J153">
        <v>0</v>
      </c>
      <c r="K153">
        <v>0.96</v>
      </c>
      <c r="L153" t="s">
        <v>542</v>
      </c>
      <c r="M153">
        <v>39</v>
      </c>
      <c r="N153">
        <v>40.590000000000003</v>
      </c>
      <c r="O153" t="s">
        <v>111</v>
      </c>
      <c r="P153" t="s">
        <v>544</v>
      </c>
      <c r="Q153">
        <v>542</v>
      </c>
      <c r="R153">
        <v>564.09</v>
      </c>
    </row>
    <row r="154" spans="1:18" x14ac:dyDescent="0.35">
      <c r="A154" t="s">
        <v>248</v>
      </c>
      <c r="B154" t="s">
        <v>538</v>
      </c>
      <c r="C154" t="s">
        <v>548</v>
      </c>
      <c r="D154">
        <v>107826193</v>
      </c>
      <c r="E154" t="s">
        <v>576</v>
      </c>
      <c r="F154" t="s">
        <v>541</v>
      </c>
      <c r="G154">
        <v>0</v>
      </c>
      <c r="H154">
        <v>0.96</v>
      </c>
      <c r="I154">
        <v>0</v>
      </c>
      <c r="J154">
        <v>0</v>
      </c>
      <c r="K154">
        <v>0.96</v>
      </c>
      <c r="L154" t="s">
        <v>542</v>
      </c>
      <c r="M154">
        <v>39</v>
      </c>
      <c r="N154">
        <v>40.590000000000003</v>
      </c>
      <c r="O154" t="s">
        <v>111</v>
      </c>
      <c r="P154" t="s">
        <v>545</v>
      </c>
      <c r="Q154">
        <v>0</v>
      </c>
      <c r="R154">
        <v>0</v>
      </c>
    </row>
    <row r="155" spans="1:18" x14ac:dyDescent="0.35">
      <c r="A155" t="s">
        <v>248</v>
      </c>
      <c r="B155" t="s">
        <v>538</v>
      </c>
      <c r="C155" t="s">
        <v>548</v>
      </c>
      <c r="D155">
        <v>107826193</v>
      </c>
      <c r="E155" t="s">
        <v>576</v>
      </c>
      <c r="F155" t="s">
        <v>541</v>
      </c>
      <c r="G155">
        <v>0</v>
      </c>
      <c r="H155">
        <v>0.96</v>
      </c>
      <c r="I155">
        <v>0</v>
      </c>
      <c r="J155">
        <v>0</v>
      </c>
      <c r="K155">
        <v>0.96</v>
      </c>
      <c r="L155" t="s">
        <v>542</v>
      </c>
      <c r="M155">
        <v>39</v>
      </c>
      <c r="N155">
        <v>40.590000000000003</v>
      </c>
      <c r="O155" t="s">
        <v>111</v>
      </c>
      <c r="P155" t="s">
        <v>546</v>
      </c>
      <c r="Q155">
        <v>0</v>
      </c>
      <c r="R155">
        <v>0</v>
      </c>
    </row>
    <row r="156" spans="1:18" x14ac:dyDescent="0.35">
      <c r="A156" t="s">
        <v>248</v>
      </c>
      <c r="B156" t="s">
        <v>538</v>
      </c>
      <c r="C156" t="s">
        <v>548</v>
      </c>
      <c r="D156">
        <v>107826193</v>
      </c>
      <c r="E156" t="s">
        <v>576</v>
      </c>
      <c r="F156" t="s">
        <v>541</v>
      </c>
      <c r="G156">
        <v>0</v>
      </c>
      <c r="H156">
        <v>0.96</v>
      </c>
      <c r="I156">
        <v>0</v>
      </c>
      <c r="J156">
        <v>0</v>
      </c>
      <c r="K156">
        <v>0.96</v>
      </c>
      <c r="L156" t="s">
        <v>542</v>
      </c>
      <c r="M156">
        <v>39</v>
      </c>
      <c r="N156">
        <v>40.590000000000003</v>
      </c>
      <c r="O156" t="s">
        <v>111</v>
      </c>
      <c r="P156" t="s">
        <v>547</v>
      </c>
      <c r="Q156">
        <v>542</v>
      </c>
      <c r="R156">
        <v>564.09</v>
      </c>
    </row>
    <row r="157" spans="1:18" x14ac:dyDescent="0.35">
      <c r="A157" t="s">
        <v>248</v>
      </c>
      <c r="B157" t="s">
        <v>538</v>
      </c>
      <c r="C157" t="s">
        <v>548</v>
      </c>
      <c r="D157">
        <v>107826193</v>
      </c>
      <c r="E157" t="s">
        <v>576</v>
      </c>
      <c r="F157" t="s">
        <v>541</v>
      </c>
      <c r="G157">
        <v>0</v>
      </c>
      <c r="H157">
        <v>0.96</v>
      </c>
      <c r="I157">
        <v>0</v>
      </c>
      <c r="J157">
        <v>0</v>
      </c>
      <c r="K157">
        <v>0.96</v>
      </c>
      <c r="L157" t="s">
        <v>542</v>
      </c>
      <c r="M157">
        <v>39</v>
      </c>
      <c r="N157">
        <v>40.590000000000003</v>
      </c>
      <c r="O157" t="s">
        <v>132</v>
      </c>
      <c r="P157" t="s">
        <v>547</v>
      </c>
      <c r="Q157">
        <v>39</v>
      </c>
      <c r="R157">
        <v>40.590000000000003</v>
      </c>
    </row>
    <row r="158" spans="1:18" x14ac:dyDescent="0.35">
      <c r="A158" t="s">
        <v>248</v>
      </c>
      <c r="B158" t="s">
        <v>538</v>
      </c>
      <c r="C158" t="s">
        <v>548</v>
      </c>
      <c r="D158">
        <v>107826201</v>
      </c>
      <c r="E158" t="s">
        <v>577</v>
      </c>
      <c r="F158" t="s">
        <v>541</v>
      </c>
      <c r="G158">
        <v>0.08</v>
      </c>
      <c r="H158">
        <v>0.88</v>
      </c>
      <c r="I158">
        <v>0</v>
      </c>
      <c r="J158">
        <v>0</v>
      </c>
      <c r="K158">
        <v>0.96</v>
      </c>
      <c r="L158" t="s">
        <v>542</v>
      </c>
      <c r="M158">
        <v>68</v>
      </c>
      <c r="N158">
        <v>70.77</v>
      </c>
      <c r="O158" t="s">
        <v>111</v>
      </c>
      <c r="P158" t="s">
        <v>543</v>
      </c>
      <c r="Q158">
        <v>182</v>
      </c>
      <c r="R158">
        <v>2221.02</v>
      </c>
    </row>
    <row r="159" spans="1:18" x14ac:dyDescent="0.35">
      <c r="A159" t="s">
        <v>248</v>
      </c>
      <c r="B159" t="s">
        <v>538</v>
      </c>
      <c r="C159" t="s">
        <v>548</v>
      </c>
      <c r="D159">
        <v>107826201</v>
      </c>
      <c r="E159" t="s">
        <v>577</v>
      </c>
      <c r="F159" t="s">
        <v>541</v>
      </c>
      <c r="G159">
        <v>0.08</v>
      </c>
      <c r="H159">
        <v>0.88</v>
      </c>
      <c r="I159">
        <v>0</v>
      </c>
      <c r="J159">
        <v>0</v>
      </c>
      <c r="K159">
        <v>0.96</v>
      </c>
      <c r="L159" t="s">
        <v>542</v>
      </c>
      <c r="M159">
        <v>68</v>
      </c>
      <c r="N159">
        <v>70.77</v>
      </c>
      <c r="O159" t="s">
        <v>111</v>
      </c>
      <c r="P159" t="s">
        <v>544</v>
      </c>
      <c r="Q159">
        <v>462</v>
      </c>
      <c r="R159">
        <v>525.83000000000004</v>
      </c>
    </row>
    <row r="160" spans="1:18" x14ac:dyDescent="0.35">
      <c r="A160" t="s">
        <v>248</v>
      </c>
      <c r="B160" t="s">
        <v>538</v>
      </c>
      <c r="C160" t="s">
        <v>548</v>
      </c>
      <c r="D160">
        <v>107826201</v>
      </c>
      <c r="E160" t="s">
        <v>577</v>
      </c>
      <c r="F160" t="s">
        <v>541</v>
      </c>
      <c r="G160">
        <v>0.08</v>
      </c>
      <c r="H160">
        <v>0.88</v>
      </c>
      <c r="I160">
        <v>0</v>
      </c>
      <c r="J160">
        <v>0</v>
      </c>
      <c r="K160">
        <v>0.96</v>
      </c>
      <c r="L160" t="s">
        <v>542</v>
      </c>
      <c r="M160">
        <v>68</v>
      </c>
      <c r="N160">
        <v>70.77</v>
      </c>
      <c r="O160" t="s">
        <v>111</v>
      </c>
      <c r="P160" t="s">
        <v>545</v>
      </c>
      <c r="Q160">
        <v>0</v>
      </c>
      <c r="R160">
        <v>0</v>
      </c>
    </row>
    <row r="161" spans="1:18" x14ac:dyDescent="0.35">
      <c r="A161" t="s">
        <v>248</v>
      </c>
      <c r="B161" t="s">
        <v>538</v>
      </c>
      <c r="C161" t="s">
        <v>548</v>
      </c>
      <c r="D161">
        <v>107826201</v>
      </c>
      <c r="E161" t="s">
        <v>577</v>
      </c>
      <c r="F161" t="s">
        <v>541</v>
      </c>
      <c r="G161">
        <v>0.08</v>
      </c>
      <c r="H161">
        <v>0.88</v>
      </c>
      <c r="I161">
        <v>0</v>
      </c>
      <c r="J161">
        <v>0</v>
      </c>
      <c r="K161">
        <v>0.96</v>
      </c>
      <c r="L161" t="s">
        <v>542</v>
      </c>
      <c r="M161">
        <v>68</v>
      </c>
      <c r="N161">
        <v>70.77</v>
      </c>
      <c r="O161" t="s">
        <v>111</v>
      </c>
      <c r="P161" t="s">
        <v>546</v>
      </c>
      <c r="Q161">
        <v>0</v>
      </c>
      <c r="R161">
        <v>0</v>
      </c>
    </row>
    <row r="162" spans="1:18" x14ac:dyDescent="0.35">
      <c r="A162" t="s">
        <v>248</v>
      </c>
      <c r="B162" t="s">
        <v>538</v>
      </c>
      <c r="C162" t="s">
        <v>548</v>
      </c>
      <c r="D162">
        <v>107826201</v>
      </c>
      <c r="E162" t="s">
        <v>577</v>
      </c>
      <c r="F162" t="s">
        <v>541</v>
      </c>
      <c r="G162">
        <v>0.08</v>
      </c>
      <c r="H162">
        <v>0.88</v>
      </c>
      <c r="I162">
        <v>0</v>
      </c>
      <c r="J162">
        <v>0</v>
      </c>
      <c r="K162">
        <v>0.96</v>
      </c>
      <c r="L162" t="s">
        <v>542</v>
      </c>
      <c r="M162">
        <v>68</v>
      </c>
      <c r="N162">
        <v>70.77</v>
      </c>
      <c r="O162" t="s">
        <v>111</v>
      </c>
      <c r="P162" t="s">
        <v>547</v>
      </c>
      <c r="Q162">
        <v>644</v>
      </c>
      <c r="R162">
        <v>670.25</v>
      </c>
    </row>
    <row r="163" spans="1:18" x14ac:dyDescent="0.35">
      <c r="A163" t="s">
        <v>248</v>
      </c>
      <c r="B163" t="s">
        <v>538</v>
      </c>
      <c r="C163" t="s">
        <v>548</v>
      </c>
      <c r="D163">
        <v>107826201</v>
      </c>
      <c r="E163" t="s">
        <v>577</v>
      </c>
      <c r="F163" t="s">
        <v>541</v>
      </c>
      <c r="G163">
        <v>0.08</v>
      </c>
      <c r="H163">
        <v>0.88</v>
      </c>
      <c r="I163">
        <v>0</v>
      </c>
      <c r="J163">
        <v>0</v>
      </c>
      <c r="K163">
        <v>0.96</v>
      </c>
      <c r="L163" t="s">
        <v>542</v>
      </c>
      <c r="M163">
        <v>68</v>
      </c>
      <c r="N163">
        <v>70.77</v>
      </c>
      <c r="O163" t="s">
        <v>132</v>
      </c>
      <c r="P163" t="s">
        <v>547</v>
      </c>
      <c r="Q163">
        <v>68</v>
      </c>
      <c r="R163">
        <v>70.77</v>
      </c>
    </row>
    <row r="164" spans="1:18" x14ac:dyDescent="0.35">
      <c r="A164" t="s">
        <v>248</v>
      </c>
      <c r="B164" t="s">
        <v>538</v>
      </c>
      <c r="C164" t="s">
        <v>539</v>
      </c>
      <c r="D164">
        <v>107826232</v>
      </c>
      <c r="E164" t="s">
        <v>578</v>
      </c>
      <c r="F164" t="s">
        <v>541</v>
      </c>
      <c r="G164">
        <v>0.08</v>
      </c>
      <c r="H164">
        <v>0.79</v>
      </c>
      <c r="I164">
        <v>0.09</v>
      </c>
      <c r="J164">
        <v>0</v>
      </c>
      <c r="K164">
        <v>0.96</v>
      </c>
      <c r="L164" t="s">
        <v>542</v>
      </c>
      <c r="M164">
        <v>69</v>
      </c>
      <c r="N164">
        <v>71.81</v>
      </c>
      <c r="O164" t="s">
        <v>111</v>
      </c>
      <c r="P164" t="s">
        <v>543</v>
      </c>
      <c r="Q164">
        <v>112</v>
      </c>
      <c r="R164">
        <v>1371.43</v>
      </c>
    </row>
    <row r="165" spans="1:18" x14ac:dyDescent="0.35">
      <c r="A165" t="s">
        <v>248</v>
      </c>
      <c r="B165" t="s">
        <v>538</v>
      </c>
      <c r="C165" t="s">
        <v>539</v>
      </c>
      <c r="D165">
        <v>107826232</v>
      </c>
      <c r="E165" t="s">
        <v>578</v>
      </c>
      <c r="F165" t="s">
        <v>541</v>
      </c>
      <c r="G165">
        <v>0.08</v>
      </c>
      <c r="H165">
        <v>0.79</v>
      </c>
      <c r="I165">
        <v>0.09</v>
      </c>
      <c r="J165">
        <v>0</v>
      </c>
      <c r="K165">
        <v>0.96</v>
      </c>
      <c r="L165" t="s">
        <v>542</v>
      </c>
      <c r="M165">
        <v>69</v>
      </c>
      <c r="N165">
        <v>71.81</v>
      </c>
      <c r="O165" t="s">
        <v>111</v>
      </c>
      <c r="P165" t="s">
        <v>544</v>
      </c>
      <c r="Q165">
        <v>256</v>
      </c>
      <c r="R165">
        <v>324.74</v>
      </c>
    </row>
    <row r="166" spans="1:18" x14ac:dyDescent="0.35">
      <c r="A166" t="s">
        <v>248</v>
      </c>
      <c r="B166" t="s">
        <v>538</v>
      </c>
      <c r="C166" t="s">
        <v>539</v>
      </c>
      <c r="D166">
        <v>107826232</v>
      </c>
      <c r="E166" t="s">
        <v>578</v>
      </c>
      <c r="F166" t="s">
        <v>541</v>
      </c>
      <c r="G166">
        <v>0.08</v>
      </c>
      <c r="H166">
        <v>0.79</v>
      </c>
      <c r="I166">
        <v>0.09</v>
      </c>
      <c r="J166">
        <v>0</v>
      </c>
      <c r="K166">
        <v>0.96</v>
      </c>
      <c r="L166" t="s">
        <v>542</v>
      </c>
      <c r="M166">
        <v>69</v>
      </c>
      <c r="N166">
        <v>71.81</v>
      </c>
      <c r="O166" t="s">
        <v>111</v>
      </c>
      <c r="P166" t="s">
        <v>545</v>
      </c>
      <c r="Q166">
        <v>24</v>
      </c>
      <c r="R166">
        <v>265.02999999999997</v>
      </c>
    </row>
    <row r="167" spans="1:18" x14ac:dyDescent="0.35">
      <c r="A167" t="s">
        <v>248</v>
      </c>
      <c r="B167" t="s">
        <v>538</v>
      </c>
      <c r="C167" t="s">
        <v>539</v>
      </c>
      <c r="D167">
        <v>107826232</v>
      </c>
      <c r="E167" t="s">
        <v>578</v>
      </c>
      <c r="F167" t="s">
        <v>541</v>
      </c>
      <c r="G167">
        <v>0.08</v>
      </c>
      <c r="H167">
        <v>0.79</v>
      </c>
      <c r="I167">
        <v>0.09</v>
      </c>
      <c r="J167">
        <v>0</v>
      </c>
      <c r="K167">
        <v>0.96</v>
      </c>
      <c r="L167" t="s">
        <v>542</v>
      </c>
      <c r="M167">
        <v>69</v>
      </c>
      <c r="N167">
        <v>71.81</v>
      </c>
      <c r="O167" t="s">
        <v>111</v>
      </c>
      <c r="P167" t="s">
        <v>546</v>
      </c>
      <c r="Q167">
        <v>0</v>
      </c>
      <c r="R167">
        <v>0</v>
      </c>
    </row>
    <row r="168" spans="1:18" x14ac:dyDescent="0.35">
      <c r="A168" t="s">
        <v>248</v>
      </c>
      <c r="B168" t="s">
        <v>538</v>
      </c>
      <c r="C168" t="s">
        <v>539</v>
      </c>
      <c r="D168">
        <v>107826232</v>
      </c>
      <c r="E168" t="s">
        <v>578</v>
      </c>
      <c r="F168" t="s">
        <v>541</v>
      </c>
      <c r="G168">
        <v>0.08</v>
      </c>
      <c r="H168">
        <v>0.79</v>
      </c>
      <c r="I168">
        <v>0.09</v>
      </c>
      <c r="J168">
        <v>0</v>
      </c>
      <c r="K168">
        <v>0.96</v>
      </c>
      <c r="L168" t="s">
        <v>542</v>
      </c>
      <c r="M168">
        <v>69</v>
      </c>
      <c r="N168">
        <v>71.81</v>
      </c>
      <c r="O168" t="s">
        <v>111</v>
      </c>
      <c r="P168" t="s">
        <v>547</v>
      </c>
      <c r="Q168">
        <v>392</v>
      </c>
      <c r="R168">
        <v>407.98</v>
      </c>
    </row>
    <row r="169" spans="1:18" x14ac:dyDescent="0.35">
      <c r="A169" t="s">
        <v>248</v>
      </c>
      <c r="B169" t="s">
        <v>538</v>
      </c>
      <c r="C169" t="s">
        <v>539</v>
      </c>
      <c r="D169">
        <v>107826232</v>
      </c>
      <c r="E169" t="s">
        <v>578</v>
      </c>
      <c r="F169" t="s">
        <v>541</v>
      </c>
      <c r="G169">
        <v>0.08</v>
      </c>
      <c r="H169">
        <v>0.79</v>
      </c>
      <c r="I169">
        <v>0.09</v>
      </c>
      <c r="J169">
        <v>0</v>
      </c>
      <c r="K169">
        <v>0.96</v>
      </c>
      <c r="L169" t="s">
        <v>542</v>
      </c>
      <c r="M169">
        <v>69</v>
      </c>
      <c r="N169">
        <v>71.81</v>
      </c>
      <c r="O169" t="s">
        <v>132</v>
      </c>
      <c r="P169" t="s">
        <v>547</v>
      </c>
      <c r="Q169">
        <v>69</v>
      </c>
      <c r="R169">
        <v>71.81</v>
      </c>
    </row>
    <row r="170" spans="1:18" x14ac:dyDescent="0.35">
      <c r="A170" t="s">
        <v>248</v>
      </c>
      <c r="B170" t="s">
        <v>538</v>
      </c>
      <c r="C170" t="s">
        <v>539</v>
      </c>
      <c r="D170">
        <v>107826262</v>
      </c>
      <c r="E170" t="s">
        <v>579</v>
      </c>
      <c r="F170" t="s">
        <v>541</v>
      </c>
      <c r="G170">
        <v>0</v>
      </c>
      <c r="H170">
        <v>0.96</v>
      </c>
      <c r="I170">
        <v>0</v>
      </c>
      <c r="J170">
        <v>0</v>
      </c>
      <c r="K170">
        <v>0.96</v>
      </c>
      <c r="L170" t="s">
        <v>542</v>
      </c>
      <c r="M170">
        <v>67</v>
      </c>
      <c r="N170">
        <v>69.73</v>
      </c>
      <c r="O170" t="s">
        <v>111</v>
      </c>
      <c r="P170" t="s">
        <v>543</v>
      </c>
      <c r="Q170">
        <v>0</v>
      </c>
      <c r="R170">
        <v>0</v>
      </c>
    </row>
    <row r="171" spans="1:18" x14ac:dyDescent="0.35">
      <c r="A171" t="s">
        <v>248</v>
      </c>
      <c r="B171" t="s">
        <v>538</v>
      </c>
      <c r="C171" t="s">
        <v>539</v>
      </c>
      <c r="D171">
        <v>107826262</v>
      </c>
      <c r="E171" t="s">
        <v>579</v>
      </c>
      <c r="F171" t="s">
        <v>541</v>
      </c>
      <c r="G171">
        <v>0</v>
      </c>
      <c r="H171">
        <v>0.96</v>
      </c>
      <c r="I171">
        <v>0</v>
      </c>
      <c r="J171">
        <v>0</v>
      </c>
      <c r="K171">
        <v>0.96</v>
      </c>
      <c r="L171" t="s">
        <v>542</v>
      </c>
      <c r="M171">
        <v>67</v>
      </c>
      <c r="N171">
        <v>69.73</v>
      </c>
      <c r="O171" t="s">
        <v>111</v>
      </c>
      <c r="P171" t="s">
        <v>544</v>
      </c>
      <c r="Q171">
        <v>297</v>
      </c>
      <c r="R171">
        <v>309.11</v>
      </c>
    </row>
    <row r="172" spans="1:18" x14ac:dyDescent="0.35">
      <c r="A172" t="s">
        <v>248</v>
      </c>
      <c r="B172" t="s">
        <v>538</v>
      </c>
      <c r="C172" t="s">
        <v>539</v>
      </c>
      <c r="D172">
        <v>107826262</v>
      </c>
      <c r="E172" t="s">
        <v>579</v>
      </c>
      <c r="F172" t="s">
        <v>541</v>
      </c>
      <c r="G172">
        <v>0</v>
      </c>
      <c r="H172">
        <v>0.96</v>
      </c>
      <c r="I172">
        <v>0</v>
      </c>
      <c r="J172">
        <v>0</v>
      </c>
      <c r="K172">
        <v>0.96</v>
      </c>
      <c r="L172" t="s">
        <v>542</v>
      </c>
      <c r="M172">
        <v>67</v>
      </c>
      <c r="N172">
        <v>69.73</v>
      </c>
      <c r="O172" t="s">
        <v>111</v>
      </c>
      <c r="P172" t="s">
        <v>545</v>
      </c>
      <c r="Q172">
        <v>0</v>
      </c>
      <c r="R172">
        <v>0</v>
      </c>
    </row>
    <row r="173" spans="1:18" x14ac:dyDescent="0.35">
      <c r="A173" t="s">
        <v>248</v>
      </c>
      <c r="B173" t="s">
        <v>538</v>
      </c>
      <c r="C173" t="s">
        <v>539</v>
      </c>
      <c r="D173">
        <v>107826262</v>
      </c>
      <c r="E173" t="s">
        <v>579</v>
      </c>
      <c r="F173" t="s">
        <v>541</v>
      </c>
      <c r="G173">
        <v>0</v>
      </c>
      <c r="H173">
        <v>0.96</v>
      </c>
      <c r="I173">
        <v>0</v>
      </c>
      <c r="J173">
        <v>0</v>
      </c>
      <c r="K173">
        <v>0.96</v>
      </c>
      <c r="L173" t="s">
        <v>542</v>
      </c>
      <c r="M173">
        <v>67</v>
      </c>
      <c r="N173">
        <v>69.73</v>
      </c>
      <c r="O173" t="s">
        <v>111</v>
      </c>
      <c r="P173" t="s">
        <v>546</v>
      </c>
      <c r="Q173">
        <v>0</v>
      </c>
      <c r="R173">
        <v>0</v>
      </c>
    </row>
    <row r="174" spans="1:18" x14ac:dyDescent="0.35">
      <c r="A174" t="s">
        <v>248</v>
      </c>
      <c r="B174" t="s">
        <v>538</v>
      </c>
      <c r="C174" t="s">
        <v>539</v>
      </c>
      <c r="D174">
        <v>107826262</v>
      </c>
      <c r="E174" t="s">
        <v>579</v>
      </c>
      <c r="F174" t="s">
        <v>541</v>
      </c>
      <c r="G174">
        <v>0</v>
      </c>
      <c r="H174">
        <v>0.96</v>
      </c>
      <c r="I174">
        <v>0</v>
      </c>
      <c r="J174">
        <v>0</v>
      </c>
      <c r="K174">
        <v>0.96</v>
      </c>
      <c r="L174" t="s">
        <v>542</v>
      </c>
      <c r="M174">
        <v>67</v>
      </c>
      <c r="N174">
        <v>69.73</v>
      </c>
      <c r="O174" t="s">
        <v>111</v>
      </c>
      <c r="P174" t="s">
        <v>547</v>
      </c>
      <c r="Q174">
        <v>297</v>
      </c>
      <c r="R174">
        <v>309.11</v>
      </c>
    </row>
    <row r="175" spans="1:18" x14ac:dyDescent="0.35">
      <c r="A175" t="s">
        <v>248</v>
      </c>
      <c r="B175" t="s">
        <v>538</v>
      </c>
      <c r="C175" t="s">
        <v>539</v>
      </c>
      <c r="D175">
        <v>107826262</v>
      </c>
      <c r="E175" t="s">
        <v>579</v>
      </c>
      <c r="F175" t="s">
        <v>541</v>
      </c>
      <c r="G175">
        <v>0</v>
      </c>
      <c r="H175">
        <v>0.96</v>
      </c>
      <c r="I175">
        <v>0</v>
      </c>
      <c r="J175">
        <v>0</v>
      </c>
      <c r="K175">
        <v>0.96</v>
      </c>
      <c r="L175" t="s">
        <v>542</v>
      </c>
      <c r="M175">
        <v>67</v>
      </c>
      <c r="N175">
        <v>69.73</v>
      </c>
      <c r="O175" t="s">
        <v>132</v>
      </c>
      <c r="P175" t="s">
        <v>547</v>
      </c>
      <c r="Q175">
        <v>67</v>
      </c>
      <c r="R175">
        <v>69.73</v>
      </c>
    </row>
    <row r="176" spans="1:18" x14ac:dyDescent="0.35">
      <c r="A176" t="s">
        <v>248</v>
      </c>
      <c r="B176" t="s">
        <v>538</v>
      </c>
      <c r="C176" t="s">
        <v>548</v>
      </c>
      <c r="D176">
        <v>108120813</v>
      </c>
      <c r="E176" t="s">
        <v>580</v>
      </c>
      <c r="F176" t="s">
        <v>568</v>
      </c>
      <c r="G176">
        <v>0</v>
      </c>
      <c r="H176">
        <v>0</v>
      </c>
      <c r="I176">
        <v>0</v>
      </c>
      <c r="J176">
        <v>0</v>
      </c>
      <c r="K176">
        <v>0.96</v>
      </c>
      <c r="L176" t="s">
        <v>542</v>
      </c>
      <c r="M176">
        <v>0</v>
      </c>
      <c r="N176">
        <v>0</v>
      </c>
      <c r="O176" t="s">
        <v>111</v>
      </c>
      <c r="P176" t="s">
        <v>543</v>
      </c>
      <c r="Q176">
        <v>0</v>
      </c>
      <c r="R176">
        <v>0</v>
      </c>
    </row>
    <row r="177" spans="1:18" x14ac:dyDescent="0.35">
      <c r="A177" t="s">
        <v>248</v>
      </c>
      <c r="B177" t="s">
        <v>538</v>
      </c>
      <c r="C177" t="s">
        <v>548</v>
      </c>
      <c r="D177">
        <v>108120813</v>
      </c>
      <c r="E177" t="s">
        <v>580</v>
      </c>
      <c r="F177" t="s">
        <v>568</v>
      </c>
      <c r="G177">
        <v>0</v>
      </c>
      <c r="H177">
        <v>0</v>
      </c>
      <c r="I177">
        <v>0</v>
      </c>
      <c r="J177">
        <v>0</v>
      </c>
      <c r="K177">
        <v>0.96</v>
      </c>
      <c r="L177" t="s">
        <v>542</v>
      </c>
      <c r="M177">
        <v>0</v>
      </c>
      <c r="N177">
        <v>0</v>
      </c>
      <c r="O177" t="s">
        <v>111</v>
      </c>
      <c r="P177" t="s">
        <v>544</v>
      </c>
      <c r="Q177">
        <v>0</v>
      </c>
      <c r="R177">
        <v>0</v>
      </c>
    </row>
    <row r="178" spans="1:18" x14ac:dyDescent="0.35">
      <c r="A178" t="s">
        <v>248</v>
      </c>
      <c r="B178" t="s">
        <v>538</v>
      </c>
      <c r="C178" t="s">
        <v>548</v>
      </c>
      <c r="D178">
        <v>108120813</v>
      </c>
      <c r="E178" t="s">
        <v>580</v>
      </c>
      <c r="F178" t="s">
        <v>568</v>
      </c>
      <c r="G178">
        <v>0</v>
      </c>
      <c r="H178">
        <v>0</v>
      </c>
      <c r="I178">
        <v>0</v>
      </c>
      <c r="J178">
        <v>0</v>
      </c>
      <c r="K178">
        <v>0.96</v>
      </c>
      <c r="L178" t="s">
        <v>542</v>
      </c>
      <c r="M178">
        <v>0</v>
      </c>
      <c r="N178">
        <v>0</v>
      </c>
      <c r="O178" t="s">
        <v>111</v>
      </c>
      <c r="P178" t="s">
        <v>545</v>
      </c>
      <c r="Q178">
        <v>0</v>
      </c>
      <c r="R178">
        <v>0</v>
      </c>
    </row>
    <row r="179" spans="1:18" x14ac:dyDescent="0.35">
      <c r="A179" t="s">
        <v>248</v>
      </c>
      <c r="B179" t="s">
        <v>538</v>
      </c>
      <c r="C179" t="s">
        <v>548</v>
      </c>
      <c r="D179">
        <v>108120813</v>
      </c>
      <c r="E179" t="s">
        <v>580</v>
      </c>
      <c r="F179" t="s">
        <v>568</v>
      </c>
      <c r="G179">
        <v>0</v>
      </c>
      <c r="H179">
        <v>0</v>
      </c>
      <c r="I179">
        <v>0</v>
      </c>
      <c r="J179">
        <v>0</v>
      </c>
      <c r="K179">
        <v>0.96</v>
      </c>
      <c r="L179" t="s">
        <v>542</v>
      </c>
      <c r="M179">
        <v>0</v>
      </c>
      <c r="N179">
        <v>0</v>
      </c>
      <c r="O179" t="s">
        <v>111</v>
      </c>
      <c r="P179" t="s">
        <v>546</v>
      </c>
      <c r="Q179">
        <v>0</v>
      </c>
      <c r="R179">
        <v>0</v>
      </c>
    </row>
    <row r="180" spans="1:18" x14ac:dyDescent="0.35">
      <c r="A180" t="s">
        <v>248</v>
      </c>
      <c r="B180" t="s">
        <v>538</v>
      </c>
      <c r="C180" t="s">
        <v>548</v>
      </c>
      <c r="D180">
        <v>108120813</v>
      </c>
      <c r="E180" t="s">
        <v>580</v>
      </c>
      <c r="F180" t="s">
        <v>568</v>
      </c>
      <c r="G180">
        <v>0</v>
      </c>
      <c r="H180">
        <v>0</v>
      </c>
      <c r="I180">
        <v>0</v>
      </c>
      <c r="J180">
        <v>0</v>
      </c>
      <c r="K180">
        <v>0.96</v>
      </c>
      <c r="L180" t="s">
        <v>542</v>
      </c>
      <c r="M180">
        <v>0</v>
      </c>
      <c r="N180">
        <v>0</v>
      </c>
      <c r="O180" t="s">
        <v>111</v>
      </c>
      <c r="P180" t="s">
        <v>547</v>
      </c>
      <c r="Q180">
        <v>0</v>
      </c>
      <c r="R180">
        <v>0</v>
      </c>
    </row>
    <row r="181" spans="1:18" x14ac:dyDescent="0.35">
      <c r="A181" t="s">
        <v>248</v>
      </c>
      <c r="B181" t="s">
        <v>538</v>
      </c>
      <c r="C181" t="s">
        <v>548</v>
      </c>
      <c r="D181">
        <v>108120813</v>
      </c>
      <c r="E181" t="s">
        <v>580</v>
      </c>
      <c r="F181" t="s">
        <v>568</v>
      </c>
      <c r="G181">
        <v>0</v>
      </c>
      <c r="H181">
        <v>0</v>
      </c>
      <c r="I181">
        <v>0</v>
      </c>
      <c r="J181">
        <v>0</v>
      </c>
      <c r="K181">
        <v>0.96</v>
      </c>
      <c r="L181" t="s">
        <v>542</v>
      </c>
      <c r="M181">
        <v>0</v>
      </c>
      <c r="N181">
        <v>0</v>
      </c>
      <c r="O181" t="s">
        <v>132</v>
      </c>
      <c r="P181" t="s">
        <v>547</v>
      </c>
      <c r="Q181">
        <v>0</v>
      </c>
      <c r="R181">
        <v>0</v>
      </c>
    </row>
    <row r="182" spans="1:18" x14ac:dyDescent="0.35">
      <c r="A182" t="s">
        <v>248</v>
      </c>
      <c r="B182" t="s">
        <v>538</v>
      </c>
      <c r="C182" t="s">
        <v>548</v>
      </c>
      <c r="D182">
        <v>108422749</v>
      </c>
      <c r="E182" t="s">
        <v>581</v>
      </c>
      <c r="F182" t="s">
        <v>551</v>
      </c>
      <c r="G182">
        <v>0.28000000000000003</v>
      </c>
      <c r="H182">
        <v>0.19</v>
      </c>
      <c r="I182">
        <v>0.36</v>
      </c>
      <c r="J182">
        <v>0</v>
      </c>
      <c r="K182">
        <v>0.82</v>
      </c>
      <c r="L182" t="s">
        <v>542</v>
      </c>
      <c r="M182">
        <v>22</v>
      </c>
      <c r="N182">
        <v>26.87</v>
      </c>
      <c r="O182" t="s">
        <v>111</v>
      </c>
      <c r="P182" t="s">
        <v>543</v>
      </c>
      <c r="Q182">
        <v>224</v>
      </c>
      <c r="R182">
        <v>813.72</v>
      </c>
    </row>
    <row r="183" spans="1:18" x14ac:dyDescent="0.35">
      <c r="A183" t="s">
        <v>248</v>
      </c>
      <c r="B183" t="s">
        <v>538</v>
      </c>
      <c r="C183" t="s">
        <v>548</v>
      </c>
      <c r="D183">
        <v>108422749</v>
      </c>
      <c r="E183" t="s">
        <v>581</v>
      </c>
      <c r="F183" t="s">
        <v>551</v>
      </c>
      <c r="G183">
        <v>0.28000000000000003</v>
      </c>
      <c r="H183">
        <v>0.19</v>
      </c>
      <c r="I183">
        <v>0.36</v>
      </c>
      <c r="J183">
        <v>0</v>
      </c>
      <c r="K183">
        <v>0.82</v>
      </c>
      <c r="L183" t="s">
        <v>542</v>
      </c>
      <c r="M183">
        <v>22</v>
      </c>
      <c r="N183">
        <v>26.87</v>
      </c>
      <c r="O183" t="s">
        <v>111</v>
      </c>
      <c r="P183" t="s">
        <v>544</v>
      </c>
      <c r="Q183">
        <v>36</v>
      </c>
      <c r="R183">
        <v>192.57</v>
      </c>
    </row>
    <row r="184" spans="1:18" x14ac:dyDescent="0.35">
      <c r="A184" t="s">
        <v>248</v>
      </c>
      <c r="B184" t="s">
        <v>538</v>
      </c>
      <c r="C184" t="s">
        <v>548</v>
      </c>
      <c r="D184">
        <v>108422749</v>
      </c>
      <c r="E184" t="s">
        <v>581</v>
      </c>
      <c r="F184" t="s">
        <v>551</v>
      </c>
      <c r="G184">
        <v>0.28000000000000003</v>
      </c>
      <c r="H184">
        <v>0.19</v>
      </c>
      <c r="I184">
        <v>0.36</v>
      </c>
      <c r="J184">
        <v>0</v>
      </c>
      <c r="K184">
        <v>0.82</v>
      </c>
      <c r="L184" t="s">
        <v>542</v>
      </c>
      <c r="M184">
        <v>22</v>
      </c>
      <c r="N184">
        <v>26.87</v>
      </c>
      <c r="O184" t="s">
        <v>111</v>
      </c>
      <c r="P184" t="s">
        <v>545</v>
      </c>
      <c r="Q184">
        <v>56</v>
      </c>
      <c r="R184">
        <v>157.13</v>
      </c>
    </row>
    <row r="185" spans="1:18" x14ac:dyDescent="0.35">
      <c r="A185" t="s">
        <v>248</v>
      </c>
      <c r="B185" t="s">
        <v>538</v>
      </c>
      <c r="C185" t="s">
        <v>548</v>
      </c>
      <c r="D185">
        <v>108422749</v>
      </c>
      <c r="E185" t="s">
        <v>581</v>
      </c>
      <c r="F185" t="s">
        <v>551</v>
      </c>
      <c r="G185">
        <v>0.28000000000000003</v>
      </c>
      <c r="H185">
        <v>0.19</v>
      </c>
      <c r="I185">
        <v>0.36</v>
      </c>
      <c r="J185">
        <v>0</v>
      </c>
      <c r="K185">
        <v>0.82</v>
      </c>
      <c r="L185" t="s">
        <v>542</v>
      </c>
      <c r="M185">
        <v>22</v>
      </c>
      <c r="N185">
        <v>26.87</v>
      </c>
      <c r="O185" t="s">
        <v>111</v>
      </c>
      <c r="P185" t="s">
        <v>546</v>
      </c>
      <c r="Q185">
        <v>0</v>
      </c>
      <c r="R185">
        <v>0</v>
      </c>
    </row>
    <row r="186" spans="1:18" x14ac:dyDescent="0.35">
      <c r="A186" t="s">
        <v>248</v>
      </c>
      <c r="B186" t="s">
        <v>538</v>
      </c>
      <c r="C186" t="s">
        <v>548</v>
      </c>
      <c r="D186">
        <v>108422749</v>
      </c>
      <c r="E186" t="s">
        <v>581</v>
      </c>
      <c r="F186" t="s">
        <v>551</v>
      </c>
      <c r="G186">
        <v>0.28000000000000003</v>
      </c>
      <c r="H186">
        <v>0.19</v>
      </c>
      <c r="I186">
        <v>0.36</v>
      </c>
      <c r="J186">
        <v>0</v>
      </c>
      <c r="K186">
        <v>0.82</v>
      </c>
      <c r="L186" t="s">
        <v>542</v>
      </c>
      <c r="M186">
        <v>22</v>
      </c>
      <c r="N186">
        <v>26.87</v>
      </c>
      <c r="O186" t="s">
        <v>111</v>
      </c>
      <c r="P186" t="s">
        <v>547</v>
      </c>
      <c r="Q186">
        <v>316</v>
      </c>
      <c r="R186">
        <v>385.89</v>
      </c>
    </row>
    <row r="187" spans="1:18" x14ac:dyDescent="0.35">
      <c r="A187" t="s">
        <v>248</v>
      </c>
      <c r="B187" t="s">
        <v>538</v>
      </c>
      <c r="C187" t="s">
        <v>548</v>
      </c>
      <c r="D187">
        <v>108422749</v>
      </c>
      <c r="E187" t="s">
        <v>581</v>
      </c>
      <c r="F187" t="s">
        <v>551</v>
      </c>
      <c r="G187">
        <v>0.28000000000000003</v>
      </c>
      <c r="H187">
        <v>0.19</v>
      </c>
      <c r="I187">
        <v>0.36</v>
      </c>
      <c r="J187">
        <v>0</v>
      </c>
      <c r="K187">
        <v>0.82</v>
      </c>
      <c r="L187" t="s">
        <v>542</v>
      </c>
      <c r="M187">
        <v>22</v>
      </c>
      <c r="N187">
        <v>26.87</v>
      </c>
      <c r="O187" t="s">
        <v>132</v>
      </c>
      <c r="P187" t="s">
        <v>547</v>
      </c>
      <c r="Q187">
        <v>22</v>
      </c>
      <c r="R187">
        <v>26.87</v>
      </c>
    </row>
    <row r="188" spans="1:18" x14ac:dyDescent="0.35">
      <c r="A188" t="s">
        <v>248</v>
      </c>
      <c r="B188" t="s">
        <v>538</v>
      </c>
      <c r="C188" t="s">
        <v>548</v>
      </c>
      <c r="D188">
        <v>108457659</v>
      </c>
      <c r="E188" t="s">
        <v>582</v>
      </c>
      <c r="F188" t="s">
        <v>541</v>
      </c>
      <c r="G188">
        <v>0.01</v>
      </c>
      <c r="H188">
        <v>0.95</v>
      </c>
      <c r="I188">
        <v>0</v>
      </c>
      <c r="J188">
        <v>0</v>
      </c>
      <c r="K188">
        <v>0.96</v>
      </c>
      <c r="L188" t="s">
        <v>542</v>
      </c>
      <c r="M188">
        <v>59</v>
      </c>
      <c r="N188">
        <v>61.41</v>
      </c>
      <c r="O188" t="s">
        <v>111</v>
      </c>
      <c r="P188" t="s">
        <v>543</v>
      </c>
      <c r="Q188">
        <v>12</v>
      </c>
      <c r="R188">
        <v>1309.0899999999999</v>
      </c>
    </row>
    <row r="189" spans="1:18" x14ac:dyDescent="0.35">
      <c r="A189" t="s">
        <v>248</v>
      </c>
      <c r="B189" t="s">
        <v>538</v>
      </c>
      <c r="C189" t="s">
        <v>548</v>
      </c>
      <c r="D189">
        <v>108457659</v>
      </c>
      <c r="E189" t="s">
        <v>582</v>
      </c>
      <c r="F189" t="s">
        <v>541</v>
      </c>
      <c r="G189">
        <v>0.01</v>
      </c>
      <c r="H189">
        <v>0.95</v>
      </c>
      <c r="I189">
        <v>0</v>
      </c>
      <c r="J189">
        <v>0</v>
      </c>
      <c r="K189">
        <v>0.96</v>
      </c>
      <c r="L189" t="s">
        <v>542</v>
      </c>
      <c r="M189">
        <v>59</v>
      </c>
      <c r="N189">
        <v>61.41</v>
      </c>
      <c r="O189" t="s">
        <v>111</v>
      </c>
      <c r="P189" t="s">
        <v>544</v>
      </c>
      <c r="Q189">
        <v>288</v>
      </c>
      <c r="R189">
        <v>302.72000000000003</v>
      </c>
    </row>
    <row r="190" spans="1:18" x14ac:dyDescent="0.35">
      <c r="A190" t="s">
        <v>248</v>
      </c>
      <c r="B190" t="s">
        <v>538</v>
      </c>
      <c r="C190" t="s">
        <v>548</v>
      </c>
      <c r="D190">
        <v>108457659</v>
      </c>
      <c r="E190" t="s">
        <v>582</v>
      </c>
      <c r="F190" t="s">
        <v>541</v>
      </c>
      <c r="G190">
        <v>0.01</v>
      </c>
      <c r="H190">
        <v>0.95</v>
      </c>
      <c r="I190">
        <v>0</v>
      </c>
      <c r="J190">
        <v>0</v>
      </c>
      <c r="K190">
        <v>0.96</v>
      </c>
      <c r="L190" t="s">
        <v>542</v>
      </c>
      <c r="M190">
        <v>59</v>
      </c>
      <c r="N190">
        <v>61.41</v>
      </c>
      <c r="O190" t="s">
        <v>111</v>
      </c>
      <c r="P190" t="s">
        <v>545</v>
      </c>
      <c r="Q190">
        <v>0</v>
      </c>
      <c r="R190">
        <v>0</v>
      </c>
    </row>
    <row r="191" spans="1:18" x14ac:dyDescent="0.35">
      <c r="A191" t="s">
        <v>248</v>
      </c>
      <c r="B191" t="s">
        <v>538</v>
      </c>
      <c r="C191" t="s">
        <v>548</v>
      </c>
      <c r="D191">
        <v>108457659</v>
      </c>
      <c r="E191" t="s">
        <v>582</v>
      </c>
      <c r="F191" t="s">
        <v>541</v>
      </c>
      <c r="G191">
        <v>0.01</v>
      </c>
      <c r="H191">
        <v>0.95</v>
      </c>
      <c r="I191">
        <v>0</v>
      </c>
      <c r="J191">
        <v>0</v>
      </c>
      <c r="K191">
        <v>0.96</v>
      </c>
      <c r="L191" t="s">
        <v>542</v>
      </c>
      <c r="M191">
        <v>59</v>
      </c>
      <c r="N191">
        <v>61.41</v>
      </c>
      <c r="O191" t="s">
        <v>111</v>
      </c>
      <c r="P191" t="s">
        <v>546</v>
      </c>
      <c r="Q191">
        <v>0</v>
      </c>
      <c r="R191">
        <v>0</v>
      </c>
    </row>
    <row r="192" spans="1:18" x14ac:dyDescent="0.35">
      <c r="A192" t="s">
        <v>248</v>
      </c>
      <c r="B192" t="s">
        <v>538</v>
      </c>
      <c r="C192" t="s">
        <v>548</v>
      </c>
      <c r="D192">
        <v>108457659</v>
      </c>
      <c r="E192" t="s">
        <v>582</v>
      </c>
      <c r="F192" t="s">
        <v>541</v>
      </c>
      <c r="G192">
        <v>0.01</v>
      </c>
      <c r="H192">
        <v>0.95</v>
      </c>
      <c r="I192">
        <v>0</v>
      </c>
      <c r="J192">
        <v>0</v>
      </c>
      <c r="K192">
        <v>0.96</v>
      </c>
      <c r="L192" t="s">
        <v>542</v>
      </c>
      <c r="M192">
        <v>59</v>
      </c>
      <c r="N192">
        <v>61.41</v>
      </c>
      <c r="O192" t="s">
        <v>111</v>
      </c>
      <c r="P192" t="s">
        <v>547</v>
      </c>
      <c r="Q192">
        <v>300</v>
      </c>
      <c r="R192">
        <v>312.23</v>
      </c>
    </row>
    <row r="193" spans="1:18" x14ac:dyDescent="0.35">
      <c r="A193" t="s">
        <v>248</v>
      </c>
      <c r="B193" t="s">
        <v>538</v>
      </c>
      <c r="C193" t="s">
        <v>548</v>
      </c>
      <c r="D193">
        <v>108457659</v>
      </c>
      <c r="E193" t="s">
        <v>582</v>
      </c>
      <c r="F193" t="s">
        <v>541</v>
      </c>
      <c r="G193">
        <v>0.01</v>
      </c>
      <c r="H193">
        <v>0.95</v>
      </c>
      <c r="I193">
        <v>0</v>
      </c>
      <c r="J193">
        <v>0</v>
      </c>
      <c r="K193">
        <v>0.96</v>
      </c>
      <c r="L193" t="s">
        <v>542</v>
      </c>
      <c r="M193">
        <v>59</v>
      </c>
      <c r="N193">
        <v>61.41</v>
      </c>
      <c r="O193" t="s">
        <v>132</v>
      </c>
      <c r="P193" t="s">
        <v>547</v>
      </c>
      <c r="Q193">
        <v>59</v>
      </c>
      <c r="R193">
        <v>61.41</v>
      </c>
    </row>
    <row r="194" spans="1:18" x14ac:dyDescent="0.35">
      <c r="A194" t="s">
        <v>248</v>
      </c>
      <c r="B194" t="s">
        <v>538</v>
      </c>
      <c r="C194" t="s">
        <v>548</v>
      </c>
      <c r="D194">
        <v>108533062</v>
      </c>
      <c r="E194" t="s">
        <v>583</v>
      </c>
      <c r="F194" t="s">
        <v>541</v>
      </c>
      <c r="G194">
        <v>0</v>
      </c>
      <c r="H194">
        <v>0</v>
      </c>
      <c r="I194">
        <v>0</v>
      </c>
      <c r="J194">
        <v>0</v>
      </c>
      <c r="K194">
        <v>0</v>
      </c>
      <c r="L194" t="s">
        <v>542</v>
      </c>
      <c r="M194">
        <v>77</v>
      </c>
      <c r="N194">
        <v>0</v>
      </c>
      <c r="O194" t="s">
        <v>111</v>
      </c>
      <c r="P194" t="s">
        <v>543</v>
      </c>
      <c r="Q194">
        <v>12</v>
      </c>
      <c r="R194">
        <v>0</v>
      </c>
    </row>
    <row r="195" spans="1:18" x14ac:dyDescent="0.35">
      <c r="A195" t="s">
        <v>248</v>
      </c>
      <c r="B195" t="s">
        <v>538</v>
      </c>
      <c r="C195" t="s">
        <v>548</v>
      </c>
      <c r="D195">
        <v>108533062</v>
      </c>
      <c r="E195" t="s">
        <v>583</v>
      </c>
      <c r="F195" t="s">
        <v>541</v>
      </c>
      <c r="G195">
        <v>0</v>
      </c>
      <c r="H195">
        <v>0</v>
      </c>
      <c r="I195">
        <v>0</v>
      </c>
      <c r="J195">
        <v>0</v>
      </c>
      <c r="K195">
        <v>0</v>
      </c>
      <c r="L195" t="s">
        <v>542</v>
      </c>
      <c r="M195">
        <v>77</v>
      </c>
      <c r="N195">
        <v>0</v>
      </c>
      <c r="O195" t="s">
        <v>111</v>
      </c>
      <c r="P195" t="s">
        <v>544</v>
      </c>
      <c r="Q195">
        <v>428</v>
      </c>
      <c r="R195">
        <v>0</v>
      </c>
    </row>
    <row r="196" spans="1:18" x14ac:dyDescent="0.35">
      <c r="A196" t="s">
        <v>248</v>
      </c>
      <c r="B196" t="s">
        <v>538</v>
      </c>
      <c r="C196" t="s">
        <v>548</v>
      </c>
      <c r="D196">
        <v>108533062</v>
      </c>
      <c r="E196" t="s">
        <v>583</v>
      </c>
      <c r="F196" t="s">
        <v>541</v>
      </c>
      <c r="G196">
        <v>0</v>
      </c>
      <c r="H196">
        <v>0</v>
      </c>
      <c r="I196">
        <v>0</v>
      </c>
      <c r="J196">
        <v>0</v>
      </c>
      <c r="K196">
        <v>0</v>
      </c>
      <c r="L196" t="s">
        <v>542</v>
      </c>
      <c r="M196">
        <v>77</v>
      </c>
      <c r="N196">
        <v>0</v>
      </c>
      <c r="O196" t="s">
        <v>111</v>
      </c>
      <c r="P196" t="s">
        <v>545</v>
      </c>
      <c r="Q196">
        <v>0</v>
      </c>
      <c r="R196">
        <v>0</v>
      </c>
    </row>
    <row r="197" spans="1:18" x14ac:dyDescent="0.35">
      <c r="A197" t="s">
        <v>248</v>
      </c>
      <c r="B197" t="s">
        <v>538</v>
      </c>
      <c r="C197" t="s">
        <v>548</v>
      </c>
      <c r="D197">
        <v>108533062</v>
      </c>
      <c r="E197" t="s">
        <v>583</v>
      </c>
      <c r="F197" t="s">
        <v>541</v>
      </c>
      <c r="G197">
        <v>0</v>
      </c>
      <c r="H197">
        <v>0</v>
      </c>
      <c r="I197">
        <v>0</v>
      </c>
      <c r="J197">
        <v>0</v>
      </c>
      <c r="K197">
        <v>0</v>
      </c>
      <c r="L197" t="s">
        <v>542</v>
      </c>
      <c r="M197">
        <v>77</v>
      </c>
      <c r="N197">
        <v>0</v>
      </c>
      <c r="O197" t="s">
        <v>111</v>
      </c>
      <c r="P197" t="s">
        <v>546</v>
      </c>
      <c r="Q197">
        <v>0</v>
      </c>
      <c r="R197">
        <v>0</v>
      </c>
    </row>
    <row r="198" spans="1:18" x14ac:dyDescent="0.35">
      <c r="A198" t="s">
        <v>248</v>
      </c>
      <c r="B198" t="s">
        <v>538</v>
      </c>
      <c r="C198" t="s">
        <v>548</v>
      </c>
      <c r="D198">
        <v>108533062</v>
      </c>
      <c r="E198" t="s">
        <v>583</v>
      </c>
      <c r="F198" t="s">
        <v>541</v>
      </c>
      <c r="G198">
        <v>0</v>
      </c>
      <c r="H198">
        <v>0</v>
      </c>
      <c r="I198">
        <v>0</v>
      </c>
      <c r="J198">
        <v>0</v>
      </c>
      <c r="K198">
        <v>0</v>
      </c>
      <c r="L198" t="s">
        <v>542</v>
      </c>
      <c r="M198">
        <v>77</v>
      </c>
      <c r="N198">
        <v>0</v>
      </c>
      <c r="O198" t="s">
        <v>111</v>
      </c>
      <c r="P198" t="s">
        <v>547</v>
      </c>
      <c r="Q198">
        <v>440</v>
      </c>
      <c r="R198">
        <v>0</v>
      </c>
    </row>
    <row r="199" spans="1:18" x14ac:dyDescent="0.35">
      <c r="A199" t="s">
        <v>248</v>
      </c>
      <c r="B199" t="s">
        <v>538</v>
      </c>
      <c r="C199" t="s">
        <v>548</v>
      </c>
      <c r="D199">
        <v>108533062</v>
      </c>
      <c r="E199" t="s">
        <v>583</v>
      </c>
      <c r="F199" t="s">
        <v>541</v>
      </c>
      <c r="G199">
        <v>0</v>
      </c>
      <c r="H199">
        <v>0</v>
      </c>
      <c r="I199">
        <v>0</v>
      </c>
      <c r="J199">
        <v>0</v>
      </c>
      <c r="K199">
        <v>0</v>
      </c>
      <c r="L199" t="s">
        <v>542</v>
      </c>
      <c r="M199">
        <v>77</v>
      </c>
      <c r="N199">
        <v>0</v>
      </c>
      <c r="O199" t="s">
        <v>132</v>
      </c>
      <c r="P199" t="s">
        <v>547</v>
      </c>
      <c r="Q199">
        <v>77</v>
      </c>
      <c r="R199">
        <v>0</v>
      </c>
    </row>
    <row r="200" spans="1:18" x14ac:dyDescent="0.35">
      <c r="A200" t="s">
        <v>248</v>
      </c>
      <c r="B200" t="s">
        <v>538</v>
      </c>
      <c r="C200" t="s">
        <v>548</v>
      </c>
      <c r="D200">
        <v>108533146</v>
      </c>
      <c r="E200" t="s">
        <v>584</v>
      </c>
      <c r="F200" t="s">
        <v>541</v>
      </c>
      <c r="G200">
        <v>0</v>
      </c>
      <c r="H200">
        <v>0</v>
      </c>
      <c r="I200">
        <v>0</v>
      </c>
      <c r="J200">
        <v>0</v>
      </c>
      <c r="K200">
        <v>0</v>
      </c>
      <c r="L200" t="s">
        <v>542</v>
      </c>
      <c r="M200">
        <v>24</v>
      </c>
      <c r="N200">
        <v>0</v>
      </c>
      <c r="O200" t="s">
        <v>111</v>
      </c>
      <c r="P200" t="s">
        <v>543</v>
      </c>
      <c r="Q200">
        <v>126</v>
      </c>
      <c r="R200">
        <v>0</v>
      </c>
    </row>
    <row r="201" spans="1:18" x14ac:dyDescent="0.35">
      <c r="A201" t="s">
        <v>248</v>
      </c>
      <c r="B201" t="s">
        <v>538</v>
      </c>
      <c r="C201" t="s">
        <v>548</v>
      </c>
      <c r="D201">
        <v>108533146</v>
      </c>
      <c r="E201" t="s">
        <v>584</v>
      </c>
      <c r="F201" t="s">
        <v>541</v>
      </c>
      <c r="G201">
        <v>0</v>
      </c>
      <c r="H201">
        <v>0</v>
      </c>
      <c r="I201">
        <v>0</v>
      </c>
      <c r="J201">
        <v>0</v>
      </c>
      <c r="K201">
        <v>0</v>
      </c>
      <c r="L201" t="s">
        <v>542</v>
      </c>
      <c r="M201">
        <v>24</v>
      </c>
      <c r="N201">
        <v>0</v>
      </c>
      <c r="O201" t="s">
        <v>111</v>
      </c>
      <c r="P201" t="s">
        <v>544</v>
      </c>
      <c r="Q201">
        <v>90</v>
      </c>
      <c r="R201">
        <v>0</v>
      </c>
    </row>
    <row r="202" spans="1:18" x14ac:dyDescent="0.35">
      <c r="A202" t="s">
        <v>248</v>
      </c>
      <c r="B202" t="s">
        <v>538</v>
      </c>
      <c r="C202" t="s">
        <v>548</v>
      </c>
      <c r="D202">
        <v>108533146</v>
      </c>
      <c r="E202" t="s">
        <v>584</v>
      </c>
      <c r="F202" t="s">
        <v>541</v>
      </c>
      <c r="G202">
        <v>0</v>
      </c>
      <c r="H202">
        <v>0</v>
      </c>
      <c r="I202">
        <v>0</v>
      </c>
      <c r="J202">
        <v>0</v>
      </c>
      <c r="K202">
        <v>0</v>
      </c>
      <c r="L202" t="s">
        <v>542</v>
      </c>
      <c r="M202">
        <v>24</v>
      </c>
      <c r="N202">
        <v>0</v>
      </c>
      <c r="O202" t="s">
        <v>111</v>
      </c>
      <c r="P202" t="s">
        <v>545</v>
      </c>
      <c r="Q202">
        <v>72</v>
      </c>
      <c r="R202">
        <v>0</v>
      </c>
    </row>
    <row r="203" spans="1:18" x14ac:dyDescent="0.35">
      <c r="A203" t="s">
        <v>248</v>
      </c>
      <c r="B203" t="s">
        <v>538</v>
      </c>
      <c r="C203" t="s">
        <v>548</v>
      </c>
      <c r="D203">
        <v>108533146</v>
      </c>
      <c r="E203" t="s">
        <v>584</v>
      </c>
      <c r="F203" t="s">
        <v>541</v>
      </c>
      <c r="G203">
        <v>0</v>
      </c>
      <c r="H203">
        <v>0</v>
      </c>
      <c r="I203">
        <v>0</v>
      </c>
      <c r="J203">
        <v>0</v>
      </c>
      <c r="K203">
        <v>0</v>
      </c>
      <c r="L203" t="s">
        <v>542</v>
      </c>
      <c r="M203">
        <v>24</v>
      </c>
      <c r="N203">
        <v>0</v>
      </c>
      <c r="O203" t="s">
        <v>111</v>
      </c>
      <c r="P203" t="s">
        <v>546</v>
      </c>
      <c r="Q203">
        <v>0</v>
      </c>
      <c r="R203">
        <v>0</v>
      </c>
    </row>
    <row r="204" spans="1:18" x14ac:dyDescent="0.35">
      <c r="A204" t="s">
        <v>248</v>
      </c>
      <c r="B204" t="s">
        <v>538</v>
      </c>
      <c r="C204" t="s">
        <v>548</v>
      </c>
      <c r="D204">
        <v>108533146</v>
      </c>
      <c r="E204" t="s">
        <v>584</v>
      </c>
      <c r="F204" t="s">
        <v>541</v>
      </c>
      <c r="G204">
        <v>0</v>
      </c>
      <c r="H204">
        <v>0</v>
      </c>
      <c r="I204">
        <v>0</v>
      </c>
      <c r="J204">
        <v>0</v>
      </c>
      <c r="K204">
        <v>0</v>
      </c>
      <c r="L204" t="s">
        <v>542</v>
      </c>
      <c r="M204">
        <v>24</v>
      </c>
      <c r="N204">
        <v>0</v>
      </c>
      <c r="O204" t="s">
        <v>111</v>
      </c>
      <c r="P204" t="s">
        <v>547</v>
      </c>
      <c r="Q204">
        <v>288</v>
      </c>
      <c r="R204">
        <v>0</v>
      </c>
    </row>
    <row r="205" spans="1:18" x14ac:dyDescent="0.35">
      <c r="A205" t="s">
        <v>248</v>
      </c>
      <c r="B205" t="s">
        <v>538</v>
      </c>
      <c r="C205" t="s">
        <v>548</v>
      </c>
      <c r="D205">
        <v>108533146</v>
      </c>
      <c r="E205" t="s">
        <v>584</v>
      </c>
      <c r="F205" t="s">
        <v>541</v>
      </c>
      <c r="G205">
        <v>0</v>
      </c>
      <c r="H205">
        <v>0</v>
      </c>
      <c r="I205">
        <v>0</v>
      </c>
      <c r="J205">
        <v>0</v>
      </c>
      <c r="K205">
        <v>0</v>
      </c>
      <c r="L205" t="s">
        <v>542</v>
      </c>
      <c r="M205">
        <v>24</v>
      </c>
      <c r="N205">
        <v>0</v>
      </c>
      <c r="O205" t="s">
        <v>132</v>
      </c>
      <c r="P205" t="s">
        <v>547</v>
      </c>
      <c r="Q205">
        <v>24</v>
      </c>
      <c r="R205">
        <v>0</v>
      </c>
    </row>
    <row r="206" spans="1:18" x14ac:dyDescent="0.35">
      <c r="A206" t="s">
        <v>85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1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532</v>
      </c>
      <c r="B1" t="s">
        <v>524</v>
      </c>
      <c r="C1" t="s">
        <v>585</v>
      </c>
      <c r="D1" t="s">
        <v>586</v>
      </c>
      <c r="E1" t="s">
        <v>523</v>
      </c>
      <c r="F1" t="s">
        <v>587</v>
      </c>
      <c r="G1" t="s">
        <v>92</v>
      </c>
      <c r="H1" t="s">
        <v>588</v>
      </c>
      <c r="I1" t="s">
        <v>589</v>
      </c>
    </row>
    <row r="2" spans="1:9" x14ac:dyDescent="0.35">
      <c r="A2" t="s">
        <v>542</v>
      </c>
      <c r="B2">
        <v>108533146</v>
      </c>
      <c r="C2" t="s">
        <v>584</v>
      </c>
      <c r="D2" t="s">
        <v>541</v>
      </c>
      <c r="E2" t="s">
        <v>548</v>
      </c>
      <c r="F2">
        <v>24</v>
      </c>
      <c r="G2" t="s">
        <v>111</v>
      </c>
      <c r="H2" t="s">
        <v>547</v>
      </c>
      <c r="I2">
        <v>288</v>
      </c>
    </row>
    <row r="3" spans="1:9" x14ac:dyDescent="0.35">
      <c r="A3" t="s">
        <v>542</v>
      </c>
      <c r="B3">
        <v>108533146</v>
      </c>
      <c r="C3" t="s">
        <v>584</v>
      </c>
      <c r="D3" t="s">
        <v>541</v>
      </c>
      <c r="E3" t="s">
        <v>548</v>
      </c>
      <c r="F3">
        <v>24</v>
      </c>
      <c r="G3" t="s">
        <v>111</v>
      </c>
      <c r="H3" t="s">
        <v>543</v>
      </c>
      <c r="I3">
        <v>126</v>
      </c>
    </row>
    <row r="4" spans="1:9" x14ac:dyDescent="0.35">
      <c r="A4" t="s">
        <v>542</v>
      </c>
      <c r="B4">
        <v>108533146</v>
      </c>
      <c r="C4" t="s">
        <v>584</v>
      </c>
      <c r="D4" t="s">
        <v>541</v>
      </c>
      <c r="E4" t="s">
        <v>548</v>
      </c>
      <c r="F4">
        <v>24</v>
      </c>
      <c r="G4" t="s">
        <v>111</v>
      </c>
      <c r="H4" t="s">
        <v>544</v>
      </c>
      <c r="I4">
        <v>90</v>
      </c>
    </row>
    <row r="5" spans="1:9" x14ac:dyDescent="0.35">
      <c r="A5" t="s">
        <v>542</v>
      </c>
      <c r="B5">
        <v>108533146</v>
      </c>
      <c r="C5" t="s">
        <v>584</v>
      </c>
      <c r="D5" t="s">
        <v>541</v>
      </c>
      <c r="E5" t="s">
        <v>548</v>
      </c>
      <c r="F5">
        <v>24</v>
      </c>
      <c r="G5" t="s">
        <v>111</v>
      </c>
      <c r="H5" t="s">
        <v>545</v>
      </c>
      <c r="I5">
        <v>72</v>
      </c>
    </row>
    <row r="6" spans="1:9" x14ac:dyDescent="0.35">
      <c r="A6" t="s">
        <v>542</v>
      </c>
      <c r="B6">
        <v>108533146</v>
      </c>
      <c r="C6" t="s">
        <v>584</v>
      </c>
      <c r="D6" t="s">
        <v>541</v>
      </c>
      <c r="E6" t="s">
        <v>548</v>
      </c>
      <c r="F6">
        <v>24</v>
      </c>
      <c r="G6" t="s">
        <v>132</v>
      </c>
      <c r="H6" t="s">
        <v>547</v>
      </c>
      <c r="I6">
        <v>24</v>
      </c>
    </row>
    <row r="7" spans="1:9" x14ac:dyDescent="0.35">
      <c r="A7" t="s">
        <v>542</v>
      </c>
      <c r="B7">
        <v>106534472</v>
      </c>
      <c r="C7" t="s">
        <v>558</v>
      </c>
      <c r="D7" t="s">
        <v>541</v>
      </c>
      <c r="E7" t="s">
        <v>539</v>
      </c>
      <c r="F7">
        <v>31</v>
      </c>
      <c r="G7" t="s">
        <v>111</v>
      </c>
      <c r="H7" t="s">
        <v>547</v>
      </c>
      <c r="I7">
        <v>106</v>
      </c>
    </row>
    <row r="8" spans="1:9" x14ac:dyDescent="0.35">
      <c r="A8" t="s">
        <v>542</v>
      </c>
      <c r="B8">
        <v>106534472</v>
      </c>
      <c r="C8" t="s">
        <v>558</v>
      </c>
      <c r="D8" t="s">
        <v>541</v>
      </c>
      <c r="E8" t="s">
        <v>539</v>
      </c>
      <c r="F8">
        <v>31</v>
      </c>
      <c r="G8" t="s">
        <v>132</v>
      </c>
      <c r="H8" t="s">
        <v>547</v>
      </c>
      <c r="I8">
        <v>31</v>
      </c>
    </row>
    <row r="9" spans="1:9" x14ac:dyDescent="0.35">
      <c r="A9" t="s">
        <v>542</v>
      </c>
      <c r="B9">
        <v>105766578</v>
      </c>
      <c r="C9" t="s">
        <v>554</v>
      </c>
      <c r="D9" t="s">
        <v>551</v>
      </c>
      <c r="E9" t="s">
        <v>539</v>
      </c>
      <c r="F9">
        <v>34</v>
      </c>
      <c r="G9" t="s">
        <v>111</v>
      </c>
      <c r="H9" t="s">
        <v>547</v>
      </c>
      <c r="I9">
        <v>209</v>
      </c>
    </row>
    <row r="10" spans="1:9" x14ac:dyDescent="0.35">
      <c r="A10" t="s">
        <v>542</v>
      </c>
      <c r="B10">
        <v>105766578</v>
      </c>
      <c r="C10" t="s">
        <v>554</v>
      </c>
      <c r="D10" t="s">
        <v>551</v>
      </c>
      <c r="E10" t="s">
        <v>539</v>
      </c>
      <c r="F10">
        <v>34</v>
      </c>
      <c r="G10" t="s">
        <v>132</v>
      </c>
      <c r="H10" t="s">
        <v>547</v>
      </c>
      <c r="I10">
        <v>34</v>
      </c>
    </row>
    <row r="11" spans="1:9" x14ac:dyDescent="0.35">
      <c r="A11" t="s">
        <v>542</v>
      </c>
      <c r="B11">
        <v>108533062</v>
      </c>
      <c r="C11" t="s">
        <v>583</v>
      </c>
      <c r="D11" t="s">
        <v>541</v>
      </c>
      <c r="E11" t="s">
        <v>548</v>
      </c>
      <c r="F11">
        <v>77</v>
      </c>
      <c r="G11" t="s">
        <v>111</v>
      </c>
      <c r="H11" t="s">
        <v>547</v>
      </c>
      <c r="I11">
        <v>440</v>
      </c>
    </row>
    <row r="12" spans="1:9" x14ac:dyDescent="0.35">
      <c r="A12" t="s">
        <v>542</v>
      </c>
      <c r="B12">
        <v>108533062</v>
      </c>
      <c r="C12" t="s">
        <v>583</v>
      </c>
      <c r="D12" t="s">
        <v>541</v>
      </c>
      <c r="E12" t="s">
        <v>548</v>
      </c>
      <c r="F12">
        <v>77</v>
      </c>
      <c r="G12" t="s">
        <v>111</v>
      </c>
      <c r="H12" t="s">
        <v>543</v>
      </c>
      <c r="I12">
        <v>12</v>
      </c>
    </row>
    <row r="13" spans="1:9" x14ac:dyDescent="0.35">
      <c r="A13" t="s">
        <v>542</v>
      </c>
      <c r="B13">
        <v>108533062</v>
      </c>
      <c r="C13" t="s">
        <v>583</v>
      </c>
      <c r="D13" t="s">
        <v>541</v>
      </c>
      <c r="E13" t="s">
        <v>548</v>
      </c>
      <c r="F13">
        <v>77</v>
      </c>
      <c r="G13" t="s">
        <v>111</v>
      </c>
      <c r="H13" t="s">
        <v>544</v>
      </c>
      <c r="I13">
        <v>428</v>
      </c>
    </row>
    <row r="14" spans="1:9" x14ac:dyDescent="0.35">
      <c r="A14" t="s">
        <v>542</v>
      </c>
      <c r="B14">
        <v>108533062</v>
      </c>
      <c r="C14" t="s">
        <v>583</v>
      </c>
      <c r="D14" t="s">
        <v>541</v>
      </c>
      <c r="E14" t="s">
        <v>548</v>
      </c>
      <c r="F14">
        <v>77</v>
      </c>
      <c r="G14" t="s">
        <v>132</v>
      </c>
      <c r="H14" t="s">
        <v>547</v>
      </c>
      <c r="I14">
        <v>77</v>
      </c>
    </row>
    <row r="15" spans="1:9" x14ac:dyDescent="0.35">
      <c r="A15" t="s">
        <v>542</v>
      </c>
      <c r="B15">
        <v>107826180</v>
      </c>
      <c r="C15" t="s">
        <v>575</v>
      </c>
      <c r="D15" t="s">
        <v>541</v>
      </c>
      <c r="E15" t="s">
        <v>539</v>
      </c>
      <c r="F15">
        <v>43</v>
      </c>
      <c r="G15" t="s">
        <v>111</v>
      </c>
      <c r="H15" t="s">
        <v>547</v>
      </c>
      <c r="I15">
        <v>319</v>
      </c>
    </row>
    <row r="16" spans="1:9" x14ac:dyDescent="0.35">
      <c r="A16" t="s">
        <v>542</v>
      </c>
      <c r="B16">
        <v>107826180</v>
      </c>
      <c r="C16" t="s">
        <v>575</v>
      </c>
      <c r="D16" t="s">
        <v>541</v>
      </c>
      <c r="E16" t="s">
        <v>539</v>
      </c>
      <c r="F16">
        <v>43</v>
      </c>
      <c r="G16" t="s">
        <v>111</v>
      </c>
      <c r="H16" t="s">
        <v>543</v>
      </c>
      <c r="I16">
        <v>6</v>
      </c>
    </row>
    <row r="17" spans="1:9" x14ac:dyDescent="0.35">
      <c r="A17" t="s">
        <v>542</v>
      </c>
      <c r="B17">
        <v>107826180</v>
      </c>
      <c r="C17" t="s">
        <v>575</v>
      </c>
      <c r="D17" t="s">
        <v>541</v>
      </c>
      <c r="E17" t="s">
        <v>539</v>
      </c>
      <c r="F17">
        <v>43</v>
      </c>
      <c r="G17" t="s">
        <v>111</v>
      </c>
      <c r="H17" t="s">
        <v>544</v>
      </c>
      <c r="I17">
        <v>301</v>
      </c>
    </row>
    <row r="18" spans="1:9" x14ac:dyDescent="0.35">
      <c r="A18" t="s">
        <v>542</v>
      </c>
      <c r="B18">
        <v>107826180</v>
      </c>
      <c r="C18" t="s">
        <v>575</v>
      </c>
      <c r="D18" t="s">
        <v>541</v>
      </c>
      <c r="E18" t="s">
        <v>539</v>
      </c>
      <c r="F18">
        <v>43</v>
      </c>
      <c r="G18" t="s">
        <v>111</v>
      </c>
      <c r="H18" t="s">
        <v>545</v>
      </c>
      <c r="I18">
        <v>12</v>
      </c>
    </row>
    <row r="19" spans="1:9" x14ac:dyDescent="0.35">
      <c r="A19" t="s">
        <v>542</v>
      </c>
      <c r="B19">
        <v>107826180</v>
      </c>
      <c r="C19" t="s">
        <v>575</v>
      </c>
      <c r="D19" t="s">
        <v>541</v>
      </c>
      <c r="E19" t="s">
        <v>539</v>
      </c>
      <c r="F19">
        <v>43</v>
      </c>
      <c r="G19" t="s">
        <v>132</v>
      </c>
      <c r="H19" t="s">
        <v>547</v>
      </c>
      <c r="I19">
        <v>43</v>
      </c>
    </row>
    <row r="20" spans="1:9" x14ac:dyDescent="0.35">
      <c r="A20" t="s">
        <v>542</v>
      </c>
      <c r="B20">
        <v>100400993</v>
      </c>
      <c r="C20" t="s">
        <v>540</v>
      </c>
      <c r="D20" t="s">
        <v>541</v>
      </c>
      <c r="E20" t="s">
        <v>539</v>
      </c>
      <c r="F20">
        <v>58</v>
      </c>
      <c r="G20" t="s">
        <v>111</v>
      </c>
      <c r="H20" t="s">
        <v>547</v>
      </c>
      <c r="I20">
        <v>469</v>
      </c>
    </row>
    <row r="21" spans="1:9" x14ac:dyDescent="0.35">
      <c r="A21" t="s">
        <v>542</v>
      </c>
      <c r="B21">
        <v>100400993</v>
      </c>
      <c r="C21" t="s">
        <v>540</v>
      </c>
      <c r="D21" t="s">
        <v>541</v>
      </c>
      <c r="E21" t="s">
        <v>539</v>
      </c>
      <c r="F21">
        <v>58</v>
      </c>
      <c r="G21" t="s">
        <v>132</v>
      </c>
      <c r="H21" t="s">
        <v>547</v>
      </c>
      <c r="I21">
        <v>58</v>
      </c>
    </row>
    <row r="22" spans="1:9" x14ac:dyDescent="0.35">
      <c r="A22" t="s">
        <v>542</v>
      </c>
      <c r="B22">
        <v>107432433</v>
      </c>
      <c r="C22" t="s">
        <v>569</v>
      </c>
      <c r="D22" t="s">
        <v>541</v>
      </c>
      <c r="E22" t="s">
        <v>539</v>
      </c>
      <c r="F22">
        <v>43</v>
      </c>
      <c r="G22" t="s">
        <v>111</v>
      </c>
      <c r="H22" t="s">
        <v>547</v>
      </c>
      <c r="I22">
        <v>660</v>
      </c>
    </row>
    <row r="23" spans="1:9" x14ac:dyDescent="0.35">
      <c r="A23" t="s">
        <v>542</v>
      </c>
      <c r="B23">
        <v>107432433</v>
      </c>
      <c r="C23" t="s">
        <v>569</v>
      </c>
      <c r="D23" t="s">
        <v>541</v>
      </c>
      <c r="E23" t="s">
        <v>539</v>
      </c>
      <c r="F23">
        <v>43</v>
      </c>
      <c r="G23" t="s">
        <v>111</v>
      </c>
      <c r="H23" t="s">
        <v>543</v>
      </c>
      <c r="I23">
        <v>329</v>
      </c>
    </row>
    <row r="24" spans="1:9" x14ac:dyDescent="0.35">
      <c r="A24" t="s">
        <v>542</v>
      </c>
      <c r="B24">
        <v>107432433</v>
      </c>
      <c r="C24" t="s">
        <v>569</v>
      </c>
      <c r="D24" t="s">
        <v>541</v>
      </c>
      <c r="E24" t="s">
        <v>539</v>
      </c>
      <c r="F24">
        <v>43</v>
      </c>
      <c r="G24" t="s">
        <v>111</v>
      </c>
      <c r="H24" t="s">
        <v>544</v>
      </c>
      <c r="I24">
        <v>331</v>
      </c>
    </row>
    <row r="25" spans="1:9" x14ac:dyDescent="0.35">
      <c r="A25" t="s">
        <v>542</v>
      </c>
      <c r="B25">
        <v>107432433</v>
      </c>
      <c r="C25" t="s">
        <v>569</v>
      </c>
      <c r="D25" t="s">
        <v>541</v>
      </c>
      <c r="E25" t="s">
        <v>539</v>
      </c>
      <c r="F25">
        <v>43</v>
      </c>
      <c r="G25" t="s">
        <v>132</v>
      </c>
      <c r="H25" t="s">
        <v>547</v>
      </c>
      <c r="I25">
        <v>43</v>
      </c>
    </row>
    <row r="26" spans="1:9" x14ac:dyDescent="0.35">
      <c r="A26" t="s">
        <v>542</v>
      </c>
      <c r="B26">
        <v>102530855</v>
      </c>
      <c r="C26" t="s">
        <v>553</v>
      </c>
      <c r="D26" t="s">
        <v>541</v>
      </c>
      <c r="E26" t="s">
        <v>539</v>
      </c>
      <c r="F26">
        <v>52</v>
      </c>
      <c r="G26" t="s">
        <v>111</v>
      </c>
      <c r="H26" t="s">
        <v>547</v>
      </c>
      <c r="I26">
        <v>374</v>
      </c>
    </row>
    <row r="27" spans="1:9" x14ac:dyDescent="0.35">
      <c r="A27" t="s">
        <v>542</v>
      </c>
      <c r="B27">
        <v>102530855</v>
      </c>
      <c r="C27" t="s">
        <v>553</v>
      </c>
      <c r="D27" t="s">
        <v>541</v>
      </c>
      <c r="E27" t="s">
        <v>539</v>
      </c>
      <c r="F27">
        <v>52</v>
      </c>
      <c r="G27" t="s">
        <v>111</v>
      </c>
      <c r="H27" t="s">
        <v>543</v>
      </c>
      <c r="I27">
        <v>9</v>
      </c>
    </row>
    <row r="28" spans="1:9" x14ac:dyDescent="0.35">
      <c r="A28" t="s">
        <v>542</v>
      </c>
      <c r="B28">
        <v>102530855</v>
      </c>
      <c r="C28" t="s">
        <v>553</v>
      </c>
      <c r="D28" t="s">
        <v>541</v>
      </c>
      <c r="E28" t="s">
        <v>539</v>
      </c>
      <c r="F28">
        <v>52</v>
      </c>
      <c r="G28" t="s">
        <v>111</v>
      </c>
      <c r="H28" t="s">
        <v>544</v>
      </c>
      <c r="I28">
        <v>365</v>
      </c>
    </row>
    <row r="29" spans="1:9" x14ac:dyDescent="0.35">
      <c r="A29" t="s">
        <v>542</v>
      </c>
      <c r="B29">
        <v>102530855</v>
      </c>
      <c r="C29" t="s">
        <v>553</v>
      </c>
      <c r="D29" t="s">
        <v>541</v>
      </c>
      <c r="E29" t="s">
        <v>539</v>
      </c>
      <c r="F29">
        <v>52</v>
      </c>
      <c r="G29" t="s">
        <v>132</v>
      </c>
      <c r="H29" t="s">
        <v>547</v>
      </c>
      <c r="I29">
        <v>52</v>
      </c>
    </row>
    <row r="30" spans="1:9" x14ac:dyDescent="0.35">
      <c r="A30" t="s">
        <v>542</v>
      </c>
      <c r="B30">
        <v>107284892</v>
      </c>
      <c r="C30" t="s">
        <v>567</v>
      </c>
      <c r="D30" t="s">
        <v>568</v>
      </c>
      <c r="E30" t="s">
        <v>539</v>
      </c>
      <c r="F30">
        <v>18</v>
      </c>
      <c r="G30" t="s">
        <v>111</v>
      </c>
      <c r="H30" t="s">
        <v>547</v>
      </c>
      <c r="I30">
        <v>114</v>
      </c>
    </row>
    <row r="31" spans="1:9" x14ac:dyDescent="0.35">
      <c r="A31" t="s">
        <v>542</v>
      </c>
      <c r="B31">
        <v>107284892</v>
      </c>
      <c r="C31" t="s">
        <v>567</v>
      </c>
      <c r="D31" t="s">
        <v>568</v>
      </c>
      <c r="E31" t="s">
        <v>539</v>
      </c>
      <c r="F31">
        <v>18</v>
      </c>
      <c r="G31" t="s">
        <v>132</v>
      </c>
      <c r="H31" t="s">
        <v>547</v>
      </c>
      <c r="I31">
        <v>18</v>
      </c>
    </row>
    <row r="32" spans="1:9" x14ac:dyDescent="0.35">
      <c r="A32" t="s">
        <v>542</v>
      </c>
      <c r="B32">
        <v>107228984</v>
      </c>
      <c r="C32" t="s">
        <v>565</v>
      </c>
      <c r="D32" t="s">
        <v>541</v>
      </c>
      <c r="E32" t="s">
        <v>539</v>
      </c>
      <c r="F32">
        <v>61</v>
      </c>
      <c r="G32" t="s">
        <v>111</v>
      </c>
      <c r="H32" t="s">
        <v>547</v>
      </c>
      <c r="I32">
        <v>329</v>
      </c>
    </row>
    <row r="33" spans="1:9" x14ac:dyDescent="0.35">
      <c r="A33" t="s">
        <v>542</v>
      </c>
      <c r="B33">
        <v>107228984</v>
      </c>
      <c r="C33" t="s">
        <v>565</v>
      </c>
      <c r="D33" t="s">
        <v>541</v>
      </c>
      <c r="E33" t="s">
        <v>539</v>
      </c>
      <c r="F33">
        <v>61</v>
      </c>
      <c r="G33" t="s">
        <v>132</v>
      </c>
      <c r="H33" t="s">
        <v>547</v>
      </c>
      <c r="I33">
        <v>61</v>
      </c>
    </row>
    <row r="34" spans="1:9" x14ac:dyDescent="0.35">
      <c r="A34" t="s">
        <v>542</v>
      </c>
      <c r="B34">
        <v>100951150</v>
      </c>
      <c r="C34" t="s">
        <v>550</v>
      </c>
      <c r="D34" t="s">
        <v>551</v>
      </c>
      <c r="E34" t="s">
        <v>548</v>
      </c>
      <c r="F34">
        <v>58</v>
      </c>
      <c r="G34" t="s">
        <v>111</v>
      </c>
      <c r="H34" t="s">
        <v>547</v>
      </c>
      <c r="I34">
        <v>528</v>
      </c>
    </row>
    <row r="35" spans="1:9" x14ac:dyDescent="0.35">
      <c r="A35" t="s">
        <v>542</v>
      </c>
      <c r="B35">
        <v>100951150</v>
      </c>
      <c r="C35" t="s">
        <v>550</v>
      </c>
      <c r="D35" t="s">
        <v>551</v>
      </c>
      <c r="E35" t="s">
        <v>548</v>
      </c>
      <c r="F35">
        <v>58</v>
      </c>
      <c r="G35" t="s">
        <v>111</v>
      </c>
      <c r="H35" t="s">
        <v>543</v>
      </c>
      <c r="I35">
        <v>156</v>
      </c>
    </row>
    <row r="36" spans="1:9" x14ac:dyDescent="0.35">
      <c r="A36" t="s">
        <v>542</v>
      </c>
      <c r="B36">
        <v>100951150</v>
      </c>
      <c r="C36" t="s">
        <v>550</v>
      </c>
      <c r="D36" t="s">
        <v>551</v>
      </c>
      <c r="E36" t="s">
        <v>548</v>
      </c>
      <c r="F36">
        <v>58</v>
      </c>
      <c r="G36" t="s">
        <v>111</v>
      </c>
      <c r="H36" t="s">
        <v>544</v>
      </c>
      <c r="I36">
        <v>288</v>
      </c>
    </row>
    <row r="37" spans="1:9" x14ac:dyDescent="0.35">
      <c r="A37" t="s">
        <v>542</v>
      </c>
      <c r="B37">
        <v>100951150</v>
      </c>
      <c r="C37" t="s">
        <v>550</v>
      </c>
      <c r="D37" t="s">
        <v>551</v>
      </c>
      <c r="E37" t="s">
        <v>548</v>
      </c>
      <c r="F37">
        <v>58</v>
      </c>
      <c r="G37" t="s">
        <v>111</v>
      </c>
      <c r="H37" t="s">
        <v>545</v>
      </c>
      <c r="I37">
        <v>84</v>
      </c>
    </row>
    <row r="38" spans="1:9" x14ac:dyDescent="0.35">
      <c r="A38" t="s">
        <v>542</v>
      </c>
      <c r="B38">
        <v>100951150</v>
      </c>
      <c r="C38" t="s">
        <v>550</v>
      </c>
      <c r="D38" t="s">
        <v>551</v>
      </c>
      <c r="E38" t="s">
        <v>548</v>
      </c>
      <c r="F38">
        <v>58</v>
      </c>
      <c r="G38" t="s">
        <v>132</v>
      </c>
      <c r="H38" t="s">
        <v>547</v>
      </c>
      <c r="I38">
        <v>58</v>
      </c>
    </row>
    <row r="39" spans="1:9" x14ac:dyDescent="0.35">
      <c r="A39" t="s">
        <v>542</v>
      </c>
      <c r="B39">
        <v>107826232</v>
      </c>
      <c r="C39" t="s">
        <v>578</v>
      </c>
      <c r="D39" t="s">
        <v>541</v>
      </c>
      <c r="E39" t="s">
        <v>539</v>
      </c>
      <c r="F39">
        <v>69</v>
      </c>
      <c r="G39" t="s">
        <v>111</v>
      </c>
      <c r="H39" t="s">
        <v>547</v>
      </c>
      <c r="I39">
        <v>392</v>
      </c>
    </row>
    <row r="40" spans="1:9" x14ac:dyDescent="0.35">
      <c r="A40" t="s">
        <v>542</v>
      </c>
      <c r="B40">
        <v>107826232</v>
      </c>
      <c r="C40" t="s">
        <v>578</v>
      </c>
      <c r="D40" t="s">
        <v>541</v>
      </c>
      <c r="E40" t="s">
        <v>539</v>
      </c>
      <c r="F40">
        <v>69</v>
      </c>
      <c r="G40" t="s">
        <v>111</v>
      </c>
      <c r="H40" t="s">
        <v>543</v>
      </c>
      <c r="I40">
        <v>112</v>
      </c>
    </row>
    <row r="41" spans="1:9" x14ac:dyDescent="0.35">
      <c r="A41" t="s">
        <v>542</v>
      </c>
      <c r="B41">
        <v>107826232</v>
      </c>
      <c r="C41" t="s">
        <v>578</v>
      </c>
      <c r="D41" t="s">
        <v>541</v>
      </c>
      <c r="E41" t="s">
        <v>539</v>
      </c>
      <c r="F41">
        <v>69</v>
      </c>
      <c r="G41" t="s">
        <v>111</v>
      </c>
      <c r="H41" t="s">
        <v>544</v>
      </c>
      <c r="I41">
        <v>256</v>
      </c>
    </row>
    <row r="42" spans="1:9" x14ac:dyDescent="0.35">
      <c r="A42" t="s">
        <v>542</v>
      </c>
      <c r="B42">
        <v>107826232</v>
      </c>
      <c r="C42" t="s">
        <v>578</v>
      </c>
      <c r="D42" t="s">
        <v>541</v>
      </c>
      <c r="E42" t="s">
        <v>539</v>
      </c>
      <c r="F42">
        <v>69</v>
      </c>
      <c r="G42" t="s">
        <v>111</v>
      </c>
      <c r="H42" t="s">
        <v>545</v>
      </c>
      <c r="I42">
        <v>24</v>
      </c>
    </row>
    <row r="43" spans="1:9" x14ac:dyDescent="0.35">
      <c r="A43" t="s">
        <v>542</v>
      </c>
      <c r="B43">
        <v>107826232</v>
      </c>
      <c r="C43" t="s">
        <v>578</v>
      </c>
      <c r="D43" t="s">
        <v>541</v>
      </c>
      <c r="E43" t="s">
        <v>539</v>
      </c>
      <c r="F43">
        <v>69</v>
      </c>
      <c r="G43" t="s">
        <v>132</v>
      </c>
      <c r="H43" t="s">
        <v>547</v>
      </c>
      <c r="I43">
        <v>69</v>
      </c>
    </row>
    <row r="44" spans="1:9" x14ac:dyDescent="0.35">
      <c r="A44" t="s">
        <v>542</v>
      </c>
      <c r="B44">
        <v>106550554</v>
      </c>
      <c r="C44" t="s">
        <v>559</v>
      </c>
      <c r="D44" t="s">
        <v>541</v>
      </c>
      <c r="E44" t="s">
        <v>548</v>
      </c>
      <c r="F44">
        <v>70</v>
      </c>
      <c r="G44" t="s">
        <v>111</v>
      </c>
      <c r="H44" t="s">
        <v>547</v>
      </c>
      <c r="I44">
        <v>746</v>
      </c>
    </row>
    <row r="45" spans="1:9" x14ac:dyDescent="0.35">
      <c r="A45" t="s">
        <v>542</v>
      </c>
      <c r="B45">
        <v>106550554</v>
      </c>
      <c r="C45" t="s">
        <v>559</v>
      </c>
      <c r="D45" t="s">
        <v>541</v>
      </c>
      <c r="E45" t="s">
        <v>548</v>
      </c>
      <c r="F45">
        <v>70</v>
      </c>
      <c r="G45" t="s">
        <v>111</v>
      </c>
      <c r="H45" t="s">
        <v>543</v>
      </c>
      <c r="I45">
        <v>120</v>
      </c>
    </row>
    <row r="46" spans="1:9" x14ac:dyDescent="0.35">
      <c r="A46" t="s">
        <v>542</v>
      </c>
      <c r="B46">
        <v>106550554</v>
      </c>
      <c r="C46" t="s">
        <v>559</v>
      </c>
      <c r="D46" t="s">
        <v>541</v>
      </c>
      <c r="E46" t="s">
        <v>548</v>
      </c>
      <c r="F46">
        <v>70</v>
      </c>
      <c r="G46" t="s">
        <v>111</v>
      </c>
      <c r="H46" t="s">
        <v>544</v>
      </c>
      <c r="I46">
        <v>554</v>
      </c>
    </row>
    <row r="47" spans="1:9" x14ac:dyDescent="0.35">
      <c r="A47" t="s">
        <v>542</v>
      </c>
      <c r="B47">
        <v>106550554</v>
      </c>
      <c r="C47" t="s">
        <v>559</v>
      </c>
      <c r="D47" t="s">
        <v>541</v>
      </c>
      <c r="E47" t="s">
        <v>548</v>
      </c>
      <c r="F47">
        <v>70</v>
      </c>
      <c r="G47" t="s">
        <v>111</v>
      </c>
      <c r="H47" t="s">
        <v>545</v>
      </c>
      <c r="I47">
        <v>72</v>
      </c>
    </row>
    <row r="48" spans="1:9" x14ac:dyDescent="0.35">
      <c r="A48" t="s">
        <v>542</v>
      </c>
      <c r="B48">
        <v>106550554</v>
      </c>
      <c r="C48" t="s">
        <v>559</v>
      </c>
      <c r="D48" t="s">
        <v>541</v>
      </c>
      <c r="E48" t="s">
        <v>548</v>
      </c>
      <c r="F48">
        <v>70</v>
      </c>
      <c r="G48" t="s">
        <v>132</v>
      </c>
      <c r="H48" t="s">
        <v>547</v>
      </c>
      <c r="I48">
        <v>70</v>
      </c>
    </row>
    <row r="49" spans="1:9" x14ac:dyDescent="0.35">
      <c r="A49" t="s">
        <v>542</v>
      </c>
      <c r="B49">
        <v>106533893</v>
      </c>
      <c r="C49" t="s">
        <v>557</v>
      </c>
      <c r="D49" t="s">
        <v>541</v>
      </c>
      <c r="E49" t="s">
        <v>539</v>
      </c>
      <c r="F49">
        <v>44</v>
      </c>
      <c r="G49" t="s">
        <v>111</v>
      </c>
      <c r="H49" t="s">
        <v>547</v>
      </c>
      <c r="I49">
        <v>394</v>
      </c>
    </row>
    <row r="50" spans="1:9" x14ac:dyDescent="0.35">
      <c r="A50" t="s">
        <v>542</v>
      </c>
      <c r="B50">
        <v>106533893</v>
      </c>
      <c r="C50" t="s">
        <v>557</v>
      </c>
      <c r="D50" t="s">
        <v>541</v>
      </c>
      <c r="E50" t="s">
        <v>539</v>
      </c>
      <c r="F50">
        <v>44</v>
      </c>
      <c r="G50" t="s">
        <v>111</v>
      </c>
      <c r="H50" t="s">
        <v>543</v>
      </c>
      <c r="I50">
        <v>192</v>
      </c>
    </row>
    <row r="51" spans="1:9" x14ac:dyDescent="0.35">
      <c r="A51" t="s">
        <v>542</v>
      </c>
      <c r="B51">
        <v>106533893</v>
      </c>
      <c r="C51" t="s">
        <v>557</v>
      </c>
      <c r="D51" t="s">
        <v>541</v>
      </c>
      <c r="E51" t="s">
        <v>539</v>
      </c>
      <c r="F51">
        <v>44</v>
      </c>
      <c r="G51" t="s">
        <v>111</v>
      </c>
      <c r="H51" t="s">
        <v>544</v>
      </c>
      <c r="I51">
        <v>202</v>
      </c>
    </row>
    <row r="52" spans="1:9" x14ac:dyDescent="0.35">
      <c r="A52" t="s">
        <v>542</v>
      </c>
      <c r="B52">
        <v>106533893</v>
      </c>
      <c r="C52" t="s">
        <v>557</v>
      </c>
      <c r="D52" t="s">
        <v>541</v>
      </c>
      <c r="E52" t="s">
        <v>539</v>
      </c>
      <c r="F52">
        <v>44</v>
      </c>
      <c r="G52" t="s">
        <v>132</v>
      </c>
      <c r="H52" t="s">
        <v>547</v>
      </c>
      <c r="I52">
        <v>44</v>
      </c>
    </row>
    <row r="53" spans="1:9" x14ac:dyDescent="0.35">
      <c r="A53" t="s">
        <v>542</v>
      </c>
      <c r="B53">
        <v>107229417</v>
      </c>
      <c r="C53" t="s">
        <v>566</v>
      </c>
      <c r="D53" t="s">
        <v>541</v>
      </c>
      <c r="E53" t="s">
        <v>539</v>
      </c>
      <c r="F53">
        <v>64</v>
      </c>
      <c r="G53" t="s">
        <v>111</v>
      </c>
      <c r="H53" t="s">
        <v>547</v>
      </c>
      <c r="I53">
        <v>605</v>
      </c>
    </row>
    <row r="54" spans="1:9" x14ac:dyDescent="0.35">
      <c r="A54" t="s">
        <v>542</v>
      </c>
      <c r="B54">
        <v>107229417</v>
      </c>
      <c r="C54" t="s">
        <v>566</v>
      </c>
      <c r="D54" t="s">
        <v>541</v>
      </c>
      <c r="E54" t="s">
        <v>539</v>
      </c>
      <c r="F54">
        <v>64</v>
      </c>
      <c r="G54" t="s">
        <v>111</v>
      </c>
      <c r="H54" t="s">
        <v>543</v>
      </c>
      <c r="I54">
        <v>258</v>
      </c>
    </row>
    <row r="55" spans="1:9" x14ac:dyDescent="0.35">
      <c r="A55" t="s">
        <v>542</v>
      </c>
      <c r="B55">
        <v>107229417</v>
      </c>
      <c r="C55" t="s">
        <v>566</v>
      </c>
      <c r="D55" t="s">
        <v>541</v>
      </c>
      <c r="E55" t="s">
        <v>539</v>
      </c>
      <c r="F55">
        <v>64</v>
      </c>
      <c r="G55" t="s">
        <v>111</v>
      </c>
      <c r="H55" t="s">
        <v>544</v>
      </c>
      <c r="I55">
        <v>347</v>
      </c>
    </row>
    <row r="56" spans="1:9" x14ac:dyDescent="0.35">
      <c r="A56" t="s">
        <v>542</v>
      </c>
      <c r="B56">
        <v>107229417</v>
      </c>
      <c r="C56" t="s">
        <v>566</v>
      </c>
      <c r="D56" t="s">
        <v>541</v>
      </c>
      <c r="E56" t="s">
        <v>539</v>
      </c>
      <c r="F56">
        <v>64</v>
      </c>
      <c r="G56" t="s">
        <v>132</v>
      </c>
      <c r="H56" t="s">
        <v>547</v>
      </c>
      <c r="I56">
        <v>64</v>
      </c>
    </row>
    <row r="57" spans="1:9" x14ac:dyDescent="0.35">
      <c r="A57" t="s">
        <v>542</v>
      </c>
      <c r="B57">
        <v>107741612</v>
      </c>
      <c r="C57" t="s">
        <v>573</v>
      </c>
      <c r="D57" t="s">
        <v>541</v>
      </c>
      <c r="E57" t="s">
        <v>539</v>
      </c>
      <c r="F57">
        <v>57</v>
      </c>
      <c r="G57" t="s">
        <v>111</v>
      </c>
      <c r="H57" t="s">
        <v>547</v>
      </c>
      <c r="I57">
        <v>242</v>
      </c>
    </row>
    <row r="58" spans="1:9" x14ac:dyDescent="0.35">
      <c r="A58" t="s">
        <v>542</v>
      </c>
      <c r="B58">
        <v>107741612</v>
      </c>
      <c r="C58" t="s">
        <v>573</v>
      </c>
      <c r="D58" t="s">
        <v>541</v>
      </c>
      <c r="E58" t="s">
        <v>539</v>
      </c>
      <c r="F58">
        <v>57</v>
      </c>
      <c r="G58" t="s">
        <v>132</v>
      </c>
      <c r="H58" t="s">
        <v>547</v>
      </c>
      <c r="I58">
        <v>57</v>
      </c>
    </row>
    <row r="59" spans="1:9" x14ac:dyDescent="0.35">
      <c r="A59" t="s">
        <v>542</v>
      </c>
      <c r="B59">
        <v>107221231</v>
      </c>
      <c r="C59" t="s">
        <v>564</v>
      </c>
      <c r="D59" t="s">
        <v>541</v>
      </c>
      <c r="E59" t="s">
        <v>539</v>
      </c>
      <c r="F59">
        <v>68</v>
      </c>
      <c r="G59" t="s">
        <v>111</v>
      </c>
      <c r="H59" t="s">
        <v>547</v>
      </c>
      <c r="I59">
        <v>867</v>
      </c>
    </row>
    <row r="60" spans="1:9" x14ac:dyDescent="0.35">
      <c r="A60" t="s">
        <v>542</v>
      </c>
      <c r="B60">
        <v>107221231</v>
      </c>
      <c r="C60" t="s">
        <v>564</v>
      </c>
      <c r="D60" t="s">
        <v>541</v>
      </c>
      <c r="E60" t="s">
        <v>539</v>
      </c>
      <c r="F60">
        <v>68</v>
      </c>
      <c r="G60" t="s">
        <v>111</v>
      </c>
      <c r="H60" t="s">
        <v>543</v>
      </c>
      <c r="I60">
        <v>308</v>
      </c>
    </row>
    <row r="61" spans="1:9" x14ac:dyDescent="0.35">
      <c r="A61" t="s">
        <v>542</v>
      </c>
      <c r="B61">
        <v>107221231</v>
      </c>
      <c r="C61" t="s">
        <v>564</v>
      </c>
      <c r="D61" t="s">
        <v>541</v>
      </c>
      <c r="E61" t="s">
        <v>539</v>
      </c>
      <c r="F61">
        <v>68</v>
      </c>
      <c r="G61" t="s">
        <v>111</v>
      </c>
      <c r="H61" t="s">
        <v>544</v>
      </c>
      <c r="I61">
        <v>559</v>
      </c>
    </row>
    <row r="62" spans="1:9" x14ac:dyDescent="0.35">
      <c r="A62" t="s">
        <v>542</v>
      </c>
      <c r="B62">
        <v>107221231</v>
      </c>
      <c r="C62" t="s">
        <v>564</v>
      </c>
      <c r="D62" t="s">
        <v>541</v>
      </c>
      <c r="E62" t="s">
        <v>539</v>
      </c>
      <c r="F62">
        <v>68</v>
      </c>
      <c r="G62" t="s">
        <v>132</v>
      </c>
      <c r="H62" t="s">
        <v>547</v>
      </c>
      <c r="I62">
        <v>68</v>
      </c>
    </row>
    <row r="63" spans="1:9" x14ac:dyDescent="0.35">
      <c r="A63" t="s">
        <v>542</v>
      </c>
      <c r="B63">
        <v>107826201</v>
      </c>
      <c r="C63" t="s">
        <v>577</v>
      </c>
      <c r="D63" t="s">
        <v>541</v>
      </c>
      <c r="E63" t="s">
        <v>548</v>
      </c>
      <c r="F63">
        <v>68</v>
      </c>
      <c r="G63" t="s">
        <v>111</v>
      </c>
      <c r="H63" t="s">
        <v>547</v>
      </c>
      <c r="I63">
        <v>644</v>
      </c>
    </row>
    <row r="64" spans="1:9" x14ac:dyDescent="0.35">
      <c r="A64" t="s">
        <v>542</v>
      </c>
      <c r="B64">
        <v>107826201</v>
      </c>
      <c r="C64" t="s">
        <v>577</v>
      </c>
      <c r="D64" t="s">
        <v>541</v>
      </c>
      <c r="E64" t="s">
        <v>548</v>
      </c>
      <c r="F64">
        <v>68</v>
      </c>
      <c r="G64" t="s">
        <v>111</v>
      </c>
      <c r="H64" t="s">
        <v>543</v>
      </c>
      <c r="I64">
        <v>182</v>
      </c>
    </row>
    <row r="65" spans="1:9" x14ac:dyDescent="0.35">
      <c r="A65" t="s">
        <v>542</v>
      </c>
      <c r="B65">
        <v>107826201</v>
      </c>
      <c r="C65" t="s">
        <v>577</v>
      </c>
      <c r="D65" t="s">
        <v>541</v>
      </c>
      <c r="E65" t="s">
        <v>548</v>
      </c>
      <c r="F65">
        <v>68</v>
      </c>
      <c r="G65" t="s">
        <v>111</v>
      </c>
      <c r="H65" t="s">
        <v>544</v>
      </c>
      <c r="I65">
        <v>462</v>
      </c>
    </row>
    <row r="66" spans="1:9" x14ac:dyDescent="0.35">
      <c r="A66" t="s">
        <v>542</v>
      </c>
      <c r="B66">
        <v>107826201</v>
      </c>
      <c r="C66" t="s">
        <v>577</v>
      </c>
      <c r="D66" t="s">
        <v>541</v>
      </c>
      <c r="E66" t="s">
        <v>548</v>
      </c>
      <c r="F66">
        <v>68</v>
      </c>
      <c r="G66" t="s">
        <v>132</v>
      </c>
      <c r="H66" t="s">
        <v>547</v>
      </c>
      <c r="I66">
        <v>68</v>
      </c>
    </row>
    <row r="67" spans="1:9" x14ac:dyDescent="0.35">
      <c r="A67" t="s">
        <v>542</v>
      </c>
      <c r="B67">
        <v>106276317</v>
      </c>
      <c r="C67" t="s">
        <v>555</v>
      </c>
      <c r="D67" t="s">
        <v>551</v>
      </c>
      <c r="E67" t="s">
        <v>539</v>
      </c>
      <c r="F67">
        <v>51</v>
      </c>
      <c r="G67" t="s">
        <v>111</v>
      </c>
      <c r="H67" t="s">
        <v>547</v>
      </c>
      <c r="I67">
        <v>1402</v>
      </c>
    </row>
    <row r="68" spans="1:9" x14ac:dyDescent="0.35">
      <c r="A68" t="s">
        <v>542</v>
      </c>
      <c r="B68">
        <v>106276317</v>
      </c>
      <c r="C68" t="s">
        <v>555</v>
      </c>
      <c r="D68" t="s">
        <v>551</v>
      </c>
      <c r="E68" t="s">
        <v>539</v>
      </c>
      <c r="F68">
        <v>51</v>
      </c>
      <c r="G68" t="s">
        <v>111</v>
      </c>
      <c r="H68" t="s">
        <v>543</v>
      </c>
      <c r="I68">
        <v>1008</v>
      </c>
    </row>
    <row r="69" spans="1:9" x14ac:dyDescent="0.35">
      <c r="A69" t="s">
        <v>542</v>
      </c>
      <c r="B69">
        <v>106276317</v>
      </c>
      <c r="C69" t="s">
        <v>555</v>
      </c>
      <c r="D69" t="s">
        <v>551</v>
      </c>
      <c r="E69" t="s">
        <v>539</v>
      </c>
      <c r="F69">
        <v>51</v>
      </c>
      <c r="G69" t="s">
        <v>111</v>
      </c>
      <c r="H69" t="s">
        <v>544</v>
      </c>
      <c r="I69">
        <v>394</v>
      </c>
    </row>
    <row r="70" spans="1:9" x14ac:dyDescent="0.35">
      <c r="A70" t="s">
        <v>542</v>
      </c>
      <c r="B70">
        <v>106276317</v>
      </c>
      <c r="C70" t="s">
        <v>555</v>
      </c>
      <c r="D70" t="s">
        <v>551</v>
      </c>
      <c r="E70" t="s">
        <v>539</v>
      </c>
      <c r="F70">
        <v>51</v>
      </c>
      <c r="G70" t="s">
        <v>132</v>
      </c>
      <c r="H70" t="s">
        <v>547</v>
      </c>
      <c r="I70">
        <v>51</v>
      </c>
    </row>
    <row r="71" spans="1:9" x14ac:dyDescent="0.35">
      <c r="A71" t="s">
        <v>542</v>
      </c>
      <c r="B71">
        <v>106576095</v>
      </c>
      <c r="C71" t="s">
        <v>561</v>
      </c>
      <c r="D71" t="s">
        <v>541</v>
      </c>
      <c r="E71" t="s">
        <v>539</v>
      </c>
      <c r="F71">
        <v>47</v>
      </c>
      <c r="G71" t="s">
        <v>111</v>
      </c>
      <c r="H71" t="s">
        <v>547</v>
      </c>
      <c r="I71">
        <v>424</v>
      </c>
    </row>
    <row r="72" spans="1:9" x14ac:dyDescent="0.35">
      <c r="A72" t="s">
        <v>542</v>
      </c>
      <c r="B72">
        <v>106576095</v>
      </c>
      <c r="C72" t="s">
        <v>561</v>
      </c>
      <c r="D72" t="s">
        <v>541</v>
      </c>
      <c r="E72" t="s">
        <v>539</v>
      </c>
      <c r="F72">
        <v>47</v>
      </c>
      <c r="G72" t="s">
        <v>111</v>
      </c>
      <c r="H72" t="s">
        <v>543</v>
      </c>
      <c r="I72">
        <v>132</v>
      </c>
    </row>
    <row r="73" spans="1:9" x14ac:dyDescent="0.35">
      <c r="A73" t="s">
        <v>542</v>
      </c>
      <c r="B73">
        <v>106576095</v>
      </c>
      <c r="C73" t="s">
        <v>561</v>
      </c>
      <c r="D73" t="s">
        <v>541</v>
      </c>
      <c r="E73" t="s">
        <v>539</v>
      </c>
      <c r="F73">
        <v>47</v>
      </c>
      <c r="G73" t="s">
        <v>111</v>
      </c>
      <c r="H73" t="s">
        <v>544</v>
      </c>
      <c r="I73">
        <v>292</v>
      </c>
    </row>
    <row r="74" spans="1:9" x14ac:dyDescent="0.35">
      <c r="A74" t="s">
        <v>542</v>
      </c>
      <c r="B74">
        <v>106576095</v>
      </c>
      <c r="C74" t="s">
        <v>561</v>
      </c>
      <c r="D74" t="s">
        <v>541</v>
      </c>
      <c r="E74" t="s">
        <v>539</v>
      </c>
      <c r="F74">
        <v>47</v>
      </c>
      <c r="G74" t="s">
        <v>132</v>
      </c>
      <c r="H74" t="s">
        <v>547</v>
      </c>
      <c r="I74">
        <v>47</v>
      </c>
    </row>
    <row r="75" spans="1:9" x14ac:dyDescent="0.35">
      <c r="A75" t="s">
        <v>542</v>
      </c>
      <c r="B75">
        <v>108422749</v>
      </c>
      <c r="C75" t="s">
        <v>581</v>
      </c>
      <c r="D75" t="s">
        <v>551</v>
      </c>
      <c r="E75" t="s">
        <v>548</v>
      </c>
      <c r="F75">
        <v>22</v>
      </c>
      <c r="G75" t="s">
        <v>111</v>
      </c>
      <c r="H75" t="s">
        <v>547</v>
      </c>
      <c r="I75">
        <v>316</v>
      </c>
    </row>
    <row r="76" spans="1:9" x14ac:dyDescent="0.35">
      <c r="A76" t="s">
        <v>542</v>
      </c>
      <c r="B76">
        <v>108422749</v>
      </c>
      <c r="C76" t="s">
        <v>581</v>
      </c>
      <c r="D76" t="s">
        <v>551</v>
      </c>
      <c r="E76" t="s">
        <v>548</v>
      </c>
      <c r="F76">
        <v>22</v>
      </c>
      <c r="G76" t="s">
        <v>111</v>
      </c>
      <c r="H76" t="s">
        <v>543</v>
      </c>
      <c r="I76">
        <v>224</v>
      </c>
    </row>
    <row r="77" spans="1:9" x14ac:dyDescent="0.35">
      <c r="A77" t="s">
        <v>542</v>
      </c>
      <c r="B77">
        <v>108422749</v>
      </c>
      <c r="C77" t="s">
        <v>581</v>
      </c>
      <c r="D77" t="s">
        <v>551</v>
      </c>
      <c r="E77" t="s">
        <v>548</v>
      </c>
      <c r="F77">
        <v>22</v>
      </c>
      <c r="G77" t="s">
        <v>111</v>
      </c>
      <c r="H77" t="s">
        <v>544</v>
      </c>
      <c r="I77">
        <v>36</v>
      </c>
    </row>
    <row r="78" spans="1:9" x14ac:dyDescent="0.35">
      <c r="A78" t="s">
        <v>542</v>
      </c>
      <c r="B78">
        <v>108422749</v>
      </c>
      <c r="C78" t="s">
        <v>581</v>
      </c>
      <c r="D78" t="s">
        <v>551</v>
      </c>
      <c r="E78" t="s">
        <v>548</v>
      </c>
      <c r="F78">
        <v>22</v>
      </c>
      <c r="G78" t="s">
        <v>111</v>
      </c>
      <c r="H78" t="s">
        <v>545</v>
      </c>
      <c r="I78">
        <v>56</v>
      </c>
    </row>
    <row r="79" spans="1:9" x14ac:dyDescent="0.35">
      <c r="A79" t="s">
        <v>542</v>
      </c>
      <c r="B79">
        <v>108422749</v>
      </c>
      <c r="C79" t="s">
        <v>581</v>
      </c>
      <c r="D79" t="s">
        <v>551</v>
      </c>
      <c r="E79" t="s">
        <v>548</v>
      </c>
      <c r="F79">
        <v>22</v>
      </c>
      <c r="G79" t="s">
        <v>132</v>
      </c>
      <c r="H79" t="s">
        <v>547</v>
      </c>
      <c r="I79">
        <v>22</v>
      </c>
    </row>
    <row r="80" spans="1:9" x14ac:dyDescent="0.35">
      <c r="A80" t="s">
        <v>542</v>
      </c>
      <c r="B80">
        <v>107826193</v>
      </c>
      <c r="C80" t="s">
        <v>576</v>
      </c>
      <c r="D80" t="s">
        <v>541</v>
      </c>
      <c r="E80" t="s">
        <v>548</v>
      </c>
      <c r="F80">
        <v>39</v>
      </c>
      <c r="G80" t="s">
        <v>111</v>
      </c>
      <c r="H80" t="s">
        <v>547</v>
      </c>
      <c r="I80">
        <v>542</v>
      </c>
    </row>
    <row r="81" spans="1:9" x14ac:dyDescent="0.35">
      <c r="A81" t="s">
        <v>542</v>
      </c>
      <c r="B81">
        <v>107826193</v>
      </c>
      <c r="C81" t="s">
        <v>576</v>
      </c>
      <c r="D81" t="s">
        <v>541</v>
      </c>
      <c r="E81" t="s">
        <v>548</v>
      </c>
      <c r="F81">
        <v>39</v>
      </c>
      <c r="G81" t="s">
        <v>132</v>
      </c>
      <c r="H81" t="s">
        <v>547</v>
      </c>
      <c r="I81">
        <v>39</v>
      </c>
    </row>
    <row r="82" spans="1:9" x14ac:dyDescent="0.35">
      <c r="A82" t="s">
        <v>542</v>
      </c>
      <c r="B82">
        <v>107741579</v>
      </c>
      <c r="C82" t="s">
        <v>572</v>
      </c>
      <c r="D82" t="s">
        <v>541</v>
      </c>
      <c r="E82" t="s">
        <v>539</v>
      </c>
      <c r="F82">
        <v>21</v>
      </c>
      <c r="G82" t="s">
        <v>111</v>
      </c>
      <c r="H82" t="s">
        <v>547</v>
      </c>
      <c r="I82">
        <v>335</v>
      </c>
    </row>
    <row r="83" spans="1:9" x14ac:dyDescent="0.35">
      <c r="A83" t="s">
        <v>542</v>
      </c>
      <c r="B83">
        <v>107741579</v>
      </c>
      <c r="C83" t="s">
        <v>572</v>
      </c>
      <c r="D83" t="s">
        <v>541</v>
      </c>
      <c r="E83" t="s">
        <v>539</v>
      </c>
      <c r="F83">
        <v>21</v>
      </c>
      <c r="G83" t="s">
        <v>111</v>
      </c>
      <c r="H83" t="s">
        <v>543</v>
      </c>
      <c r="I83">
        <v>186</v>
      </c>
    </row>
    <row r="84" spans="1:9" x14ac:dyDescent="0.35">
      <c r="A84" t="s">
        <v>542</v>
      </c>
      <c r="B84">
        <v>107741579</v>
      </c>
      <c r="C84" t="s">
        <v>572</v>
      </c>
      <c r="D84" t="s">
        <v>541</v>
      </c>
      <c r="E84" t="s">
        <v>539</v>
      </c>
      <c r="F84">
        <v>21</v>
      </c>
      <c r="G84" t="s">
        <v>111</v>
      </c>
      <c r="H84" t="s">
        <v>544</v>
      </c>
      <c r="I84">
        <v>149</v>
      </c>
    </row>
    <row r="85" spans="1:9" x14ac:dyDescent="0.35">
      <c r="A85" t="s">
        <v>542</v>
      </c>
      <c r="B85">
        <v>107741579</v>
      </c>
      <c r="C85" t="s">
        <v>572</v>
      </c>
      <c r="D85" t="s">
        <v>541</v>
      </c>
      <c r="E85" t="s">
        <v>539</v>
      </c>
      <c r="F85">
        <v>21</v>
      </c>
      <c r="G85" t="s">
        <v>132</v>
      </c>
      <c r="H85" t="s">
        <v>547</v>
      </c>
      <c r="I85">
        <v>20</v>
      </c>
    </row>
    <row r="86" spans="1:9" x14ac:dyDescent="0.35">
      <c r="A86" t="s">
        <v>542</v>
      </c>
      <c r="B86">
        <v>101446428</v>
      </c>
      <c r="C86" t="s">
        <v>552</v>
      </c>
      <c r="D86" t="s">
        <v>541</v>
      </c>
      <c r="E86" t="s">
        <v>548</v>
      </c>
      <c r="F86">
        <v>38</v>
      </c>
      <c r="G86" t="s">
        <v>111</v>
      </c>
      <c r="H86" t="s">
        <v>547</v>
      </c>
      <c r="I86">
        <v>227</v>
      </c>
    </row>
    <row r="87" spans="1:9" x14ac:dyDescent="0.35">
      <c r="A87" t="s">
        <v>542</v>
      </c>
      <c r="B87">
        <v>101446428</v>
      </c>
      <c r="C87" t="s">
        <v>552</v>
      </c>
      <c r="D87" t="s">
        <v>541</v>
      </c>
      <c r="E87" t="s">
        <v>548</v>
      </c>
      <c r="F87">
        <v>38</v>
      </c>
      <c r="G87" t="s">
        <v>111</v>
      </c>
      <c r="H87" t="s">
        <v>543</v>
      </c>
      <c r="I87">
        <v>5</v>
      </c>
    </row>
    <row r="88" spans="1:9" x14ac:dyDescent="0.35">
      <c r="A88" t="s">
        <v>542</v>
      </c>
      <c r="B88">
        <v>101446428</v>
      </c>
      <c r="C88" t="s">
        <v>552</v>
      </c>
      <c r="D88" t="s">
        <v>541</v>
      </c>
      <c r="E88" t="s">
        <v>548</v>
      </c>
      <c r="F88">
        <v>38</v>
      </c>
      <c r="G88" t="s">
        <v>111</v>
      </c>
      <c r="H88" t="s">
        <v>544</v>
      </c>
      <c r="I88">
        <v>222</v>
      </c>
    </row>
    <row r="89" spans="1:9" x14ac:dyDescent="0.35">
      <c r="A89" t="s">
        <v>542</v>
      </c>
      <c r="B89">
        <v>101446428</v>
      </c>
      <c r="C89" t="s">
        <v>552</v>
      </c>
      <c r="D89" t="s">
        <v>541</v>
      </c>
      <c r="E89" t="s">
        <v>548</v>
      </c>
      <c r="F89">
        <v>38</v>
      </c>
      <c r="G89" t="s">
        <v>132</v>
      </c>
      <c r="H89" t="s">
        <v>547</v>
      </c>
      <c r="I89">
        <v>38</v>
      </c>
    </row>
    <row r="90" spans="1:9" x14ac:dyDescent="0.35">
      <c r="A90" t="s">
        <v>542</v>
      </c>
      <c r="B90">
        <v>100633196</v>
      </c>
      <c r="C90" t="s">
        <v>549</v>
      </c>
      <c r="D90" t="s">
        <v>541</v>
      </c>
      <c r="E90" t="s">
        <v>548</v>
      </c>
      <c r="F90">
        <v>63</v>
      </c>
      <c r="G90" t="s">
        <v>111</v>
      </c>
      <c r="H90" t="s">
        <v>547</v>
      </c>
      <c r="I90">
        <v>502</v>
      </c>
    </row>
    <row r="91" spans="1:9" x14ac:dyDescent="0.35">
      <c r="A91" t="s">
        <v>542</v>
      </c>
      <c r="B91">
        <v>100633196</v>
      </c>
      <c r="C91" t="s">
        <v>549</v>
      </c>
      <c r="D91" t="s">
        <v>541</v>
      </c>
      <c r="E91" t="s">
        <v>548</v>
      </c>
      <c r="F91">
        <v>63</v>
      </c>
      <c r="G91" t="s">
        <v>132</v>
      </c>
      <c r="H91" t="s">
        <v>547</v>
      </c>
      <c r="I91">
        <v>63</v>
      </c>
    </row>
    <row r="92" spans="1:9" x14ac:dyDescent="0.35">
      <c r="A92" t="s">
        <v>542</v>
      </c>
      <c r="B92">
        <v>106550610</v>
      </c>
      <c r="C92" t="s">
        <v>560</v>
      </c>
      <c r="D92" t="s">
        <v>551</v>
      </c>
      <c r="E92" t="s">
        <v>539</v>
      </c>
      <c r="F92">
        <v>46</v>
      </c>
      <c r="G92" t="s">
        <v>111</v>
      </c>
      <c r="H92" t="s">
        <v>547</v>
      </c>
      <c r="I92">
        <v>453</v>
      </c>
    </row>
    <row r="93" spans="1:9" x14ac:dyDescent="0.35">
      <c r="A93" t="s">
        <v>542</v>
      </c>
      <c r="B93">
        <v>106550610</v>
      </c>
      <c r="C93" t="s">
        <v>560</v>
      </c>
      <c r="D93" t="s">
        <v>551</v>
      </c>
      <c r="E93" t="s">
        <v>539</v>
      </c>
      <c r="F93">
        <v>46</v>
      </c>
      <c r="G93" t="s">
        <v>111</v>
      </c>
      <c r="H93" t="s">
        <v>543</v>
      </c>
      <c r="I93">
        <v>96</v>
      </c>
    </row>
    <row r="94" spans="1:9" x14ac:dyDescent="0.35">
      <c r="A94" t="s">
        <v>542</v>
      </c>
      <c r="B94">
        <v>106550610</v>
      </c>
      <c r="C94" t="s">
        <v>560</v>
      </c>
      <c r="D94" t="s">
        <v>551</v>
      </c>
      <c r="E94" t="s">
        <v>539</v>
      </c>
      <c r="F94">
        <v>46</v>
      </c>
      <c r="G94" t="s">
        <v>111</v>
      </c>
      <c r="H94" t="s">
        <v>544</v>
      </c>
      <c r="I94">
        <v>357</v>
      </c>
    </row>
    <row r="95" spans="1:9" x14ac:dyDescent="0.35">
      <c r="A95" t="s">
        <v>542</v>
      </c>
      <c r="B95">
        <v>106550610</v>
      </c>
      <c r="C95" t="s">
        <v>560</v>
      </c>
      <c r="D95" t="s">
        <v>551</v>
      </c>
      <c r="E95" t="s">
        <v>539</v>
      </c>
      <c r="F95">
        <v>46</v>
      </c>
      <c r="G95" t="s">
        <v>132</v>
      </c>
      <c r="H95" t="s">
        <v>547</v>
      </c>
      <c r="I95">
        <v>46</v>
      </c>
    </row>
    <row r="96" spans="1:9" x14ac:dyDescent="0.35">
      <c r="A96" t="s">
        <v>542</v>
      </c>
      <c r="B96">
        <v>106616226</v>
      </c>
      <c r="C96" t="s">
        <v>562</v>
      </c>
      <c r="D96" t="s">
        <v>541</v>
      </c>
      <c r="E96" t="s">
        <v>539</v>
      </c>
      <c r="F96">
        <v>26</v>
      </c>
      <c r="G96" t="s">
        <v>111</v>
      </c>
      <c r="H96" t="s">
        <v>547</v>
      </c>
      <c r="I96">
        <v>272</v>
      </c>
    </row>
    <row r="97" spans="1:9" x14ac:dyDescent="0.35">
      <c r="A97" t="s">
        <v>542</v>
      </c>
      <c r="B97">
        <v>106616226</v>
      </c>
      <c r="C97" t="s">
        <v>562</v>
      </c>
      <c r="D97" t="s">
        <v>541</v>
      </c>
      <c r="E97" t="s">
        <v>539</v>
      </c>
      <c r="F97">
        <v>26</v>
      </c>
      <c r="G97" t="s">
        <v>111</v>
      </c>
      <c r="H97" t="s">
        <v>543</v>
      </c>
      <c r="I97">
        <v>150</v>
      </c>
    </row>
    <row r="98" spans="1:9" x14ac:dyDescent="0.35">
      <c r="A98" t="s">
        <v>542</v>
      </c>
      <c r="B98">
        <v>106616226</v>
      </c>
      <c r="C98" t="s">
        <v>562</v>
      </c>
      <c r="D98" t="s">
        <v>541</v>
      </c>
      <c r="E98" t="s">
        <v>539</v>
      </c>
      <c r="F98">
        <v>26</v>
      </c>
      <c r="G98" t="s">
        <v>111</v>
      </c>
      <c r="H98" t="s">
        <v>544</v>
      </c>
      <c r="I98">
        <v>122</v>
      </c>
    </row>
    <row r="99" spans="1:9" x14ac:dyDescent="0.35">
      <c r="A99" t="s">
        <v>542</v>
      </c>
      <c r="B99">
        <v>106616226</v>
      </c>
      <c r="C99" t="s">
        <v>562</v>
      </c>
      <c r="D99" t="s">
        <v>541</v>
      </c>
      <c r="E99" t="s">
        <v>539</v>
      </c>
      <c r="F99">
        <v>26</v>
      </c>
      <c r="G99" t="s">
        <v>132</v>
      </c>
      <c r="H99" t="s">
        <v>547</v>
      </c>
      <c r="I99">
        <v>26</v>
      </c>
    </row>
    <row r="100" spans="1:9" x14ac:dyDescent="0.35">
      <c r="A100" t="s">
        <v>542</v>
      </c>
      <c r="B100">
        <v>108457659</v>
      </c>
      <c r="C100" t="s">
        <v>582</v>
      </c>
      <c r="D100" t="s">
        <v>541</v>
      </c>
      <c r="E100" t="s">
        <v>548</v>
      </c>
      <c r="F100">
        <v>59</v>
      </c>
      <c r="G100" t="s">
        <v>111</v>
      </c>
      <c r="H100" t="s">
        <v>547</v>
      </c>
      <c r="I100">
        <v>300</v>
      </c>
    </row>
    <row r="101" spans="1:9" x14ac:dyDescent="0.35">
      <c r="A101" t="s">
        <v>542</v>
      </c>
      <c r="B101">
        <v>108457659</v>
      </c>
      <c r="C101" t="s">
        <v>582</v>
      </c>
      <c r="D101" t="s">
        <v>541</v>
      </c>
      <c r="E101" t="s">
        <v>548</v>
      </c>
      <c r="F101">
        <v>59</v>
      </c>
      <c r="G101" t="s">
        <v>111</v>
      </c>
      <c r="H101" t="s">
        <v>543</v>
      </c>
      <c r="I101">
        <v>12</v>
      </c>
    </row>
    <row r="102" spans="1:9" x14ac:dyDescent="0.35">
      <c r="A102" t="s">
        <v>542</v>
      </c>
      <c r="B102">
        <v>108457659</v>
      </c>
      <c r="C102" t="s">
        <v>582</v>
      </c>
      <c r="D102" t="s">
        <v>541</v>
      </c>
      <c r="E102" t="s">
        <v>548</v>
      </c>
      <c r="F102">
        <v>59</v>
      </c>
      <c r="G102" t="s">
        <v>111</v>
      </c>
      <c r="H102" t="s">
        <v>544</v>
      </c>
      <c r="I102">
        <v>288</v>
      </c>
    </row>
    <row r="103" spans="1:9" x14ac:dyDescent="0.35">
      <c r="A103" t="s">
        <v>542</v>
      </c>
      <c r="B103">
        <v>108457659</v>
      </c>
      <c r="C103" t="s">
        <v>582</v>
      </c>
      <c r="D103" t="s">
        <v>541</v>
      </c>
      <c r="E103" t="s">
        <v>548</v>
      </c>
      <c r="F103">
        <v>59</v>
      </c>
      <c r="G103" t="s">
        <v>132</v>
      </c>
      <c r="H103" t="s">
        <v>547</v>
      </c>
      <c r="I103">
        <v>59</v>
      </c>
    </row>
    <row r="104" spans="1:9" x14ac:dyDescent="0.35">
      <c r="A104" t="s">
        <v>542</v>
      </c>
      <c r="B104">
        <v>107826262</v>
      </c>
      <c r="C104" t="s">
        <v>579</v>
      </c>
      <c r="D104" t="s">
        <v>541</v>
      </c>
      <c r="E104" t="s">
        <v>539</v>
      </c>
      <c r="F104">
        <v>67</v>
      </c>
      <c r="G104" t="s">
        <v>111</v>
      </c>
      <c r="H104" t="s">
        <v>547</v>
      </c>
      <c r="I104">
        <v>297</v>
      </c>
    </row>
    <row r="105" spans="1:9" x14ac:dyDescent="0.35">
      <c r="A105" t="s">
        <v>542</v>
      </c>
      <c r="B105">
        <v>107826262</v>
      </c>
      <c r="C105" t="s">
        <v>579</v>
      </c>
      <c r="D105" t="s">
        <v>541</v>
      </c>
      <c r="E105" t="s">
        <v>539</v>
      </c>
      <c r="F105">
        <v>67</v>
      </c>
      <c r="G105" t="s">
        <v>132</v>
      </c>
      <c r="H105" t="s">
        <v>547</v>
      </c>
      <c r="I105">
        <v>67</v>
      </c>
    </row>
    <row r="106" spans="1:9" x14ac:dyDescent="0.35">
      <c r="A106" t="s">
        <v>542</v>
      </c>
      <c r="B106">
        <v>106488400</v>
      </c>
      <c r="C106" t="s">
        <v>556</v>
      </c>
      <c r="D106" t="s">
        <v>541</v>
      </c>
      <c r="E106" t="s">
        <v>539</v>
      </c>
      <c r="F106">
        <v>23</v>
      </c>
      <c r="G106" t="s">
        <v>111</v>
      </c>
      <c r="H106" t="s">
        <v>547</v>
      </c>
      <c r="I106">
        <v>334</v>
      </c>
    </row>
    <row r="107" spans="1:9" x14ac:dyDescent="0.35">
      <c r="A107" t="s">
        <v>542</v>
      </c>
      <c r="B107">
        <v>106488400</v>
      </c>
      <c r="C107" t="s">
        <v>556</v>
      </c>
      <c r="D107" t="s">
        <v>541</v>
      </c>
      <c r="E107" t="s">
        <v>539</v>
      </c>
      <c r="F107">
        <v>23</v>
      </c>
      <c r="G107" t="s">
        <v>111</v>
      </c>
      <c r="H107" t="s">
        <v>543</v>
      </c>
      <c r="I107">
        <v>120</v>
      </c>
    </row>
    <row r="108" spans="1:9" x14ac:dyDescent="0.35">
      <c r="A108" t="s">
        <v>542</v>
      </c>
      <c r="B108">
        <v>106488400</v>
      </c>
      <c r="C108" t="s">
        <v>556</v>
      </c>
      <c r="D108" t="s">
        <v>541</v>
      </c>
      <c r="E108" t="s">
        <v>539</v>
      </c>
      <c r="F108">
        <v>23</v>
      </c>
      <c r="G108" t="s">
        <v>111</v>
      </c>
      <c r="H108" t="s">
        <v>544</v>
      </c>
      <c r="I108">
        <v>214</v>
      </c>
    </row>
    <row r="109" spans="1:9" x14ac:dyDescent="0.35">
      <c r="A109" t="s">
        <v>542</v>
      </c>
      <c r="B109">
        <v>106488400</v>
      </c>
      <c r="C109" t="s">
        <v>556</v>
      </c>
      <c r="D109" t="s">
        <v>541</v>
      </c>
      <c r="E109" t="s">
        <v>539</v>
      </c>
      <c r="F109">
        <v>23</v>
      </c>
      <c r="G109" t="s">
        <v>132</v>
      </c>
      <c r="H109" t="s">
        <v>547</v>
      </c>
      <c r="I109">
        <v>23</v>
      </c>
    </row>
    <row r="110" spans="1:9" x14ac:dyDescent="0.35">
      <c r="A110" t="s">
        <v>542</v>
      </c>
      <c r="B110">
        <v>107819512</v>
      </c>
      <c r="C110" t="s">
        <v>574</v>
      </c>
      <c r="D110" t="s">
        <v>541</v>
      </c>
      <c r="E110" t="s">
        <v>548</v>
      </c>
      <c r="F110">
        <v>32</v>
      </c>
      <c r="G110" t="s">
        <v>111</v>
      </c>
      <c r="H110" t="s">
        <v>547</v>
      </c>
      <c r="I110">
        <v>228</v>
      </c>
    </row>
    <row r="111" spans="1:9" x14ac:dyDescent="0.35">
      <c r="A111" t="s">
        <v>542</v>
      </c>
      <c r="B111">
        <v>107819512</v>
      </c>
      <c r="C111" t="s">
        <v>574</v>
      </c>
      <c r="D111" t="s">
        <v>541</v>
      </c>
      <c r="E111" t="s">
        <v>548</v>
      </c>
      <c r="F111">
        <v>32</v>
      </c>
      <c r="G111" t="s">
        <v>132</v>
      </c>
      <c r="H111" t="s">
        <v>547</v>
      </c>
      <c r="I111">
        <v>32</v>
      </c>
    </row>
    <row r="112" spans="1:9" x14ac:dyDescent="0.35">
      <c r="A112" t="s">
        <v>542</v>
      </c>
      <c r="B112">
        <v>107463281</v>
      </c>
      <c r="C112" t="s">
        <v>570</v>
      </c>
      <c r="D112" t="s">
        <v>541</v>
      </c>
      <c r="E112" t="s">
        <v>539</v>
      </c>
      <c r="F112">
        <v>37</v>
      </c>
      <c r="G112" t="s">
        <v>111</v>
      </c>
      <c r="H112" t="s">
        <v>547</v>
      </c>
      <c r="I112">
        <v>268</v>
      </c>
    </row>
    <row r="113" spans="1:9" x14ac:dyDescent="0.35">
      <c r="A113" t="s">
        <v>542</v>
      </c>
      <c r="B113">
        <v>107463281</v>
      </c>
      <c r="C113" t="s">
        <v>570</v>
      </c>
      <c r="D113" t="s">
        <v>541</v>
      </c>
      <c r="E113" t="s">
        <v>539</v>
      </c>
      <c r="F113">
        <v>37</v>
      </c>
      <c r="G113" t="s">
        <v>132</v>
      </c>
      <c r="H113" t="s">
        <v>547</v>
      </c>
      <c r="I113">
        <v>37</v>
      </c>
    </row>
    <row r="114" spans="1:9" x14ac:dyDescent="0.35">
      <c r="A114" t="s">
        <v>85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</row>
    <row r="2" spans="1:19" x14ac:dyDescent="0.35">
      <c r="A2" t="s">
        <v>105</v>
      </c>
      <c r="B2">
        <v>1</v>
      </c>
      <c r="C2" t="s">
        <v>106</v>
      </c>
      <c r="D2" t="s">
        <v>0</v>
      </c>
      <c r="E2" t="s">
        <v>4</v>
      </c>
      <c r="F2" t="s">
        <v>107</v>
      </c>
      <c r="G2" t="s">
        <v>108</v>
      </c>
      <c r="H2">
        <v>3380</v>
      </c>
      <c r="I2">
        <v>1.63333333333333</v>
      </c>
      <c r="J2">
        <v>2069.38775510204</v>
      </c>
      <c r="K2">
        <v>995.00000399999999</v>
      </c>
      <c r="L2">
        <v>3.3969849109668901</v>
      </c>
      <c r="M2">
        <v>1.76365157763356</v>
      </c>
      <c r="N2">
        <v>2.0797866801838101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105</v>
      </c>
      <c r="B3">
        <v>2</v>
      </c>
      <c r="C3" t="s">
        <v>109</v>
      </c>
      <c r="D3" t="s">
        <v>110</v>
      </c>
      <c r="E3" t="s">
        <v>4</v>
      </c>
      <c r="F3" t="s">
        <v>107</v>
      </c>
      <c r="G3" t="s">
        <v>111</v>
      </c>
      <c r="H3">
        <v>420</v>
      </c>
      <c r="I3">
        <v>0.63972222222222197</v>
      </c>
      <c r="J3">
        <v>656.53495440729398</v>
      </c>
      <c r="K3">
        <v>275.00000399999999</v>
      </c>
      <c r="L3">
        <v>1.5272727050578501</v>
      </c>
      <c r="M3">
        <v>0.88755048283562898</v>
      </c>
      <c r="N3">
        <v>2.38739979948252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105</v>
      </c>
      <c r="B4">
        <v>3</v>
      </c>
      <c r="C4" t="s">
        <v>112</v>
      </c>
      <c r="D4" t="s">
        <v>113</v>
      </c>
      <c r="E4" t="s">
        <v>4</v>
      </c>
      <c r="F4" t="s">
        <v>107</v>
      </c>
      <c r="G4" t="s">
        <v>111</v>
      </c>
      <c r="H4">
        <v>78</v>
      </c>
      <c r="I4">
        <v>0.76166666666666605</v>
      </c>
      <c r="J4">
        <v>102.407002188183</v>
      </c>
      <c r="K4">
        <v>101.999988</v>
      </c>
      <c r="L4">
        <v>0.76470597231834903</v>
      </c>
      <c r="M4">
        <v>3.0393056516830499E-3</v>
      </c>
      <c r="N4">
        <v>1.00399033564772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105</v>
      </c>
      <c r="B5">
        <v>4</v>
      </c>
      <c r="C5" t="s">
        <v>114</v>
      </c>
      <c r="D5" t="s">
        <v>115</v>
      </c>
      <c r="E5" t="s">
        <v>4</v>
      </c>
      <c r="F5" t="s">
        <v>107</v>
      </c>
      <c r="G5" t="s">
        <v>111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105</v>
      </c>
      <c r="B6">
        <v>5</v>
      </c>
      <c r="C6" t="s">
        <v>116</v>
      </c>
      <c r="D6" t="s">
        <v>117</v>
      </c>
      <c r="E6" t="s">
        <v>4</v>
      </c>
      <c r="F6" t="s">
        <v>107</v>
      </c>
      <c r="G6" t="s">
        <v>111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105</v>
      </c>
      <c r="B7">
        <v>6</v>
      </c>
      <c r="C7" t="s">
        <v>118</v>
      </c>
      <c r="D7" t="s">
        <v>119</v>
      </c>
      <c r="E7" t="s">
        <v>4</v>
      </c>
      <c r="F7" t="s">
        <v>107</v>
      </c>
      <c r="G7" t="s">
        <v>111</v>
      </c>
      <c r="H7">
        <v>498</v>
      </c>
      <c r="I7">
        <v>1.4013888888888799</v>
      </c>
      <c r="J7">
        <v>355.36174430128801</v>
      </c>
      <c r="K7">
        <v>217.279508276271</v>
      </c>
      <c r="L7">
        <v>2.2919786773761999</v>
      </c>
      <c r="M7">
        <v>0.89058978848731196</v>
      </c>
      <c r="N7">
        <v>1.63550510179471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105</v>
      </c>
      <c r="B8">
        <v>7</v>
      </c>
      <c r="C8" t="s">
        <v>120</v>
      </c>
      <c r="D8" t="s">
        <v>121</v>
      </c>
      <c r="E8" t="s">
        <v>4</v>
      </c>
      <c r="F8" t="s">
        <v>107</v>
      </c>
      <c r="G8" t="s">
        <v>111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105</v>
      </c>
      <c r="B9">
        <v>8</v>
      </c>
      <c r="C9" t="s">
        <v>122</v>
      </c>
      <c r="D9" t="s">
        <v>123</v>
      </c>
      <c r="E9" t="s">
        <v>4</v>
      </c>
      <c r="F9" t="s">
        <v>107</v>
      </c>
      <c r="G9" t="s">
        <v>111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105</v>
      </c>
      <c r="B10">
        <v>9</v>
      </c>
      <c r="C10" t="s">
        <v>124</v>
      </c>
      <c r="D10" t="s">
        <v>125</v>
      </c>
      <c r="E10" t="s">
        <v>4</v>
      </c>
      <c r="F10" t="s">
        <v>107</v>
      </c>
      <c r="G10" t="s">
        <v>111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105</v>
      </c>
      <c r="B11">
        <v>10</v>
      </c>
      <c r="C11" t="s">
        <v>126</v>
      </c>
      <c r="D11" t="s">
        <v>127</v>
      </c>
      <c r="E11" t="s">
        <v>4</v>
      </c>
      <c r="F11" t="s">
        <v>107</v>
      </c>
      <c r="G11" t="s">
        <v>111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105</v>
      </c>
      <c r="B12">
        <v>11</v>
      </c>
      <c r="C12" t="s">
        <v>128</v>
      </c>
      <c r="D12" t="s">
        <v>129</v>
      </c>
      <c r="E12" t="s">
        <v>4</v>
      </c>
      <c r="F12" t="s">
        <v>107</v>
      </c>
      <c r="G12" t="s">
        <v>111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105</v>
      </c>
      <c r="B13">
        <v>12</v>
      </c>
      <c r="C13" t="s">
        <v>130</v>
      </c>
      <c r="D13" t="s">
        <v>131</v>
      </c>
      <c r="E13" t="s">
        <v>4</v>
      </c>
      <c r="F13" t="s">
        <v>107</v>
      </c>
      <c r="G13" t="s">
        <v>132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105</v>
      </c>
      <c r="B14">
        <v>13</v>
      </c>
      <c r="C14" t="s">
        <v>133</v>
      </c>
      <c r="D14" t="s">
        <v>52</v>
      </c>
      <c r="E14" t="s">
        <v>4</v>
      </c>
      <c r="F14" t="s">
        <v>107</v>
      </c>
      <c r="G14" t="s">
        <v>132</v>
      </c>
      <c r="H14">
        <v>762</v>
      </c>
      <c r="I14">
        <v>0.48388888888888798</v>
      </c>
      <c r="J14">
        <v>1574.74167623421</v>
      </c>
      <c r="K14">
        <v>524.99998800000003</v>
      </c>
      <c r="L14">
        <v>1.4514286046040801</v>
      </c>
      <c r="M14">
        <v>0.96753971571519304</v>
      </c>
      <c r="N14">
        <v>2.9995080232920102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105</v>
      </c>
      <c r="B15">
        <v>14</v>
      </c>
      <c r="C15" t="s">
        <v>134</v>
      </c>
      <c r="D15" t="s">
        <v>135</v>
      </c>
      <c r="E15" t="s">
        <v>4</v>
      </c>
      <c r="F15" t="s">
        <v>107</v>
      </c>
      <c r="G15" t="s">
        <v>136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105</v>
      </c>
      <c r="B16">
        <v>15</v>
      </c>
      <c r="C16" t="s">
        <v>137</v>
      </c>
      <c r="D16" t="s">
        <v>138</v>
      </c>
      <c r="E16" t="s">
        <v>4</v>
      </c>
      <c r="F16" t="s">
        <v>107</v>
      </c>
      <c r="G16" t="s">
        <v>108</v>
      </c>
      <c r="H16">
        <v>3380</v>
      </c>
      <c r="I16">
        <v>3.68333333333333</v>
      </c>
      <c r="J16">
        <v>917.64705882352905</v>
      </c>
      <c r="K16">
        <v>2000.00001599999</v>
      </c>
      <c r="L16">
        <v>1.6899999864799999</v>
      </c>
      <c r="M16">
        <v>-1.9933333468533301</v>
      </c>
      <c r="N16">
        <v>0.45882352574117602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105</v>
      </c>
      <c r="B17">
        <v>16</v>
      </c>
      <c r="C17" t="s">
        <v>139</v>
      </c>
      <c r="D17" t="s">
        <v>140</v>
      </c>
      <c r="E17" t="s">
        <v>4</v>
      </c>
      <c r="F17" t="s">
        <v>107</v>
      </c>
      <c r="G17" t="s">
        <v>111</v>
      </c>
      <c r="H17">
        <v>3380</v>
      </c>
      <c r="I17">
        <v>7.2019444444444396</v>
      </c>
      <c r="J17">
        <v>469.31769969529802</v>
      </c>
      <c r="K17">
        <v>382.76895649942202</v>
      </c>
      <c r="L17">
        <v>8.8303921794271698</v>
      </c>
      <c r="M17">
        <v>1.62844773498273</v>
      </c>
      <c r="N17">
        <v>1.2261122322651199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105</v>
      </c>
      <c r="B18">
        <v>17</v>
      </c>
      <c r="C18" t="s">
        <v>141</v>
      </c>
      <c r="D18" t="s">
        <v>142</v>
      </c>
      <c r="E18" t="s">
        <v>4</v>
      </c>
      <c r="F18" t="s">
        <v>143</v>
      </c>
      <c r="G18" t="s">
        <v>132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105</v>
      </c>
      <c r="B19">
        <v>18</v>
      </c>
      <c r="C19" t="s">
        <v>144</v>
      </c>
      <c r="D19" t="s">
        <v>145</v>
      </c>
      <c r="E19" t="s">
        <v>4</v>
      </c>
      <c r="F19" t="s">
        <v>143</v>
      </c>
      <c r="G19" t="s">
        <v>111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105</v>
      </c>
      <c r="B20">
        <v>19</v>
      </c>
      <c r="C20" t="s">
        <v>146</v>
      </c>
      <c r="D20" t="s">
        <v>147</v>
      </c>
      <c r="E20" t="s">
        <v>4</v>
      </c>
      <c r="F20" t="s">
        <v>143</v>
      </c>
      <c r="G20" t="s">
        <v>111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105</v>
      </c>
      <c r="B21">
        <v>20</v>
      </c>
      <c r="C21" t="s">
        <v>148</v>
      </c>
      <c r="D21" t="s">
        <v>149</v>
      </c>
      <c r="E21" t="s">
        <v>4</v>
      </c>
      <c r="F21" t="s">
        <v>143</v>
      </c>
      <c r="G21" t="s">
        <v>111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105</v>
      </c>
      <c r="B22">
        <v>21</v>
      </c>
      <c r="C22" t="s">
        <v>150</v>
      </c>
      <c r="D22" t="s">
        <v>151</v>
      </c>
      <c r="E22" t="s">
        <v>4</v>
      </c>
      <c r="F22" t="s">
        <v>143</v>
      </c>
      <c r="G22" t="s">
        <v>111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105</v>
      </c>
      <c r="B23">
        <v>22</v>
      </c>
      <c r="C23" t="s">
        <v>152</v>
      </c>
      <c r="D23" t="s">
        <v>153</v>
      </c>
      <c r="E23" t="s">
        <v>4</v>
      </c>
      <c r="F23" t="s">
        <v>143</v>
      </c>
      <c r="G23" t="s">
        <v>111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105</v>
      </c>
      <c r="B24">
        <v>23</v>
      </c>
      <c r="C24" t="s">
        <v>154</v>
      </c>
      <c r="D24" t="s">
        <v>155</v>
      </c>
      <c r="E24" t="s">
        <v>4</v>
      </c>
      <c r="F24" t="s">
        <v>143</v>
      </c>
      <c r="G24" t="s">
        <v>132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105</v>
      </c>
      <c r="B25">
        <v>24</v>
      </c>
      <c r="C25" t="s">
        <v>156</v>
      </c>
      <c r="D25" t="s">
        <v>157</v>
      </c>
      <c r="E25" t="s">
        <v>4</v>
      </c>
      <c r="F25" t="s">
        <v>143</v>
      </c>
      <c r="G25" t="s">
        <v>136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105</v>
      </c>
      <c r="B26">
        <v>25</v>
      </c>
      <c r="C26" t="s">
        <v>158</v>
      </c>
      <c r="D26" t="s">
        <v>159</v>
      </c>
      <c r="E26" t="s">
        <v>4</v>
      </c>
      <c r="F26" t="s">
        <v>143</v>
      </c>
      <c r="G26" t="s">
        <v>108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105</v>
      </c>
      <c r="B27">
        <v>26</v>
      </c>
      <c r="C27" t="s">
        <v>160</v>
      </c>
      <c r="D27" t="s">
        <v>161</v>
      </c>
      <c r="E27" t="s">
        <v>4</v>
      </c>
      <c r="F27" t="s">
        <v>143</v>
      </c>
      <c r="G27" t="s">
        <v>111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105</v>
      </c>
      <c r="B28">
        <v>27</v>
      </c>
      <c r="C28" t="s">
        <v>162</v>
      </c>
      <c r="D28" t="s">
        <v>163</v>
      </c>
      <c r="E28" t="s">
        <v>4</v>
      </c>
      <c r="F28" t="s">
        <v>164</v>
      </c>
      <c r="G28" t="s">
        <v>111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105</v>
      </c>
      <c r="B29">
        <v>28</v>
      </c>
      <c r="C29" t="s">
        <v>165</v>
      </c>
      <c r="D29" t="s">
        <v>166</v>
      </c>
      <c r="E29" t="s">
        <v>4</v>
      </c>
      <c r="F29" t="s">
        <v>164</v>
      </c>
      <c r="G29" t="s">
        <v>111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105</v>
      </c>
      <c r="B30">
        <v>29</v>
      </c>
      <c r="C30" t="s">
        <v>167</v>
      </c>
      <c r="D30" t="s">
        <v>168</v>
      </c>
      <c r="E30" t="s">
        <v>4</v>
      </c>
      <c r="F30" t="s">
        <v>164</v>
      </c>
      <c r="G30" t="s">
        <v>111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105</v>
      </c>
      <c r="B31">
        <v>30</v>
      </c>
      <c r="C31" t="s">
        <v>169</v>
      </c>
      <c r="D31" t="s">
        <v>170</v>
      </c>
      <c r="E31" t="s">
        <v>4</v>
      </c>
      <c r="F31" t="s">
        <v>164</v>
      </c>
      <c r="G31" t="s">
        <v>111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105</v>
      </c>
      <c r="B32">
        <v>31</v>
      </c>
      <c r="C32" t="s">
        <v>171</v>
      </c>
      <c r="D32" t="s">
        <v>172</v>
      </c>
      <c r="E32" t="s">
        <v>4</v>
      </c>
      <c r="F32" t="s">
        <v>164</v>
      </c>
      <c r="G32" t="s">
        <v>111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105</v>
      </c>
      <c r="B33">
        <v>32</v>
      </c>
      <c r="C33" t="s">
        <v>173</v>
      </c>
      <c r="D33" t="s">
        <v>174</v>
      </c>
      <c r="E33" t="s">
        <v>4</v>
      </c>
      <c r="F33" t="s">
        <v>164</v>
      </c>
      <c r="G33" t="s">
        <v>111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105</v>
      </c>
      <c r="B34">
        <v>33</v>
      </c>
      <c r="C34" t="s">
        <v>175</v>
      </c>
      <c r="D34" t="s">
        <v>176</v>
      </c>
      <c r="E34" t="s">
        <v>4</v>
      </c>
      <c r="F34" t="s">
        <v>164</v>
      </c>
      <c r="G34" t="s">
        <v>111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105</v>
      </c>
      <c r="B35">
        <v>34</v>
      </c>
      <c r="C35" t="s">
        <v>177</v>
      </c>
      <c r="D35" t="s">
        <v>178</v>
      </c>
      <c r="E35" t="s">
        <v>4</v>
      </c>
      <c r="F35" t="s">
        <v>164</v>
      </c>
      <c r="G35" t="s">
        <v>108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105</v>
      </c>
      <c r="B36">
        <v>35</v>
      </c>
      <c r="C36" t="s">
        <v>179</v>
      </c>
      <c r="D36" t="s">
        <v>180</v>
      </c>
      <c r="E36" t="s">
        <v>4</v>
      </c>
      <c r="F36" t="s">
        <v>164</v>
      </c>
      <c r="G36" t="s">
        <v>108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105</v>
      </c>
      <c r="B37">
        <v>36</v>
      </c>
      <c r="C37" t="s">
        <v>181</v>
      </c>
      <c r="D37" t="s">
        <v>182</v>
      </c>
      <c r="E37" t="s">
        <v>4</v>
      </c>
      <c r="F37" t="s">
        <v>183</v>
      </c>
      <c r="G37" t="s">
        <v>111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105</v>
      </c>
      <c r="B38">
        <v>37</v>
      </c>
      <c r="C38" t="s">
        <v>184</v>
      </c>
      <c r="D38" t="s">
        <v>185</v>
      </c>
      <c r="E38" t="s">
        <v>4</v>
      </c>
      <c r="F38" t="s">
        <v>183</v>
      </c>
      <c r="G38" t="s">
        <v>111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105</v>
      </c>
      <c r="B39">
        <v>38</v>
      </c>
      <c r="C39" t="s">
        <v>186</v>
      </c>
      <c r="D39" t="s">
        <v>187</v>
      </c>
      <c r="E39" t="s">
        <v>4</v>
      </c>
      <c r="F39" t="s">
        <v>183</v>
      </c>
      <c r="G39" t="s">
        <v>111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105</v>
      </c>
      <c r="B40">
        <v>39</v>
      </c>
      <c r="C40" t="s">
        <v>188</v>
      </c>
      <c r="D40" t="s">
        <v>189</v>
      </c>
      <c r="E40" t="s">
        <v>4</v>
      </c>
      <c r="F40" t="s">
        <v>183</v>
      </c>
      <c r="G40" t="s">
        <v>111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105</v>
      </c>
      <c r="B41">
        <v>40</v>
      </c>
      <c r="C41" t="s">
        <v>190</v>
      </c>
      <c r="D41" t="s">
        <v>191</v>
      </c>
      <c r="E41" t="s">
        <v>4</v>
      </c>
      <c r="F41" t="s">
        <v>183</v>
      </c>
      <c r="G41" t="s">
        <v>111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105</v>
      </c>
      <c r="B42">
        <v>41</v>
      </c>
      <c r="C42" t="s">
        <v>192</v>
      </c>
      <c r="D42" t="s">
        <v>193</v>
      </c>
      <c r="E42" t="s">
        <v>4</v>
      </c>
      <c r="F42" t="s">
        <v>183</v>
      </c>
      <c r="G42" t="s">
        <v>132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105</v>
      </c>
      <c r="B43">
        <v>42</v>
      </c>
      <c r="C43" t="s">
        <v>194</v>
      </c>
      <c r="D43" t="s">
        <v>195</v>
      </c>
      <c r="E43" t="s">
        <v>4</v>
      </c>
      <c r="F43" t="s">
        <v>183</v>
      </c>
      <c r="G43" t="s">
        <v>136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105</v>
      </c>
      <c r="B44">
        <v>43</v>
      </c>
      <c r="C44" t="s">
        <v>196</v>
      </c>
      <c r="D44" t="s">
        <v>197</v>
      </c>
      <c r="E44" t="s">
        <v>4</v>
      </c>
      <c r="F44" t="s">
        <v>183</v>
      </c>
      <c r="G44" t="s">
        <v>111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105</v>
      </c>
      <c r="B45">
        <v>44</v>
      </c>
      <c r="C45" t="s">
        <v>198</v>
      </c>
      <c r="D45" t="s">
        <v>199</v>
      </c>
      <c r="E45" t="s">
        <v>4</v>
      </c>
      <c r="F45" t="s">
        <v>183</v>
      </c>
      <c r="G45" t="s">
        <v>111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105</v>
      </c>
      <c r="B46">
        <v>45</v>
      </c>
      <c r="C46" t="s">
        <v>200</v>
      </c>
      <c r="D46" t="s">
        <v>201</v>
      </c>
      <c r="E46" t="s">
        <v>4</v>
      </c>
      <c r="F46" t="s">
        <v>202</v>
      </c>
      <c r="G46" t="s">
        <v>132</v>
      </c>
      <c r="H46">
        <v>699</v>
      </c>
      <c r="I46">
        <v>6.6933333333333298</v>
      </c>
      <c r="J46">
        <v>104.43227091633401</v>
      </c>
      <c r="K46">
        <v>86.000004000000004</v>
      </c>
      <c r="L46">
        <v>8.12790659870201</v>
      </c>
      <c r="M46">
        <v>1.43457326536868</v>
      </c>
      <c r="N46">
        <v>1.2143286751048801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105</v>
      </c>
      <c r="B47">
        <v>46</v>
      </c>
      <c r="C47" t="s">
        <v>203</v>
      </c>
      <c r="D47" t="s">
        <v>204</v>
      </c>
      <c r="E47" t="s">
        <v>4</v>
      </c>
      <c r="F47" t="s">
        <v>202</v>
      </c>
      <c r="G47" t="s">
        <v>205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105</v>
      </c>
      <c r="B48">
        <v>47</v>
      </c>
      <c r="C48" t="s">
        <v>206</v>
      </c>
      <c r="D48" t="s">
        <v>207</v>
      </c>
      <c r="E48" t="s">
        <v>4</v>
      </c>
      <c r="F48" t="s">
        <v>202</v>
      </c>
      <c r="G48" t="s">
        <v>136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105</v>
      </c>
      <c r="B49">
        <v>48</v>
      </c>
      <c r="C49" t="s">
        <v>208</v>
      </c>
      <c r="D49" t="s">
        <v>209</v>
      </c>
      <c r="E49" t="s">
        <v>4</v>
      </c>
      <c r="F49" t="s">
        <v>202</v>
      </c>
      <c r="G49" t="s">
        <v>210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105</v>
      </c>
      <c r="B50">
        <v>49</v>
      </c>
      <c r="C50" t="s">
        <v>211</v>
      </c>
      <c r="D50" t="s">
        <v>212</v>
      </c>
      <c r="E50" t="s">
        <v>4</v>
      </c>
      <c r="F50" t="s">
        <v>202</v>
      </c>
      <c r="G50" t="s">
        <v>108</v>
      </c>
      <c r="H50">
        <v>30650</v>
      </c>
      <c r="I50">
        <v>1.13333333333333</v>
      </c>
      <c r="J50">
        <v>27044.1176470588</v>
      </c>
      <c r="K50">
        <v>15000.0000119999</v>
      </c>
      <c r="L50">
        <v>2.0433333316986602</v>
      </c>
      <c r="M50">
        <v>0.90999999836533296</v>
      </c>
      <c r="N50">
        <v>1.80294117502823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105</v>
      </c>
      <c r="B51">
        <v>50</v>
      </c>
      <c r="C51" t="s">
        <v>213</v>
      </c>
      <c r="D51" t="s">
        <v>214</v>
      </c>
      <c r="E51" t="s">
        <v>4</v>
      </c>
      <c r="F51" t="s">
        <v>202</v>
      </c>
      <c r="G51" t="s">
        <v>108</v>
      </c>
      <c r="H51">
        <v>30650</v>
      </c>
      <c r="I51">
        <v>7.82666666666666</v>
      </c>
      <c r="J51">
        <v>3916.0988074957399</v>
      </c>
      <c r="K51">
        <v>3013.3985836270099</v>
      </c>
      <c r="L51">
        <v>10.171239930400599</v>
      </c>
      <c r="M51">
        <v>2.3445732637340102</v>
      </c>
      <c r="N51">
        <v>1.2995621716866199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105</v>
      </c>
      <c r="B52">
        <v>51</v>
      </c>
      <c r="C52" t="s">
        <v>215</v>
      </c>
      <c r="D52" t="s">
        <v>216</v>
      </c>
      <c r="E52" t="s">
        <v>4</v>
      </c>
      <c r="F52" t="s">
        <v>216</v>
      </c>
      <c r="G52" t="s">
        <v>108</v>
      </c>
      <c r="H52">
        <v>3380</v>
      </c>
      <c r="I52">
        <v>0.56666666666666599</v>
      </c>
      <c r="J52">
        <v>5964.7058823529396</v>
      </c>
      <c r="K52">
        <v>4500</v>
      </c>
      <c r="L52">
        <v>0.75111111111111095</v>
      </c>
      <c r="M52">
        <v>0.18444444444444399</v>
      </c>
      <c r="N52">
        <v>1.32549019607843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105</v>
      </c>
      <c r="B53">
        <v>52</v>
      </c>
      <c r="C53" t="s">
        <v>217</v>
      </c>
      <c r="D53" t="s">
        <v>218</v>
      </c>
      <c r="E53" t="s">
        <v>4</v>
      </c>
      <c r="F53" t="s">
        <v>219</v>
      </c>
      <c r="G53" t="s">
        <v>108</v>
      </c>
      <c r="H53">
        <v>3380</v>
      </c>
      <c r="I53">
        <v>0.94583333333333297</v>
      </c>
      <c r="J53">
        <v>3573.5682819383201</v>
      </c>
      <c r="K53">
        <v>1850.000004</v>
      </c>
      <c r="L53">
        <v>1.8270270230766901</v>
      </c>
      <c r="M53">
        <v>0.88119368974336398</v>
      </c>
      <c r="N53">
        <v>1.9316585266009101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105</v>
      </c>
      <c r="B54">
        <v>53</v>
      </c>
      <c r="C54" t="s">
        <v>220</v>
      </c>
      <c r="D54" t="s">
        <v>2</v>
      </c>
      <c r="E54" t="s">
        <v>4</v>
      </c>
      <c r="F54" t="s">
        <v>221</v>
      </c>
      <c r="G54" t="s">
        <v>111</v>
      </c>
      <c r="H54">
        <v>3380</v>
      </c>
      <c r="I54">
        <v>16.5411111111111</v>
      </c>
      <c r="J54">
        <v>204.33935648552401</v>
      </c>
      <c r="K54">
        <v>156.62817359871099</v>
      </c>
      <c r="L54">
        <v>21.579770244015599</v>
      </c>
      <c r="M54">
        <v>5.0386591329045602</v>
      </c>
      <c r="N54">
        <v>1.3046143091028399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105</v>
      </c>
      <c r="B55">
        <v>54</v>
      </c>
      <c r="C55" t="s">
        <v>222</v>
      </c>
      <c r="D55" t="s">
        <v>223</v>
      </c>
      <c r="E55" t="s">
        <v>224</v>
      </c>
      <c r="F55" t="s">
        <v>225</v>
      </c>
      <c r="G55" t="s">
        <v>132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105</v>
      </c>
      <c r="B56">
        <v>55</v>
      </c>
      <c r="C56" t="s">
        <v>226</v>
      </c>
      <c r="D56" t="s">
        <v>227</v>
      </c>
      <c r="E56" t="s">
        <v>224</v>
      </c>
      <c r="F56" t="s">
        <v>225</v>
      </c>
      <c r="G56" t="s">
        <v>136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105</v>
      </c>
      <c r="B57">
        <v>56</v>
      </c>
      <c r="C57" t="s">
        <v>228</v>
      </c>
      <c r="D57" t="s">
        <v>229</v>
      </c>
      <c r="E57" t="s">
        <v>224</v>
      </c>
      <c r="F57" t="s">
        <v>230</v>
      </c>
      <c r="G57" t="s">
        <v>132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105</v>
      </c>
      <c r="B58">
        <v>57</v>
      </c>
      <c r="C58" t="s">
        <v>231</v>
      </c>
      <c r="D58" t="s">
        <v>232</v>
      </c>
      <c r="E58" t="s">
        <v>224</v>
      </c>
      <c r="F58" t="s">
        <v>230</v>
      </c>
      <c r="G58" t="s">
        <v>132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105</v>
      </c>
      <c r="B59">
        <v>58</v>
      </c>
      <c r="C59" t="s">
        <v>233</v>
      </c>
      <c r="D59" t="s">
        <v>234</v>
      </c>
      <c r="E59" t="s">
        <v>224</v>
      </c>
      <c r="F59" t="s">
        <v>235</v>
      </c>
      <c r="G59" t="s">
        <v>132</v>
      </c>
      <c r="H59">
        <v>36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105</v>
      </c>
      <c r="B60">
        <v>59</v>
      </c>
      <c r="C60" t="s">
        <v>236</v>
      </c>
      <c r="D60" t="s">
        <v>237</v>
      </c>
      <c r="E60" t="s">
        <v>224</v>
      </c>
      <c r="F60" t="s">
        <v>235</v>
      </c>
      <c r="G60" t="s">
        <v>111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105</v>
      </c>
      <c r="B61">
        <v>60</v>
      </c>
      <c r="C61" t="s">
        <v>238</v>
      </c>
      <c r="D61" t="s">
        <v>239</v>
      </c>
      <c r="E61" t="s">
        <v>224</v>
      </c>
      <c r="F61" t="s">
        <v>235</v>
      </c>
      <c r="G61" t="s">
        <v>111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105</v>
      </c>
      <c r="B62">
        <v>61</v>
      </c>
      <c r="C62" t="s">
        <v>240</v>
      </c>
      <c r="D62" t="s">
        <v>241</v>
      </c>
      <c r="E62" t="s">
        <v>224</v>
      </c>
      <c r="F62" t="s">
        <v>235</v>
      </c>
      <c r="G62" t="s">
        <v>111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105</v>
      </c>
      <c r="B63">
        <v>62</v>
      </c>
      <c r="C63" t="s">
        <v>242</v>
      </c>
      <c r="D63" t="s">
        <v>243</v>
      </c>
      <c r="E63" t="s">
        <v>224</v>
      </c>
      <c r="F63" t="s">
        <v>235</v>
      </c>
      <c r="G63" t="s">
        <v>111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105</v>
      </c>
      <c r="B64">
        <v>63</v>
      </c>
      <c r="C64" t="s">
        <v>244</v>
      </c>
      <c r="D64" t="s">
        <v>245</v>
      </c>
      <c r="E64" t="s">
        <v>224</v>
      </c>
      <c r="F64" t="s">
        <v>235</v>
      </c>
      <c r="G64" t="s">
        <v>108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105</v>
      </c>
      <c r="B65">
        <v>64</v>
      </c>
      <c r="C65" t="s">
        <v>246</v>
      </c>
      <c r="D65" t="s">
        <v>247</v>
      </c>
      <c r="E65" t="s">
        <v>224</v>
      </c>
      <c r="F65" t="s">
        <v>248</v>
      </c>
      <c r="G65" t="s">
        <v>111</v>
      </c>
      <c r="H65">
        <v>3506</v>
      </c>
      <c r="I65">
        <v>2.1338888888888801</v>
      </c>
      <c r="J65">
        <v>1643.00963290809</v>
      </c>
      <c r="K65">
        <v>1244.000016</v>
      </c>
      <c r="L65">
        <v>2.81832793802793</v>
      </c>
      <c r="M65">
        <v>0.68443904913904796</v>
      </c>
      <c r="N65">
        <v>1.32074727634738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105</v>
      </c>
      <c r="B66">
        <v>65</v>
      </c>
      <c r="C66" t="s">
        <v>249</v>
      </c>
      <c r="D66" t="s">
        <v>250</v>
      </c>
      <c r="E66" t="s">
        <v>224</v>
      </c>
      <c r="F66" t="s">
        <v>248</v>
      </c>
      <c r="G66" t="s">
        <v>111</v>
      </c>
      <c r="H66">
        <v>10459</v>
      </c>
      <c r="I66">
        <v>26.767777777777699</v>
      </c>
      <c r="J66">
        <v>390.73097837366601</v>
      </c>
      <c r="K66">
        <v>288</v>
      </c>
      <c r="L66">
        <v>36.3159722222222</v>
      </c>
      <c r="M66">
        <v>9.5481944444444409</v>
      </c>
      <c r="N66">
        <v>1.3567047860196699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105</v>
      </c>
      <c r="B67">
        <v>66</v>
      </c>
      <c r="C67" t="s">
        <v>251</v>
      </c>
      <c r="D67" t="s">
        <v>252</v>
      </c>
      <c r="E67" t="s">
        <v>224</v>
      </c>
      <c r="F67" t="s">
        <v>248</v>
      </c>
      <c r="G67" t="s">
        <v>111</v>
      </c>
      <c r="H67">
        <v>128</v>
      </c>
      <c r="I67">
        <v>0.44500000000000001</v>
      </c>
      <c r="J67">
        <v>287.64044943820198</v>
      </c>
      <c r="K67">
        <v>117</v>
      </c>
      <c r="L67">
        <v>1.0940170940170899</v>
      </c>
      <c r="M67">
        <v>0.64901709401709395</v>
      </c>
      <c r="N67">
        <v>2.4584653798136902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105</v>
      </c>
      <c r="B68">
        <v>67</v>
      </c>
      <c r="C68" t="s">
        <v>253</v>
      </c>
      <c r="D68" t="s">
        <v>254</v>
      </c>
      <c r="E68" t="s">
        <v>224</v>
      </c>
      <c r="F68" t="s">
        <v>248</v>
      </c>
      <c r="G68" t="s">
        <v>111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105</v>
      </c>
      <c r="B69">
        <v>68</v>
      </c>
      <c r="C69" t="s">
        <v>255</v>
      </c>
      <c r="D69" t="s">
        <v>256</v>
      </c>
      <c r="E69" t="s">
        <v>224</v>
      </c>
      <c r="F69" t="s">
        <v>248</v>
      </c>
      <c r="G69" t="s">
        <v>111</v>
      </c>
      <c r="H69">
        <v>14093</v>
      </c>
      <c r="I69">
        <v>29.3466666666666</v>
      </c>
      <c r="J69">
        <v>480.22489777373897</v>
      </c>
      <c r="K69">
        <v>350.32536685349601</v>
      </c>
      <c r="L69">
        <v>40.228317254267203</v>
      </c>
      <c r="M69">
        <v>10.8816505876005</v>
      </c>
      <c r="N69">
        <v>1.3707968169332301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105</v>
      </c>
      <c r="B70">
        <v>69</v>
      </c>
      <c r="C70" t="s">
        <v>257</v>
      </c>
      <c r="D70" t="s">
        <v>258</v>
      </c>
      <c r="E70" t="s">
        <v>224</v>
      </c>
      <c r="F70" t="s">
        <v>258</v>
      </c>
      <c r="G70" t="s">
        <v>111</v>
      </c>
      <c r="H70">
        <v>27270</v>
      </c>
      <c r="I70">
        <v>8.5169444444444409</v>
      </c>
      <c r="J70">
        <v>3201.8525162258202</v>
      </c>
      <c r="K70">
        <v>3465</v>
      </c>
      <c r="L70">
        <v>7.8701298701298699</v>
      </c>
      <c r="M70">
        <v>-0.64681457431457401</v>
      </c>
      <c r="N70">
        <v>0.92405556023833302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105</v>
      </c>
      <c r="B71">
        <v>70</v>
      </c>
      <c r="C71" t="s">
        <v>259</v>
      </c>
      <c r="D71" t="s">
        <v>260</v>
      </c>
      <c r="E71" t="s">
        <v>224</v>
      </c>
      <c r="F71" t="s">
        <v>260</v>
      </c>
      <c r="G71" t="s">
        <v>108</v>
      </c>
      <c r="H71">
        <v>27270</v>
      </c>
      <c r="I71">
        <v>2.8419444444444402</v>
      </c>
      <c r="J71">
        <v>9595.5429576776405</v>
      </c>
      <c r="K71">
        <v>1524.999996</v>
      </c>
      <c r="L71">
        <v>17.8819672600182</v>
      </c>
      <c r="M71">
        <v>15.040022815573799</v>
      </c>
      <c r="N71">
        <v>6.2921593330139496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105</v>
      </c>
      <c r="B72">
        <v>71</v>
      </c>
      <c r="C72" t="s">
        <v>261</v>
      </c>
      <c r="D72" t="s">
        <v>262</v>
      </c>
      <c r="E72" t="s">
        <v>224</v>
      </c>
      <c r="F72" t="s">
        <v>262</v>
      </c>
      <c r="G72" t="s">
        <v>108</v>
      </c>
      <c r="H72">
        <v>27270</v>
      </c>
      <c r="I72">
        <v>2.84</v>
      </c>
      <c r="J72">
        <v>9602.1126760563293</v>
      </c>
      <c r="K72">
        <v>3499.999992</v>
      </c>
      <c r="L72">
        <v>7.7914285892375501</v>
      </c>
      <c r="M72">
        <v>4.9514285892375502</v>
      </c>
      <c r="N72">
        <v>2.7434607708582899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105</v>
      </c>
      <c r="B73">
        <v>72</v>
      </c>
      <c r="C73" t="s">
        <v>263</v>
      </c>
      <c r="D73" t="s">
        <v>264</v>
      </c>
      <c r="E73" t="s">
        <v>224</v>
      </c>
      <c r="F73" t="s">
        <v>265</v>
      </c>
      <c r="G73" t="s">
        <v>108</v>
      </c>
      <c r="H73">
        <v>27270</v>
      </c>
      <c r="I73">
        <v>0</v>
      </c>
      <c r="J73">
        <v>0</v>
      </c>
      <c r="K73">
        <v>5000.0000040000004</v>
      </c>
      <c r="L73">
        <v>5.4539999956367904</v>
      </c>
      <c r="M73">
        <v>5.4539999956367904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105</v>
      </c>
      <c r="B74">
        <v>73</v>
      </c>
      <c r="C74" t="s">
        <v>266</v>
      </c>
      <c r="D74" t="s">
        <v>267</v>
      </c>
      <c r="E74" t="s">
        <v>224</v>
      </c>
      <c r="F74" t="s">
        <v>221</v>
      </c>
      <c r="G74" t="s">
        <v>108</v>
      </c>
      <c r="H74">
        <v>27270</v>
      </c>
      <c r="I74">
        <v>43.545555555555502</v>
      </c>
      <c r="J74">
        <v>626.24071853231601</v>
      </c>
      <c r="K74">
        <v>344.205867403274</v>
      </c>
      <c r="L74">
        <v>79.225842969289701</v>
      </c>
      <c r="M74">
        <v>35.680287413734099</v>
      </c>
      <c r="N74">
        <v>1.8193783948447499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105</v>
      </c>
      <c r="B75">
        <v>74</v>
      </c>
      <c r="C75" t="s">
        <v>268</v>
      </c>
      <c r="D75" t="s">
        <v>269</v>
      </c>
      <c r="E75" t="s">
        <v>14</v>
      </c>
      <c r="F75" t="s">
        <v>270</v>
      </c>
      <c r="G75" t="s">
        <v>111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105</v>
      </c>
      <c r="B76">
        <v>75</v>
      </c>
      <c r="C76" t="s">
        <v>271</v>
      </c>
      <c r="D76" t="s">
        <v>272</v>
      </c>
      <c r="E76" t="s">
        <v>14</v>
      </c>
      <c r="F76" t="s">
        <v>270</v>
      </c>
      <c r="G76" t="s">
        <v>111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105</v>
      </c>
      <c r="B77">
        <v>76</v>
      </c>
      <c r="C77" t="s">
        <v>273</v>
      </c>
      <c r="D77" t="s">
        <v>274</v>
      </c>
      <c r="E77" t="s">
        <v>14</v>
      </c>
      <c r="F77" t="s">
        <v>270</v>
      </c>
      <c r="G77" t="s">
        <v>111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105</v>
      </c>
      <c r="B78">
        <v>77</v>
      </c>
      <c r="C78" t="s">
        <v>275</v>
      </c>
      <c r="D78" t="s">
        <v>276</v>
      </c>
      <c r="E78" t="s">
        <v>14</v>
      </c>
      <c r="F78" t="s">
        <v>270</v>
      </c>
      <c r="G78" t="s">
        <v>111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105</v>
      </c>
      <c r="B79">
        <v>78</v>
      </c>
      <c r="C79" t="s">
        <v>277</v>
      </c>
      <c r="D79" t="s">
        <v>278</v>
      </c>
      <c r="E79" t="s">
        <v>14</v>
      </c>
      <c r="F79" t="s">
        <v>270</v>
      </c>
      <c r="G79" t="s">
        <v>111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105</v>
      </c>
      <c r="B80">
        <v>79</v>
      </c>
      <c r="C80" t="s">
        <v>279</v>
      </c>
      <c r="D80" t="s">
        <v>280</v>
      </c>
      <c r="E80" t="s">
        <v>14</v>
      </c>
      <c r="F80" t="s">
        <v>270</v>
      </c>
      <c r="G80" t="s">
        <v>108</v>
      </c>
      <c r="H80">
        <v>14093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105</v>
      </c>
      <c r="B81">
        <v>80</v>
      </c>
      <c r="C81" t="s">
        <v>281</v>
      </c>
      <c r="D81" t="s">
        <v>282</v>
      </c>
      <c r="E81" t="s">
        <v>14</v>
      </c>
      <c r="F81" t="s">
        <v>270</v>
      </c>
      <c r="G81" t="s">
        <v>108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105</v>
      </c>
      <c r="B82">
        <v>81</v>
      </c>
      <c r="C82" t="s">
        <v>283</v>
      </c>
      <c r="D82" t="s">
        <v>284</v>
      </c>
      <c r="E82" t="s">
        <v>14</v>
      </c>
      <c r="F82" t="s">
        <v>285</v>
      </c>
      <c r="G82" t="s">
        <v>111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105</v>
      </c>
      <c r="B83">
        <v>82</v>
      </c>
      <c r="C83" t="s">
        <v>286</v>
      </c>
      <c r="D83" t="s">
        <v>287</v>
      </c>
      <c r="E83" t="s">
        <v>14</v>
      </c>
      <c r="F83" t="s">
        <v>285</v>
      </c>
      <c r="G83" t="s">
        <v>111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105</v>
      </c>
      <c r="B84">
        <v>83</v>
      </c>
      <c r="C84" t="s">
        <v>288</v>
      </c>
      <c r="D84" t="s">
        <v>289</v>
      </c>
      <c r="E84" t="s">
        <v>14</v>
      </c>
      <c r="F84" t="s">
        <v>285</v>
      </c>
      <c r="G84" t="s">
        <v>111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105</v>
      </c>
      <c r="B85">
        <v>84</v>
      </c>
      <c r="C85" t="s">
        <v>290</v>
      </c>
      <c r="D85" t="s">
        <v>291</v>
      </c>
      <c r="E85" t="s">
        <v>14</v>
      </c>
      <c r="F85" t="s">
        <v>285</v>
      </c>
      <c r="G85" t="s">
        <v>111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105</v>
      </c>
      <c r="B86">
        <v>85</v>
      </c>
      <c r="C86" t="s">
        <v>292</v>
      </c>
      <c r="D86" t="s">
        <v>293</v>
      </c>
      <c r="E86" t="s">
        <v>14</v>
      </c>
      <c r="F86" t="s">
        <v>285</v>
      </c>
      <c r="G86" t="s">
        <v>111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105</v>
      </c>
      <c r="B87">
        <v>86</v>
      </c>
      <c r="C87" t="s">
        <v>294</v>
      </c>
      <c r="D87" t="s">
        <v>295</v>
      </c>
      <c r="E87" t="s">
        <v>14</v>
      </c>
      <c r="F87" t="s">
        <v>285</v>
      </c>
      <c r="G87" t="s">
        <v>111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105</v>
      </c>
      <c r="B88">
        <v>87</v>
      </c>
      <c r="C88" t="s">
        <v>296</v>
      </c>
      <c r="D88" t="s">
        <v>297</v>
      </c>
      <c r="E88" t="s">
        <v>14</v>
      </c>
      <c r="F88" t="s">
        <v>285</v>
      </c>
      <c r="G88" t="s">
        <v>111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105</v>
      </c>
      <c r="B89">
        <v>88</v>
      </c>
      <c r="C89" t="s">
        <v>298</v>
      </c>
      <c r="D89" t="s">
        <v>299</v>
      </c>
      <c r="E89" t="s">
        <v>14</v>
      </c>
      <c r="F89" t="s">
        <v>285</v>
      </c>
      <c r="G89" t="s">
        <v>111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105</v>
      </c>
      <c r="B90">
        <v>89</v>
      </c>
      <c r="C90" t="s">
        <v>300</v>
      </c>
      <c r="D90" t="s">
        <v>301</v>
      </c>
      <c r="E90" t="s">
        <v>14</v>
      </c>
      <c r="F90" t="s">
        <v>285</v>
      </c>
      <c r="G90" t="s">
        <v>111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105</v>
      </c>
      <c r="B91">
        <v>90</v>
      </c>
      <c r="C91" t="s">
        <v>302</v>
      </c>
      <c r="D91" t="s">
        <v>303</v>
      </c>
      <c r="E91" t="s">
        <v>14</v>
      </c>
      <c r="F91" t="s">
        <v>285</v>
      </c>
      <c r="G91" t="s">
        <v>111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105</v>
      </c>
      <c r="B92">
        <v>91</v>
      </c>
      <c r="C92" t="s">
        <v>304</v>
      </c>
      <c r="D92" t="s">
        <v>305</v>
      </c>
      <c r="E92" t="s">
        <v>14</v>
      </c>
      <c r="F92" t="s">
        <v>285</v>
      </c>
      <c r="G92" t="s">
        <v>108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105</v>
      </c>
      <c r="B93">
        <v>92</v>
      </c>
      <c r="C93" t="s">
        <v>306</v>
      </c>
      <c r="D93" t="s">
        <v>307</v>
      </c>
      <c r="E93" t="s">
        <v>14</v>
      </c>
      <c r="F93" t="s">
        <v>285</v>
      </c>
      <c r="G93" t="s">
        <v>111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105</v>
      </c>
      <c r="B94">
        <v>93</v>
      </c>
      <c r="C94" t="s">
        <v>308</v>
      </c>
      <c r="D94" t="s">
        <v>309</v>
      </c>
      <c r="E94" t="s">
        <v>14</v>
      </c>
      <c r="F94" t="s">
        <v>310</v>
      </c>
      <c r="G94" t="s">
        <v>111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105</v>
      </c>
      <c r="B95">
        <v>94</v>
      </c>
      <c r="C95" t="s">
        <v>311</v>
      </c>
      <c r="D95" t="s">
        <v>312</v>
      </c>
      <c r="E95" t="s">
        <v>14</v>
      </c>
      <c r="F95" t="s">
        <v>310</v>
      </c>
      <c r="G95" t="s">
        <v>111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105</v>
      </c>
      <c r="B96">
        <v>95</v>
      </c>
      <c r="C96" t="s">
        <v>313</v>
      </c>
      <c r="D96" t="s">
        <v>314</v>
      </c>
      <c r="E96" t="s">
        <v>14</v>
      </c>
      <c r="F96" t="s">
        <v>310</v>
      </c>
      <c r="G96" t="s">
        <v>111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105</v>
      </c>
      <c r="B97">
        <v>96</v>
      </c>
      <c r="C97" t="s">
        <v>315</v>
      </c>
      <c r="D97" t="s">
        <v>316</v>
      </c>
      <c r="E97" t="s">
        <v>14</v>
      </c>
      <c r="F97" t="s">
        <v>310</v>
      </c>
      <c r="G97" t="s">
        <v>111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105</v>
      </c>
      <c r="B98">
        <v>97</v>
      </c>
      <c r="C98" t="s">
        <v>317</v>
      </c>
      <c r="D98" t="s">
        <v>318</v>
      </c>
      <c r="E98" t="s">
        <v>14</v>
      </c>
      <c r="F98" t="s">
        <v>310</v>
      </c>
      <c r="G98" t="s">
        <v>111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105</v>
      </c>
      <c r="B99">
        <v>98</v>
      </c>
      <c r="C99" t="s">
        <v>319</v>
      </c>
      <c r="D99" t="s">
        <v>320</v>
      </c>
      <c r="E99" t="s">
        <v>14</v>
      </c>
      <c r="F99" t="s">
        <v>310</v>
      </c>
      <c r="G99" t="s">
        <v>321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105</v>
      </c>
      <c r="B100">
        <v>99</v>
      </c>
      <c r="C100" t="s">
        <v>322</v>
      </c>
      <c r="D100" t="s">
        <v>323</v>
      </c>
      <c r="E100" t="s">
        <v>14</v>
      </c>
      <c r="F100" t="s">
        <v>310</v>
      </c>
      <c r="G100" t="s">
        <v>111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105</v>
      </c>
      <c r="B101">
        <v>100</v>
      </c>
      <c r="C101" t="s">
        <v>324</v>
      </c>
      <c r="D101" t="s">
        <v>325</v>
      </c>
      <c r="E101" t="s">
        <v>14</v>
      </c>
      <c r="F101" t="s">
        <v>310</v>
      </c>
      <c r="G101" t="s">
        <v>111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105</v>
      </c>
      <c r="B102">
        <v>101</v>
      </c>
      <c r="C102" t="s">
        <v>326</v>
      </c>
      <c r="D102" t="s">
        <v>327</v>
      </c>
      <c r="E102" t="s">
        <v>14</v>
      </c>
      <c r="F102" t="s">
        <v>310</v>
      </c>
      <c r="G102" t="s">
        <v>111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105</v>
      </c>
      <c r="B103">
        <v>102</v>
      </c>
      <c r="C103" t="s">
        <v>328</v>
      </c>
      <c r="D103" t="s">
        <v>329</v>
      </c>
      <c r="E103" t="s">
        <v>14</v>
      </c>
      <c r="F103" t="s">
        <v>310</v>
      </c>
      <c r="G103" t="s">
        <v>111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105</v>
      </c>
      <c r="B104">
        <v>103</v>
      </c>
      <c r="C104" t="s">
        <v>330</v>
      </c>
      <c r="D104" t="s">
        <v>331</v>
      </c>
      <c r="E104" t="s">
        <v>14</v>
      </c>
      <c r="F104" t="s">
        <v>310</v>
      </c>
      <c r="G104" t="s">
        <v>111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105</v>
      </c>
      <c r="B105">
        <v>104</v>
      </c>
      <c r="C105" t="s">
        <v>332</v>
      </c>
      <c r="D105" t="s">
        <v>333</v>
      </c>
      <c r="E105" t="s">
        <v>14</v>
      </c>
      <c r="F105" t="s">
        <v>310</v>
      </c>
      <c r="G105" t="s">
        <v>111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105</v>
      </c>
      <c r="B106">
        <v>105</v>
      </c>
      <c r="C106" t="s">
        <v>334</v>
      </c>
      <c r="D106" t="s">
        <v>335</v>
      </c>
      <c r="E106" t="s">
        <v>14</v>
      </c>
      <c r="F106" t="s">
        <v>310</v>
      </c>
      <c r="G106" t="s">
        <v>111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105</v>
      </c>
      <c r="B107">
        <v>106</v>
      </c>
      <c r="C107" t="s">
        <v>336</v>
      </c>
      <c r="D107" t="s">
        <v>337</v>
      </c>
      <c r="E107" t="s">
        <v>14</v>
      </c>
      <c r="F107" t="s">
        <v>310</v>
      </c>
      <c r="G107" t="s">
        <v>111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105</v>
      </c>
      <c r="B108">
        <v>107</v>
      </c>
      <c r="C108" t="s">
        <v>338</v>
      </c>
      <c r="D108" t="s">
        <v>339</v>
      </c>
      <c r="E108" t="s">
        <v>14</v>
      </c>
      <c r="F108" t="s">
        <v>310</v>
      </c>
      <c r="G108" t="s">
        <v>111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105</v>
      </c>
      <c r="B109">
        <v>108</v>
      </c>
      <c r="C109" t="s">
        <v>340</v>
      </c>
      <c r="D109" t="s">
        <v>341</v>
      </c>
      <c r="E109" t="s">
        <v>14</v>
      </c>
      <c r="F109" t="s">
        <v>310</v>
      </c>
      <c r="G109" t="s">
        <v>111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105</v>
      </c>
      <c r="B110">
        <v>109</v>
      </c>
      <c r="C110" t="s">
        <v>342</v>
      </c>
      <c r="D110" t="s">
        <v>343</v>
      </c>
      <c r="E110" t="s">
        <v>14</v>
      </c>
      <c r="F110" t="s">
        <v>310</v>
      </c>
      <c r="G110" t="s">
        <v>111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105</v>
      </c>
      <c r="B111">
        <v>110</v>
      </c>
      <c r="C111" t="s">
        <v>344</v>
      </c>
      <c r="D111" t="s">
        <v>345</v>
      </c>
      <c r="E111" t="s">
        <v>14</v>
      </c>
      <c r="F111" t="s">
        <v>310</v>
      </c>
      <c r="G111" t="s">
        <v>111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105</v>
      </c>
      <c r="B112">
        <v>111</v>
      </c>
      <c r="C112" t="s">
        <v>346</v>
      </c>
      <c r="D112" t="s">
        <v>347</v>
      </c>
      <c r="E112" t="s">
        <v>14</v>
      </c>
      <c r="F112" t="s">
        <v>310</v>
      </c>
      <c r="G112" t="s">
        <v>108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105</v>
      </c>
      <c r="B113">
        <v>112</v>
      </c>
      <c r="C113" t="s">
        <v>348</v>
      </c>
      <c r="D113" t="s">
        <v>349</v>
      </c>
      <c r="E113" t="s">
        <v>14</v>
      </c>
      <c r="F113" t="s">
        <v>350</v>
      </c>
      <c r="G113" t="s">
        <v>111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105</v>
      </c>
      <c r="B114">
        <v>113</v>
      </c>
      <c r="C114" t="s">
        <v>351</v>
      </c>
      <c r="D114" t="s">
        <v>352</v>
      </c>
      <c r="E114" t="s">
        <v>14</v>
      </c>
      <c r="F114" t="s">
        <v>350</v>
      </c>
      <c r="G114" t="s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105</v>
      </c>
      <c r="B115">
        <v>114</v>
      </c>
      <c r="C115" t="s">
        <v>353</v>
      </c>
      <c r="D115" t="s">
        <v>354</v>
      </c>
      <c r="E115" t="s">
        <v>14</v>
      </c>
      <c r="F115" t="s">
        <v>350</v>
      </c>
      <c r="G115" t="s">
        <v>111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105</v>
      </c>
      <c r="B116">
        <v>115</v>
      </c>
      <c r="C116" t="s">
        <v>355</v>
      </c>
      <c r="D116" t="s">
        <v>356</v>
      </c>
      <c r="E116" t="s">
        <v>14</v>
      </c>
      <c r="F116" t="s">
        <v>350</v>
      </c>
      <c r="G116" t="s">
        <v>111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105</v>
      </c>
      <c r="B117">
        <v>116</v>
      </c>
      <c r="C117" t="s">
        <v>357</v>
      </c>
      <c r="D117" t="s">
        <v>358</v>
      </c>
      <c r="E117" t="s">
        <v>14</v>
      </c>
      <c r="F117" t="s">
        <v>350</v>
      </c>
      <c r="G117" t="s">
        <v>111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105</v>
      </c>
      <c r="B118">
        <v>117</v>
      </c>
      <c r="C118" t="s">
        <v>359</v>
      </c>
      <c r="D118" t="s">
        <v>360</v>
      </c>
      <c r="E118" t="s">
        <v>14</v>
      </c>
      <c r="F118" t="s">
        <v>360</v>
      </c>
      <c r="G118" t="s">
        <v>111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105</v>
      </c>
      <c r="B119">
        <v>118</v>
      </c>
      <c r="C119" t="s">
        <v>361</v>
      </c>
      <c r="D119" t="s">
        <v>362</v>
      </c>
      <c r="E119" t="s">
        <v>14</v>
      </c>
      <c r="F119" t="s">
        <v>363</v>
      </c>
      <c r="G119" t="s">
        <v>111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105</v>
      </c>
      <c r="B120">
        <v>119</v>
      </c>
      <c r="C120" t="s">
        <v>364</v>
      </c>
      <c r="D120" t="s">
        <v>365</v>
      </c>
      <c r="E120" t="s">
        <v>14</v>
      </c>
      <c r="F120" t="s">
        <v>366</v>
      </c>
      <c r="G120" t="s">
        <v>111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105</v>
      </c>
      <c r="B121">
        <v>120</v>
      </c>
      <c r="C121" t="s">
        <v>367</v>
      </c>
      <c r="D121" t="s">
        <v>368</v>
      </c>
      <c r="E121" t="s">
        <v>14</v>
      </c>
      <c r="F121" t="s">
        <v>221</v>
      </c>
      <c r="G121" t="s">
        <v>111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105</v>
      </c>
      <c r="B122">
        <v>121</v>
      </c>
      <c r="C122" t="s">
        <v>369</v>
      </c>
      <c r="D122" t="s">
        <v>370</v>
      </c>
      <c r="E122" t="s">
        <v>371</v>
      </c>
      <c r="F122" t="s">
        <v>372</v>
      </c>
      <c r="G122" t="s">
        <v>111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105</v>
      </c>
      <c r="B123">
        <v>122</v>
      </c>
      <c r="C123" t="s">
        <v>373</v>
      </c>
      <c r="D123" t="s">
        <v>374</v>
      </c>
      <c r="E123" t="s">
        <v>371</v>
      </c>
      <c r="F123" t="s">
        <v>372</v>
      </c>
      <c r="G123" t="s">
        <v>111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105</v>
      </c>
      <c r="B124">
        <v>123</v>
      </c>
      <c r="C124" t="s">
        <v>375</v>
      </c>
      <c r="D124" t="s">
        <v>376</v>
      </c>
      <c r="E124" t="s">
        <v>371</v>
      </c>
      <c r="F124" t="s">
        <v>372</v>
      </c>
      <c r="G124" t="s">
        <v>111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105</v>
      </c>
      <c r="B125">
        <v>124</v>
      </c>
      <c r="C125" t="s">
        <v>377</v>
      </c>
      <c r="D125" t="s">
        <v>378</v>
      </c>
      <c r="E125" t="s">
        <v>371</v>
      </c>
      <c r="F125" t="s">
        <v>372</v>
      </c>
      <c r="G125" t="s">
        <v>111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105</v>
      </c>
      <c r="B126">
        <v>125</v>
      </c>
      <c r="C126" t="s">
        <v>379</v>
      </c>
      <c r="D126" t="s">
        <v>380</v>
      </c>
      <c r="E126" t="s">
        <v>371</v>
      </c>
      <c r="F126" t="s">
        <v>372</v>
      </c>
      <c r="G126" t="s">
        <v>108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105</v>
      </c>
      <c r="B127">
        <v>126</v>
      </c>
      <c r="C127" t="s">
        <v>381</v>
      </c>
      <c r="D127" t="s">
        <v>382</v>
      </c>
      <c r="E127" t="s">
        <v>371</v>
      </c>
      <c r="F127" t="s">
        <v>372</v>
      </c>
      <c r="G127" t="s">
        <v>111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105</v>
      </c>
      <c r="B128">
        <v>127</v>
      </c>
      <c r="C128" t="s">
        <v>383</v>
      </c>
      <c r="D128" t="s">
        <v>384</v>
      </c>
      <c r="E128" t="s">
        <v>371</v>
      </c>
      <c r="F128" t="s">
        <v>372</v>
      </c>
      <c r="G128" t="s">
        <v>111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105</v>
      </c>
      <c r="B129">
        <v>128</v>
      </c>
      <c r="C129" t="s">
        <v>385</v>
      </c>
      <c r="D129" t="s">
        <v>386</v>
      </c>
      <c r="E129" t="s">
        <v>371</v>
      </c>
      <c r="F129" t="s">
        <v>372</v>
      </c>
      <c r="G129" t="s">
        <v>111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105</v>
      </c>
      <c r="B130">
        <v>129</v>
      </c>
      <c r="C130" t="s">
        <v>387</v>
      </c>
      <c r="D130" t="s">
        <v>388</v>
      </c>
      <c r="E130" t="s">
        <v>371</v>
      </c>
      <c r="F130" t="s">
        <v>372</v>
      </c>
      <c r="G130" t="s">
        <v>111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105</v>
      </c>
      <c r="B131">
        <v>130</v>
      </c>
      <c r="C131" t="s">
        <v>389</v>
      </c>
      <c r="D131" t="s">
        <v>390</v>
      </c>
      <c r="E131" t="s">
        <v>371</v>
      </c>
      <c r="F131" t="s">
        <v>372</v>
      </c>
      <c r="G131" t="s">
        <v>108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105</v>
      </c>
      <c r="B132">
        <v>131</v>
      </c>
      <c r="C132" t="s">
        <v>391</v>
      </c>
      <c r="D132" t="s">
        <v>392</v>
      </c>
      <c r="E132" t="s">
        <v>371</v>
      </c>
      <c r="F132" t="s">
        <v>372</v>
      </c>
      <c r="G132" t="s">
        <v>108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105</v>
      </c>
      <c r="B133">
        <v>132</v>
      </c>
      <c r="C133" t="s">
        <v>393</v>
      </c>
      <c r="D133" t="s">
        <v>394</v>
      </c>
      <c r="E133" t="s">
        <v>371</v>
      </c>
      <c r="F133" t="s">
        <v>372</v>
      </c>
      <c r="G133" t="s">
        <v>108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105</v>
      </c>
      <c r="B134">
        <v>133</v>
      </c>
      <c r="C134" t="s">
        <v>395</v>
      </c>
      <c r="D134" t="s">
        <v>396</v>
      </c>
      <c r="E134" t="s">
        <v>371</v>
      </c>
      <c r="F134" t="s">
        <v>397</v>
      </c>
      <c r="G134" t="s">
        <v>111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105</v>
      </c>
      <c r="B135">
        <v>134</v>
      </c>
      <c r="C135" t="s">
        <v>398</v>
      </c>
      <c r="D135" t="s">
        <v>399</v>
      </c>
      <c r="E135" t="s">
        <v>371</v>
      </c>
      <c r="F135" t="s">
        <v>397</v>
      </c>
      <c r="G135" t="s">
        <v>111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105</v>
      </c>
      <c r="B136">
        <v>135</v>
      </c>
      <c r="C136" t="s">
        <v>400</v>
      </c>
      <c r="D136" t="s">
        <v>401</v>
      </c>
      <c r="E136" t="s">
        <v>371</v>
      </c>
      <c r="F136" t="s">
        <v>397</v>
      </c>
      <c r="G136" t="s">
        <v>111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105</v>
      </c>
      <c r="B137">
        <v>136</v>
      </c>
      <c r="C137" t="s">
        <v>402</v>
      </c>
      <c r="D137" t="s">
        <v>403</v>
      </c>
      <c r="E137" t="s">
        <v>371</v>
      </c>
      <c r="F137" t="s">
        <v>397</v>
      </c>
      <c r="G137" t="s">
        <v>111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105</v>
      </c>
      <c r="B138">
        <v>137</v>
      </c>
      <c r="C138" t="s">
        <v>404</v>
      </c>
      <c r="D138" t="s">
        <v>405</v>
      </c>
      <c r="E138" t="s">
        <v>371</v>
      </c>
      <c r="F138" t="s">
        <v>397</v>
      </c>
      <c r="G138" t="s">
        <v>111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105</v>
      </c>
      <c r="B139">
        <v>138</v>
      </c>
      <c r="C139" t="s">
        <v>406</v>
      </c>
      <c r="D139" t="s">
        <v>407</v>
      </c>
      <c r="E139" t="s">
        <v>371</v>
      </c>
      <c r="F139" t="s">
        <v>397</v>
      </c>
      <c r="G139" t="s">
        <v>111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105</v>
      </c>
      <c r="B140">
        <v>139</v>
      </c>
      <c r="C140" t="s">
        <v>408</v>
      </c>
      <c r="D140" t="s">
        <v>409</v>
      </c>
      <c r="E140" t="s">
        <v>371</v>
      </c>
      <c r="F140" t="s">
        <v>397</v>
      </c>
      <c r="G140" t="s">
        <v>111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105</v>
      </c>
      <c r="B141">
        <v>140</v>
      </c>
      <c r="C141" t="s">
        <v>410</v>
      </c>
      <c r="D141" t="s">
        <v>411</v>
      </c>
      <c r="E141" t="s">
        <v>371</v>
      </c>
      <c r="F141" t="s">
        <v>397</v>
      </c>
      <c r="G141" t="s">
        <v>111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105</v>
      </c>
      <c r="B142">
        <v>141</v>
      </c>
      <c r="C142" t="s">
        <v>412</v>
      </c>
      <c r="D142" t="s">
        <v>413</v>
      </c>
      <c r="E142" t="s">
        <v>371</v>
      </c>
      <c r="F142" t="s">
        <v>397</v>
      </c>
      <c r="G142" t="s">
        <v>111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105</v>
      </c>
      <c r="B143">
        <v>142</v>
      </c>
      <c r="C143" t="s">
        <v>414</v>
      </c>
      <c r="D143" t="s">
        <v>415</v>
      </c>
      <c r="E143" t="s">
        <v>371</v>
      </c>
      <c r="F143" t="s">
        <v>397</v>
      </c>
      <c r="G143" t="s">
        <v>111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105</v>
      </c>
      <c r="B144">
        <v>143</v>
      </c>
      <c r="C144" t="s">
        <v>416</v>
      </c>
      <c r="D144" t="s">
        <v>417</v>
      </c>
      <c r="E144" t="s">
        <v>371</v>
      </c>
      <c r="F144" t="s">
        <v>397</v>
      </c>
      <c r="G144" t="s">
        <v>108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105</v>
      </c>
      <c r="B145">
        <v>144</v>
      </c>
      <c r="C145" t="s">
        <v>418</v>
      </c>
      <c r="D145" t="s">
        <v>419</v>
      </c>
      <c r="E145" t="s">
        <v>371</v>
      </c>
      <c r="F145" t="s">
        <v>397</v>
      </c>
      <c r="G145" t="s">
        <v>111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105</v>
      </c>
      <c r="B146">
        <v>145</v>
      </c>
      <c r="C146" t="s">
        <v>420</v>
      </c>
      <c r="D146" t="s">
        <v>421</v>
      </c>
      <c r="E146" t="s">
        <v>371</v>
      </c>
      <c r="F146" t="s">
        <v>422</v>
      </c>
      <c r="G146" t="s">
        <v>111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105</v>
      </c>
      <c r="B147">
        <v>146</v>
      </c>
      <c r="C147" t="s">
        <v>423</v>
      </c>
      <c r="D147" t="s">
        <v>424</v>
      </c>
      <c r="E147" t="s">
        <v>371</v>
      </c>
      <c r="F147" t="s">
        <v>422</v>
      </c>
      <c r="G147" t="s">
        <v>111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105</v>
      </c>
      <c r="B148">
        <v>147</v>
      </c>
      <c r="C148" t="s">
        <v>425</v>
      </c>
      <c r="D148" t="s">
        <v>426</v>
      </c>
      <c r="E148" t="s">
        <v>371</v>
      </c>
      <c r="F148" t="s">
        <v>422</v>
      </c>
      <c r="G148" t="s">
        <v>108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105</v>
      </c>
      <c r="B149">
        <v>148</v>
      </c>
      <c r="C149" t="s">
        <v>427</v>
      </c>
      <c r="D149" t="s">
        <v>428</v>
      </c>
      <c r="E149" t="s">
        <v>371</v>
      </c>
      <c r="F149" t="s">
        <v>422</v>
      </c>
      <c r="G149" t="s">
        <v>108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105</v>
      </c>
      <c r="B150">
        <v>149</v>
      </c>
      <c r="C150" t="s">
        <v>429</v>
      </c>
      <c r="D150" t="s">
        <v>430</v>
      </c>
      <c r="E150" t="s">
        <v>371</v>
      </c>
      <c r="F150" t="s">
        <v>431</v>
      </c>
      <c r="G150" t="s">
        <v>111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105</v>
      </c>
      <c r="B151">
        <v>150</v>
      </c>
      <c r="C151" t="s">
        <v>432</v>
      </c>
      <c r="D151" t="s">
        <v>433</v>
      </c>
      <c r="E151" t="s">
        <v>371</v>
      </c>
      <c r="F151" t="s">
        <v>431</v>
      </c>
      <c r="G151" t="s">
        <v>108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105</v>
      </c>
      <c r="B152">
        <v>151</v>
      </c>
      <c r="C152" t="s">
        <v>434</v>
      </c>
      <c r="D152" t="s">
        <v>435</v>
      </c>
      <c r="E152" t="s">
        <v>371</v>
      </c>
      <c r="F152" t="s">
        <v>431</v>
      </c>
      <c r="G152" t="s">
        <v>108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105</v>
      </c>
      <c r="B153">
        <v>152</v>
      </c>
      <c r="C153" t="s">
        <v>436</v>
      </c>
      <c r="D153" t="s">
        <v>437</v>
      </c>
      <c r="E153" t="s">
        <v>371</v>
      </c>
      <c r="F153" t="s">
        <v>438</v>
      </c>
      <c r="G153" t="s">
        <v>111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105</v>
      </c>
      <c r="B154">
        <v>153</v>
      </c>
      <c r="C154" t="s">
        <v>439</v>
      </c>
      <c r="D154" t="s">
        <v>440</v>
      </c>
      <c r="E154" t="s">
        <v>371</v>
      </c>
      <c r="F154" t="s">
        <v>438</v>
      </c>
      <c r="G154" t="s">
        <v>108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105</v>
      </c>
      <c r="B155">
        <v>154</v>
      </c>
      <c r="C155" t="s">
        <v>441</v>
      </c>
      <c r="D155" t="s">
        <v>442</v>
      </c>
      <c r="E155" t="s">
        <v>371</v>
      </c>
      <c r="F155" t="s">
        <v>438</v>
      </c>
      <c r="G155" t="s">
        <v>108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105</v>
      </c>
      <c r="B156">
        <v>155</v>
      </c>
      <c r="C156" t="s">
        <v>443</v>
      </c>
      <c r="D156" t="s">
        <v>444</v>
      </c>
      <c r="E156" t="s">
        <v>371</v>
      </c>
      <c r="F156" t="s">
        <v>444</v>
      </c>
      <c r="G156" t="s">
        <v>111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105</v>
      </c>
      <c r="B157">
        <v>156</v>
      </c>
      <c r="C157" t="s">
        <v>445</v>
      </c>
      <c r="D157" t="s">
        <v>446</v>
      </c>
      <c r="E157" t="s">
        <v>371</v>
      </c>
      <c r="F157" t="s">
        <v>221</v>
      </c>
      <c r="G157" t="s">
        <v>108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105</v>
      </c>
      <c r="B158">
        <v>157</v>
      </c>
      <c r="C158" t="s">
        <v>447</v>
      </c>
      <c r="D158" t="s">
        <v>448</v>
      </c>
      <c r="E158" t="s">
        <v>449</v>
      </c>
      <c r="F158" t="s">
        <v>450</v>
      </c>
      <c r="G158" t="s">
        <v>111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105</v>
      </c>
      <c r="B159">
        <v>158</v>
      </c>
      <c r="C159" t="s">
        <v>451</v>
      </c>
      <c r="D159" t="s">
        <v>452</v>
      </c>
      <c r="E159" t="s">
        <v>449</v>
      </c>
      <c r="F159" t="s">
        <v>450</v>
      </c>
      <c r="G159" t="s">
        <v>111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105</v>
      </c>
      <c r="B160">
        <v>159</v>
      </c>
      <c r="C160" t="s">
        <v>453</v>
      </c>
      <c r="D160" t="s">
        <v>454</v>
      </c>
      <c r="E160" t="s">
        <v>449</v>
      </c>
      <c r="F160" t="s">
        <v>450</v>
      </c>
      <c r="G160" t="s">
        <v>111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105</v>
      </c>
      <c r="B161">
        <v>160</v>
      </c>
      <c r="C161" t="s">
        <v>455</v>
      </c>
      <c r="D161" t="s">
        <v>456</v>
      </c>
      <c r="E161" t="s">
        <v>457</v>
      </c>
      <c r="F161" t="s">
        <v>457</v>
      </c>
      <c r="G161" t="s">
        <v>108</v>
      </c>
      <c r="H161">
        <v>27270</v>
      </c>
      <c r="I161">
        <v>4.32</v>
      </c>
      <c r="J161">
        <v>6312.5</v>
      </c>
      <c r="K161">
        <v>330.82615552589999</v>
      </c>
      <c r="L161">
        <v>82.43</v>
      </c>
      <c r="M161">
        <v>78.11</v>
      </c>
      <c r="N161">
        <v>19.081018518518501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105</v>
      </c>
      <c r="B162">
        <v>161</v>
      </c>
      <c r="C162" t="s">
        <v>458</v>
      </c>
      <c r="D162" t="s">
        <v>459</v>
      </c>
      <c r="E162" t="s">
        <v>457</v>
      </c>
      <c r="F162" t="s">
        <v>457</v>
      </c>
      <c r="G162" t="s">
        <v>108</v>
      </c>
      <c r="H162">
        <v>27270</v>
      </c>
      <c r="I162">
        <v>0</v>
      </c>
      <c r="J162">
        <v>0</v>
      </c>
      <c r="K162">
        <v>2373.3681462140898</v>
      </c>
      <c r="L162">
        <v>11.49</v>
      </c>
      <c r="M162">
        <v>11.49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105</v>
      </c>
      <c r="B163">
        <v>162</v>
      </c>
      <c r="C163" t="s">
        <v>460</v>
      </c>
      <c r="D163" t="s">
        <v>461</v>
      </c>
      <c r="E163" t="s">
        <v>457</v>
      </c>
      <c r="F163" t="s">
        <v>457</v>
      </c>
      <c r="G163" t="s">
        <v>108</v>
      </c>
      <c r="H163">
        <v>27270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105</v>
      </c>
      <c r="B164">
        <v>163</v>
      </c>
      <c r="C164" t="s">
        <v>462</v>
      </c>
      <c r="D164" t="s">
        <v>463</v>
      </c>
      <c r="E164" t="s">
        <v>457</v>
      </c>
      <c r="F164" t="s">
        <v>457</v>
      </c>
      <c r="G164" t="s">
        <v>108</v>
      </c>
      <c r="H164">
        <v>27270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105</v>
      </c>
      <c r="B165">
        <v>164</v>
      </c>
      <c r="C165" t="s">
        <v>464</v>
      </c>
      <c r="D165" t="s">
        <v>465</v>
      </c>
      <c r="E165" t="s">
        <v>457</v>
      </c>
      <c r="F165" t="s">
        <v>457</v>
      </c>
      <c r="G165" t="s">
        <v>108</v>
      </c>
      <c r="H165">
        <v>30650</v>
      </c>
      <c r="I165">
        <v>4.4266666666666596</v>
      </c>
      <c r="J165">
        <v>6923.9457831325299</v>
      </c>
      <c r="K165">
        <v>2499.999984</v>
      </c>
      <c r="L165">
        <v>12.260000078464</v>
      </c>
      <c r="M165">
        <v>7.8333334117973301</v>
      </c>
      <c r="N165">
        <v>2.7695783309783102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105</v>
      </c>
      <c r="B166">
        <v>165</v>
      </c>
      <c r="C166" t="s">
        <v>466</v>
      </c>
      <c r="D166" t="s">
        <v>467</v>
      </c>
      <c r="E166" t="s">
        <v>457</v>
      </c>
      <c r="F166" t="s">
        <v>457</v>
      </c>
      <c r="G166" t="s">
        <v>108</v>
      </c>
      <c r="H166">
        <v>27270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105</v>
      </c>
      <c r="B167">
        <v>166</v>
      </c>
      <c r="C167" t="s">
        <v>468</v>
      </c>
      <c r="D167" t="s">
        <v>469</v>
      </c>
      <c r="E167" t="s">
        <v>470</v>
      </c>
      <c r="F167" t="s">
        <v>471</v>
      </c>
      <c r="G167" t="s">
        <v>321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105</v>
      </c>
      <c r="B168">
        <v>167</v>
      </c>
      <c r="C168" t="s">
        <v>472</v>
      </c>
      <c r="D168" t="s">
        <v>473</v>
      </c>
      <c r="E168" t="s">
        <v>470</v>
      </c>
      <c r="F168" t="s">
        <v>471</v>
      </c>
      <c r="G168" t="s">
        <v>321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105</v>
      </c>
      <c r="B169">
        <v>168</v>
      </c>
      <c r="C169" t="s">
        <v>474</v>
      </c>
      <c r="D169" t="s">
        <v>475</v>
      </c>
      <c r="E169" t="s">
        <v>470</v>
      </c>
      <c r="F169" t="s">
        <v>471</v>
      </c>
      <c r="G169" t="s">
        <v>321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476</v>
      </c>
      <c r="B170">
        <v>1</v>
      </c>
      <c r="C170" t="s">
        <v>477</v>
      </c>
      <c r="D170" t="s">
        <v>478</v>
      </c>
      <c r="E170" t="s">
        <v>479</v>
      </c>
      <c r="F170" t="s">
        <v>479</v>
      </c>
      <c r="G170" t="s">
        <v>111</v>
      </c>
      <c r="H170">
        <v>3380</v>
      </c>
      <c r="I170">
        <v>16.5411111111111</v>
      </c>
      <c r="J170">
        <v>204.33935648552401</v>
      </c>
      <c r="K170">
        <v>156.62817359871099</v>
      </c>
      <c r="L170">
        <v>21.579770244015599</v>
      </c>
      <c r="M170">
        <v>5.0386591329045602</v>
      </c>
      <c r="N170">
        <v>1.3046143091028399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476</v>
      </c>
      <c r="B171">
        <v>2</v>
      </c>
      <c r="C171" t="s">
        <v>480</v>
      </c>
      <c r="D171" t="s">
        <v>481</v>
      </c>
      <c r="E171" t="s">
        <v>479</v>
      </c>
      <c r="F171" t="s">
        <v>479</v>
      </c>
      <c r="G171" t="s">
        <v>111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476</v>
      </c>
      <c r="B172">
        <v>3</v>
      </c>
      <c r="C172" t="s">
        <v>482</v>
      </c>
      <c r="D172" t="s">
        <v>483</v>
      </c>
      <c r="E172" t="s">
        <v>479</v>
      </c>
      <c r="F172" t="s">
        <v>479</v>
      </c>
      <c r="G172" t="s">
        <v>111</v>
      </c>
      <c r="H172">
        <v>3380</v>
      </c>
      <c r="I172">
        <v>16.5411111111111</v>
      </c>
      <c r="J172">
        <v>204.33935648552401</v>
      </c>
      <c r="K172">
        <v>156.62817359871099</v>
      </c>
      <c r="L172">
        <v>21.579770244015599</v>
      </c>
      <c r="M172">
        <v>5.0386591329045602</v>
      </c>
      <c r="N172">
        <v>1.3046143091028399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476</v>
      </c>
      <c r="B173">
        <v>4</v>
      </c>
      <c r="C173" t="s">
        <v>484</v>
      </c>
      <c r="D173" t="s">
        <v>14</v>
      </c>
      <c r="E173" t="s">
        <v>479</v>
      </c>
      <c r="F173" t="s">
        <v>479</v>
      </c>
      <c r="G173" t="s">
        <v>111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476</v>
      </c>
      <c r="B174">
        <v>5</v>
      </c>
      <c r="C174" t="s">
        <v>485</v>
      </c>
      <c r="D174" t="s">
        <v>486</v>
      </c>
      <c r="E174" t="s">
        <v>479</v>
      </c>
      <c r="F174" t="s">
        <v>479</v>
      </c>
      <c r="G174" t="s">
        <v>111</v>
      </c>
      <c r="H174">
        <v>27270</v>
      </c>
      <c r="I174">
        <v>43.545555555555502</v>
      </c>
      <c r="J174">
        <v>626.24071853231601</v>
      </c>
      <c r="K174">
        <v>344.205867403274</v>
      </c>
      <c r="L174">
        <v>79.225842969289701</v>
      </c>
      <c r="M174">
        <v>35.680287413734099</v>
      </c>
      <c r="N174">
        <v>1.8193783948447499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476</v>
      </c>
      <c r="B175">
        <v>6</v>
      </c>
      <c r="C175" t="s">
        <v>487</v>
      </c>
      <c r="D175" t="s">
        <v>371</v>
      </c>
      <c r="E175" t="s">
        <v>479</v>
      </c>
      <c r="F175" t="s">
        <v>479</v>
      </c>
      <c r="G175" t="s">
        <v>111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476</v>
      </c>
      <c r="B176">
        <v>7</v>
      </c>
      <c r="C176" t="s">
        <v>488</v>
      </c>
      <c r="D176" t="s">
        <v>450</v>
      </c>
      <c r="E176" t="s">
        <v>479</v>
      </c>
      <c r="F176" t="s">
        <v>479</v>
      </c>
      <c r="G176" t="s">
        <v>111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476</v>
      </c>
      <c r="B177">
        <v>8</v>
      </c>
      <c r="C177" t="s">
        <v>489</v>
      </c>
      <c r="D177" t="s">
        <v>457</v>
      </c>
      <c r="E177" t="s">
        <v>479</v>
      </c>
      <c r="F177" t="s">
        <v>479</v>
      </c>
      <c r="G177" t="s">
        <v>111</v>
      </c>
      <c r="H177">
        <v>27270</v>
      </c>
      <c r="I177">
        <v>8.7466666666666608</v>
      </c>
      <c r="J177">
        <v>3117.7591463414601</v>
      </c>
      <c r="K177">
        <v>256.828027687401</v>
      </c>
      <c r="L177">
        <v>106.180000078463</v>
      </c>
      <c r="M177">
        <v>97.433333411797307</v>
      </c>
      <c r="N177">
        <v>12.139481716287801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476</v>
      </c>
      <c r="B178">
        <v>9</v>
      </c>
      <c r="C178" t="s">
        <v>490</v>
      </c>
      <c r="D178" t="s">
        <v>470</v>
      </c>
      <c r="E178" t="s">
        <v>479</v>
      </c>
      <c r="F178" t="s">
        <v>479</v>
      </c>
      <c r="G178" t="s">
        <v>321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476</v>
      </c>
      <c r="B179">
        <v>10</v>
      </c>
      <c r="C179" t="s">
        <v>491</v>
      </c>
      <c r="D179" t="s">
        <v>492</v>
      </c>
      <c r="E179" t="s">
        <v>479</v>
      </c>
      <c r="F179" t="s">
        <v>479</v>
      </c>
      <c r="G179" t="s">
        <v>111</v>
      </c>
      <c r="H179">
        <v>30650</v>
      </c>
      <c r="I179">
        <v>68.8333333333333</v>
      </c>
      <c r="J179">
        <v>445.27845036319599</v>
      </c>
      <c r="K179">
        <v>148.07792441494601</v>
      </c>
      <c r="L179">
        <v>206.985613291769</v>
      </c>
      <c r="M179">
        <v>138.152279958436</v>
      </c>
      <c r="N179">
        <v>3.0070549146504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493</v>
      </c>
      <c r="B180">
        <v>1</v>
      </c>
      <c r="C180" t="s">
        <v>494</v>
      </c>
      <c r="D180" t="s">
        <v>4</v>
      </c>
      <c r="E180" t="s">
        <v>495</v>
      </c>
      <c r="F180" t="s">
        <v>495</v>
      </c>
      <c r="G180" t="s">
        <v>111</v>
      </c>
      <c r="H180">
        <v>3380</v>
      </c>
      <c r="I180">
        <v>16.5411111111111</v>
      </c>
      <c r="J180">
        <v>204.33935648552401</v>
      </c>
      <c r="K180">
        <v>156.62817359871099</v>
      </c>
      <c r="L180">
        <v>21.579770244015599</v>
      </c>
      <c r="M180">
        <v>5.0386591329045602</v>
      </c>
      <c r="N180">
        <v>1.3046143091028399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493</v>
      </c>
      <c r="B181">
        <v>2</v>
      </c>
      <c r="C181" t="s">
        <v>496</v>
      </c>
      <c r="D181" t="s">
        <v>497</v>
      </c>
      <c r="E181" t="s">
        <v>495</v>
      </c>
      <c r="F181" t="s">
        <v>495</v>
      </c>
      <c r="G181" t="s">
        <v>111</v>
      </c>
      <c r="H181">
        <v>27270</v>
      </c>
      <c r="I181">
        <v>43.545555555555502</v>
      </c>
      <c r="J181">
        <v>626.24071853231601</v>
      </c>
      <c r="K181">
        <v>344.205867403274</v>
      </c>
      <c r="L181">
        <v>79.225842969289701</v>
      </c>
      <c r="M181">
        <v>35.680287413734099</v>
      </c>
      <c r="N181">
        <v>1.8193783948447499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493</v>
      </c>
      <c r="B182">
        <v>3</v>
      </c>
      <c r="C182" t="s">
        <v>498</v>
      </c>
      <c r="D182" t="s">
        <v>371</v>
      </c>
      <c r="E182" t="s">
        <v>495</v>
      </c>
      <c r="F182" t="s">
        <v>495</v>
      </c>
      <c r="G182" t="s">
        <v>111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493</v>
      </c>
      <c r="B183">
        <v>4</v>
      </c>
      <c r="C183" t="s">
        <v>499</v>
      </c>
      <c r="D183" t="s">
        <v>457</v>
      </c>
      <c r="E183" t="s">
        <v>495</v>
      </c>
      <c r="F183" t="s">
        <v>495</v>
      </c>
      <c r="G183" t="s">
        <v>111</v>
      </c>
      <c r="H183">
        <v>27270</v>
      </c>
      <c r="I183">
        <v>8.7466666666666608</v>
      </c>
      <c r="J183">
        <v>3117.7591463414601</v>
      </c>
      <c r="K183">
        <v>256.828027687401</v>
      </c>
      <c r="L183">
        <v>106.180000078463</v>
      </c>
      <c r="M183">
        <v>97.433333411797307</v>
      </c>
      <c r="N183">
        <v>12.139481716287801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493</v>
      </c>
      <c r="B184">
        <v>5</v>
      </c>
      <c r="C184" t="s">
        <v>500</v>
      </c>
      <c r="D184" t="s">
        <v>470</v>
      </c>
      <c r="E184" t="s">
        <v>495</v>
      </c>
      <c r="F184" t="s">
        <v>495</v>
      </c>
      <c r="G184" t="s">
        <v>321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493</v>
      </c>
      <c r="B185">
        <v>6</v>
      </c>
      <c r="C185" t="s">
        <v>501</v>
      </c>
      <c r="D185" t="s">
        <v>492</v>
      </c>
      <c r="E185" t="s">
        <v>495</v>
      </c>
      <c r="F185" t="s">
        <v>495</v>
      </c>
      <c r="G185" t="s">
        <v>111</v>
      </c>
      <c r="H185">
        <v>30650</v>
      </c>
      <c r="I185">
        <v>68.8333333333333</v>
      </c>
      <c r="J185">
        <v>445.27845036319599</v>
      </c>
      <c r="K185">
        <v>148.07792441494601</v>
      </c>
      <c r="L185">
        <v>206.985613291769</v>
      </c>
      <c r="M185">
        <v>138.152279958436</v>
      </c>
      <c r="N185">
        <v>3.0070549146504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18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  <col min="3" max="3" width="10.1796875" customWidth="1"/>
  </cols>
  <sheetData>
    <row r="1" spans="1:2" x14ac:dyDescent="0.35">
      <c r="A1" t="s">
        <v>502</v>
      </c>
      <c r="B1" t="s">
        <v>503</v>
      </c>
    </row>
    <row r="2" spans="1:2" x14ac:dyDescent="0.35">
      <c r="A2" t="s">
        <v>504</v>
      </c>
      <c r="B2" t="s">
        <v>594</v>
      </c>
    </row>
    <row r="3" spans="1:2" x14ac:dyDescent="0.35">
      <c r="A3" t="s">
        <v>505</v>
      </c>
      <c r="B3" t="s">
        <v>506</v>
      </c>
    </row>
    <row r="4" spans="1:2" x14ac:dyDescent="0.35">
      <c r="A4" t="s">
        <v>507</v>
      </c>
      <c r="B4">
        <v>5</v>
      </c>
    </row>
    <row r="5" spans="1:2" x14ac:dyDescent="0.35">
      <c r="A5" t="s">
        <v>508</v>
      </c>
      <c r="B5">
        <v>870.5</v>
      </c>
    </row>
    <row r="6" spans="1:2" x14ac:dyDescent="0.35">
      <c r="A6" t="s">
        <v>509</v>
      </c>
      <c r="B6">
        <v>1682</v>
      </c>
    </row>
    <row r="7" spans="1:2" x14ac:dyDescent="0.35">
      <c r="A7" t="s">
        <v>510</v>
      </c>
      <c r="B7">
        <v>5</v>
      </c>
    </row>
    <row r="8" spans="1:2" x14ac:dyDescent="0.35">
      <c r="A8" t="s">
        <v>511</v>
      </c>
      <c r="B8">
        <v>793</v>
      </c>
    </row>
    <row r="9" spans="1:2" x14ac:dyDescent="0.35">
      <c r="A9" t="s">
        <v>512</v>
      </c>
      <c r="B9">
        <v>1003</v>
      </c>
    </row>
    <row r="10" spans="1:2" x14ac:dyDescent="0.35">
      <c r="A10" t="s">
        <v>513</v>
      </c>
      <c r="B10">
        <v>878</v>
      </c>
    </row>
    <row r="11" spans="1:2" x14ac:dyDescent="0.35">
      <c r="A11" t="s">
        <v>514</v>
      </c>
      <c r="B11">
        <v>1682</v>
      </c>
    </row>
    <row r="12" spans="1:2" x14ac:dyDescent="0.35">
      <c r="A12" t="s">
        <v>515</v>
      </c>
      <c r="B12">
        <v>862</v>
      </c>
    </row>
    <row r="13" spans="1:2" x14ac:dyDescent="0.35">
      <c r="A13" t="s">
        <v>516</v>
      </c>
    </row>
    <row r="14" spans="1:2" x14ac:dyDescent="0.35">
      <c r="A14" t="s">
        <v>517</v>
      </c>
    </row>
    <row r="15" spans="1:2" x14ac:dyDescent="0.35">
      <c r="A15" t="s">
        <v>518</v>
      </c>
    </row>
    <row r="16" spans="1:2" x14ac:dyDescent="0.35">
      <c r="A16" t="s">
        <v>519</v>
      </c>
    </row>
    <row r="17" spans="1:1" x14ac:dyDescent="0.35">
      <c r="A17" t="s">
        <v>520</v>
      </c>
    </row>
    <row r="18" spans="1:1" x14ac:dyDescent="0.35">
      <c r="A18" t="s">
        <v>85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200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521</v>
      </c>
      <c r="B1" t="s">
        <v>522</v>
      </c>
      <c r="C1" t="s">
        <v>523</v>
      </c>
      <c r="D1" t="s">
        <v>524</v>
      </c>
      <c r="E1" t="s">
        <v>525</v>
      </c>
      <c r="F1" t="s">
        <v>526</v>
      </c>
      <c r="G1" t="s">
        <v>527</v>
      </c>
      <c r="H1" t="s">
        <v>528</v>
      </c>
      <c r="I1" t="s">
        <v>529</v>
      </c>
      <c r="J1" t="s">
        <v>530</v>
      </c>
      <c r="K1" t="s">
        <v>531</v>
      </c>
      <c r="L1" t="s">
        <v>532</v>
      </c>
      <c r="M1" t="s">
        <v>533</v>
      </c>
      <c r="N1" t="s">
        <v>534</v>
      </c>
      <c r="O1" t="s">
        <v>92</v>
      </c>
      <c r="P1" t="s">
        <v>535</v>
      </c>
      <c r="Q1" t="s">
        <v>536</v>
      </c>
      <c r="R1" t="s">
        <v>537</v>
      </c>
    </row>
    <row r="2" spans="1:18" x14ac:dyDescent="0.35">
      <c r="A2" t="s">
        <v>248</v>
      </c>
      <c r="B2" t="s">
        <v>538</v>
      </c>
      <c r="C2" t="s">
        <v>539</v>
      </c>
      <c r="D2">
        <v>100400993</v>
      </c>
      <c r="E2" t="s">
        <v>540</v>
      </c>
      <c r="F2" t="s">
        <v>541</v>
      </c>
      <c r="G2">
        <v>0.12</v>
      </c>
      <c r="H2">
        <v>0.88</v>
      </c>
      <c r="I2">
        <v>0</v>
      </c>
      <c r="J2">
        <v>0</v>
      </c>
      <c r="K2">
        <v>1</v>
      </c>
      <c r="L2" t="s">
        <v>542</v>
      </c>
      <c r="M2">
        <v>70</v>
      </c>
      <c r="N2">
        <v>70</v>
      </c>
      <c r="O2" t="s">
        <v>111</v>
      </c>
      <c r="P2" t="s">
        <v>543</v>
      </c>
      <c r="Q2">
        <v>260</v>
      </c>
      <c r="R2">
        <v>2218.0100000000002</v>
      </c>
    </row>
    <row r="3" spans="1:18" x14ac:dyDescent="0.35">
      <c r="A3" t="s">
        <v>248</v>
      </c>
      <c r="B3" t="s">
        <v>538</v>
      </c>
      <c r="C3" t="s">
        <v>539</v>
      </c>
      <c r="D3">
        <v>100400993</v>
      </c>
      <c r="E3" t="s">
        <v>540</v>
      </c>
      <c r="F3" t="s">
        <v>541</v>
      </c>
      <c r="G3">
        <v>0.12</v>
      </c>
      <c r="H3">
        <v>0.88</v>
      </c>
      <c r="I3">
        <v>0</v>
      </c>
      <c r="J3">
        <v>0</v>
      </c>
      <c r="K3">
        <v>1</v>
      </c>
      <c r="L3" t="s">
        <v>542</v>
      </c>
      <c r="M3">
        <v>70</v>
      </c>
      <c r="N3">
        <v>70</v>
      </c>
      <c r="O3" t="s">
        <v>111</v>
      </c>
      <c r="P3" t="s">
        <v>544</v>
      </c>
      <c r="Q3">
        <v>464</v>
      </c>
      <c r="R3">
        <v>525.78</v>
      </c>
    </row>
    <row r="4" spans="1:18" x14ac:dyDescent="0.35">
      <c r="A4" t="s">
        <v>248</v>
      </c>
      <c r="B4" t="s">
        <v>538</v>
      </c>
      <c r="C4" t="s">
        <v>539</v>
      </c>
      <c r="D4">
        <v>100400993</v>
      </c>
      <c r="E4" t="s">
        <v>540</v>
      </c>
      <c r="F4" t="s">
        <v>541</v>
      </c>
      <c r="G4">
        <v>0.12</v>
      </c>
      <c r="H4">
        <v>0.88</v>
      </c>
      <c r="I4">
        <v>0</v>
      </c>
      <c r="J4">
        <v>0</v>
      </c>
      <c r="K4">
        <v>1</v>
      </c>
      <c r="L4" t="s">
        <v>542</v>
      </c>
      <c r="M4">
        <v>70</v>
      </c>
      <c r="N4">
        <v>70</v>
      </c>
      <c r="O4" t="s">
        <v>111</v>
      </c>
      <c r="P4" t="s">
        <v>545</v>
      </c>
      <c r="Q4">
        <v>0</v>
      </c>
      <c r="R4">
        <v>0</v>
      </c>
    </row>
    <row r="5" spans="1:18" x14ac:dyDescent="0.35">
      <c r="A5" t="s">
        <v>248</v>
      </c>
      <c r="B5" t="s">
        <v>538</v>
      </c>
      <c r="C5" t="s">
        <v>539</v>
      </c>
      <c r="D5">
        <v>100400993</v>
      </c>
      <c r="E5" t="s">
        <v>540</v>
      </c>
      <c r="F5" t="s">
        <v>541</v>
      </c>
      <c r="G5">
        <v>0.12</v>
      </c>
      <c r="H5">
        <v>0.88</v>
      </c>
      <c r="I5">
        <v>0</v>
      </c>
      <c r="J5">
        <v>0</v>
      </c>
      <c r="K5">
        <v>1</v>
      </c>
      <c r="L5" t="s">
        <v>542</v>
      </c>
      <c r="M5">
        <v>70</v>
      </c>
      <c r="N5">
        <v>70</v>
      </c>
      <c r="O5" t="s">
        <v>111</v>
      </c>
      <c r="P5" t="s">
        <v>546</v>
      </c>
      <c r="Q5">
        <v>0</v>
      </c>
      <c r="R5">
        <v>0</v>
      </c>
    </row>
    <row r="6" spans="1:18" x14ac:dyDescent="0.35">
      <c r="A6" t="s">
        <v>248</v>
      </c>
      <c r="B6" t="s">
        <v>538</v>
      </c>
      <c r="C6" t="s">
        <v>539</v>
      </c>
      <c r="D6">
        <v>100400993</v>
      </c>
      <c r="E6" t="s">
        <v>540</v>
      </c>
      <c r="F6" t="s">
        <v>541</v>
      </c>
      <c r="G6">
        <v>0.12</v>
      </c>
      <c r="H6">
        <v>0.88</v>
      </c>
      <c r="I6">
        <v>0</v>
      </c>
      <c r="J6">
        <v>0</v>
      </c>
      <c r="K6">
        <v>1</v>
      </c>
      <c r="L6" t="s">
        <v>542</v>
      </c>
      <c r="M6">
        <v>70</v>
      </c>
      <c r="N6">
        <v>70</v>
      </c>
      <c r="O6" t="s">
        <v>111</v>
      </c>
      <c r="P6" t="s">
        <v>547</v>
      </c>
      <c r="Q6">
        <v>724</v>
      </c>
      <c r="R6">
        <v>724</v>
      </c>
    </row>
    <row r="7" spans="1:18" x14ac:dyDescent="0.35">
      <c r="A7" t="s">
        <v>248</v>
      </c>
      <c r="B7" t="s">
        <v>538</v>
      </c>
      <c r="C7" t="s">
        <v>539</v>
      </c>
      <c r="D7">
        <v>100400993</v>
      </c>
      <c r="E7" t="s">
        <v>540</v>
      </c>
      <c r="F7" t="s">
        <v>541</v>
      </c>
      <c r="G7">
        <v>0.12</v>
      </c>
      <c r="H7">
        <v>0.88</v>
      </c>
      <c r="I7">
        <v>0</v>
      </c>
      <c r="J7">
        <v>0</v>
      </c>
      <c r="K7">
        <v>1</v>
      </c>
      <c r="L7" t="s">
        <v>542</v>
      </c>
      <c r="M7">
        <v>70</v>
      </c>
      <c r="N7">
        <v>70</v>
      </c>
      <c r="O7" t="s">
        <v>132</v>
      </c>
      <c r="P7" t="s">
        <v>547</v>
      </c>
      <c r="Q7">
        <v>70</v>
      </c>
      <c r="R7">
        <v>70</v>
      </c>
    </row>
    <row r="8" spans="1:18" x14ac:dyDescent="0.35">
      <c r="A8" t="s">
        <v>248</v>
      </c>
      <c r="B8" t="s">
        <v>538</v>
      </c>
      <c r="C8" t="s">
        <v>548</v>
      </c>
      <c r="D8">
        <v>100633196</v>
      </c>
      <c r="E8" t="s">
        <v>549</v>
      </c>
      <c r="F8" t="s">
        <v>541</v>
      </c>
      <c r="G8">
        <v>0.05</v>
      </c>
      <c r="H8">
        <v>0.95</v>
      </c>
      <c r="I8">
        <v>0</v>
      </c>
      <c r="J8">
        <v>0</v>
      </c>
      <c r="K8">
        <v>1</v>
      </c>
      <c r="L8" t="s">
        <v>542</v>
      </c>
      <c r="M8">
        <v>66</v>
      </c>
      <c r="N8">
        <v>66</v>
      </c>
      <c r="O8" t="s">
        <v>111</v>
      </c>
      <c r="P8" t="s">
        <v>543</v>
      </c>
      <c r="Q8">
        <v>82</v>
      </c>
      <c r="R8">
        <v>1578.61</v>
      </c>
    </row>
    <row r="9" spans="1:18" x14ac:dyDescent="0.35">
      <c r="A9" t="s">
        <v>248</v>
      </c>
      <c r="B9" t="s">
        <v>538</v>
      </c>
      <c r="C9" t="s">
        <v>548</v>
      </c>
      <c r="D9">
        <v>100633196</v>
      </c>
      <c r="E9" t="s">
        <v>549</v>
      </c>
      <c r="F9" t="s">
        <v>541</v>
      </c>
      <c r="G9">
        <v>0.05</v>
      </c>
      <c r="H9">
        <v>0.95</v>
      </c>
      <c r="I9">
        <v>0</v>
      </c>
      <c r="J9">
        <v>0</v>
      </c>
      <c r="K9">
        <v>1</v>
      </c>
      <c r="L9" t="s">
        <v>542</v>
      </c>
      <c r="M9">
        <v>66</v>
      </c>
      <c r="N9">
        <v>66</v>
      </c>
      <c r="O9" t="s">
        <v>111</v>
      </c>
      <c r="P9" t="s">
        <v>544</v>
      </c>
      <c r="Q9">
        <v>354</v>
      </c>
      <c r="R9">
        <v>373.51</v>
      </c>
    </row>
    <row r="10" spans="1:18" x14ac:dyDescent="0.35">
      <c r="A10" t="s">
        <v>248</v>
      </c>
      <c r="B10" t="s">
        <v>538</v>
      </c>
      <c r="C10" t="s">
        <v>548</v>
      </c>
      <c r="D10">
        <v>100633196</v>
      </c>
      <c r="E10" t="s">
        <v>549</v>
      </c>
      <c r="F10" t="s">
        <v>541</v>
      </c>
      <c r="G10">
        <v>0.05</v>
      </c>
      <c r="H10">
        <v>0.95</v>
      </c>
      <c r="I10">
        <v>0</v>
      </c>
      <c r="J10">
        <v>0</v>
      </c>
      <c r="K10">
        <v>1</v>
      </c>
      <c r="L10" t="s">
        <v>542</v>
      </c>
      <c r="M10">
        <v>66</v>
      </c>
      <c r="N10">
        <v>66</v>
      </c>
      <c r="O10" t="s">
        <v>111</v>
      </c>
      <c r="P10" t="s">
        <v>545</v>
      </c>
      <c r="Q10">
        <v>0</v>
      </c>
      <c r="R10">
        <v>0</v>
      </c>
    </row>
    <row r="11" spans="1:18" x14ac:dyDescent="0.35">
      <c r="A11" t="s">
        <v>248</v>
      </c>
      <c r="B11" t="s">
        <v>538</v>
      </c>
      <c r="C11" t="s">
        <v>548</v>
      </c>
      <c r="D11">
        <v>100633196</v>
      </c>
      <c r="E11" t="s">
        <v>549</v>
      </c>
      <c r="F11" t="s">
        <v>541</v>
      </c>
      <c r="G11">
        <v>0.05</v>
      </c>
      <c r="H11">
        <v>0.95</v>
      </c>
      <c r="I11">
        <v>0</v>
      </c>
      <c r="J11">
        <v>0</v>
      </c>
      <c r="K11">
        <v>1</v>
      </c>
      <c r="L11" t="s">
        <v>542</v>
      </c>
      <c r="M11">
        <v>66</v>
      </c>
      <c r="N11">
        <v>66</v>
      </c>
      <c r="O11" t="s">
        <v>111</v>
      </c>
      <c r="P11" t="s">
        <v>546</v>
      </c>
      <c r="Q11">
        <v>0</v>
      </c>
      <c r="R11">
        <v>0</v>
      </c>
    </row>
    <row r="12" spans="1:18" x14ac:dyDescent="0.35">
      <c r="A12" t="s">
        <v>248</v>
      </c>
      <c r="B12" t="s">
        <v>538</v>
      </c>
      <c r="C12" t="s">
        <v>548</v>
      </c>
      <c r="D12">
        <v>100633196</v>
      </c>
      <c r="E12" t="s">
        <v>549</v>
      </c>
      <c r="F12" t="s">
        <v>541</v>
      </c>
      <c r="G12">
        <v>0.05</v>
      </c>
      <c r="H12">
        <v>0.95</v>
      </c>
      <c r="I12">
        <v>0</v>
      </c>
      <c r="J12">
        <v>0</v>
      </c>
      <c r="K12">
        <v>1</v>
      </c>
      <c r="L12" t="s">
        <v>542</v>
      </c>
      <c r="M12">
        <v>66</v>
      </c>
      <c r="N12">
        <v>66</v>
      </c>
      <c r="O12" t="s">
        <v>111</v>
      </c>
      <c r="P12" t="s">
        <v>547</v>
      </c>
      <c r="Q12">
        <v>436</v>
      </c>
      <c r="R12">
        <v>436</v>
      </c>
    </row>
    <row r="13" spans="1:18" x14ac:dyDescent="0.35">
      <c r="A13" t="s">
        <v>248</v>
      </c>
      <c r="B13" t="s">
        <v>538</v>
      </c>
      <c r="C13" t="s">
        <v>548</v>
      </c>
      <c r="D13">
        <v>100633196</v>
      </c>
      <c r="E13" t="s">
        <v>549</v>
      </c>
      <c r="F13" t="s">
        <v>541</v>
      </c>
      <c r="G13">
        <v>0.05</v>
      </c>
      <c r="H13">
        <v>0.95</v>
      </c>
      <c r="I13">
        <v>0</v>
      </c>
      <c r="J13">
        <v>0</v>
      </c>
      <c r="K13">
        <v>1</v>
      </c>
      <c r="L13" t="s">
        <v>542</v>
      </c>
      <c r="M13">
        <v>66</v>
      </c>
      <c r="N13">
        <v>66</v>
      </c>
      <c r="O13" t="s">
        <v>132</v>
      </c>
      <c r="P13" t="s">
        <v>547</v>
      </c>
      <c r="Q13">
        <v>66</v>
      </c>
      <c r="R13">
        <v>66</v>
      </c>
    </row>
    <row r="14" spans="1:18" x14ac:dyDescent="0.35">
      <c r="A14" t="s">
        <v>248</v>
      </c>
      <c r="B14" t="s">
        <v>538</v>
      </c>
      <c r="C14" t="s">
        <v>548</v>
      </c>
      <c r="D14">
        <v>100951150</v>
      </c>
      <c r="E14" t="s">
        <v>550</v>
      </c>
      <c r="F14" t="s">
        <v>551</v>
      </c>
      <c r="G14">
        <v>0.13</v>
      </c>
      <c r="H14">
        <v>0.75</v>
      </c>
      <c r="I14">
        <v>0.12</v>
      </c>
      <c r="J14">
        <v>0</v>
      </c>
      <c r="K14">
        <v>1</v>
      </c>
      <c r="L14" t="s">
        <v>542</v>
      </c>
      <c r="M14">
        <v>49</v>
      </c>
      <c r="N14">
        <v>49</v>
      </c>
      <c r="O14" t="s">
        <v>111</v>
      </c>
      <c r="P14" t="s">
        <v>543</v>
      </c>
      <c r="Q14">
        <v>142</v>
      </c>
      <c r="R14">
        <v>1106.49</v>
      </c>
    </row>
    <row r="15" spans="1:18" x14ac:dyDescent="0.35">
      <c r="A15" t="s">
        <v>248</v>
      </c>
      <c r="B15" t="s">
        <v>538</v>
      </c>
      <c r="C15" t="s">
        <v>548</v>
      </c>
      <c r="D15">
        <v>100951150</v>
      </c>
      <c r="E15" t="s">
        <v>550</v>
      </c>
      <c r="F15" t="s">
        <v>551</v>
      </c>
      <c r="G15">
        <v>0.13</v>
      </c>
      <c r="H15">
        <v>0.75</v>
      </c>
      <c r="I15">
        <v>0.12</v>
      </c>
      <c r="J15">
        <v>0</v>
      </c>
      <c r="K15">
        <v>1</v>
      </c>
      <c r="L15" t="s">
        <v>542</v>
      </c>
      <c r="M15">
        <v>49</v>
      </c>
      <c r="N15">
        <v>49</v>
      </c>
      <c r="O15" t="s">
        <v>111</v>
      </c>
      <c r="P15" t="s">
        <v>544</v>
      </c>
      <c r="Q15">
        <v>196</v>
      </c>
      <c r="R15">
        <v>262.39999999999998</v>
      </c>
    </row>
    <row r="16" spans="1:18" x14ac:dyDescent="0.35">
      <c r="A16" t="s">
        <v>248</v>
      </c>
      <c r="B16" t="s">
        <v>538</v>
      </c>
      <c r="C16" t="s">
        <v>548</v>
      </c>
      <c r="D16">
        <v>100951150</v>
      </c>
      <c r="E16" t="s">
        <v>550</v>
      </c>
      <c r="F16" t="s">
        <v>551</v>
      </c>
      <c r="G16">
        <v>0.13</v>
      </c>
      <c r="H16">
        <v>0.75</v>
      </c>
      <c r="I16">
        <v>0.12</v>
      </c>
      <c r="J16">
        <v>0</v>
      </c>
      <c r="K16">
        <v>1</v>
      </c>
      <c r="L16" t="s">
        <v>542</v>
      </c>
      <c r="M16">
        <v>49</v>
      </c>
      <c r="N16">
        <v>49</v>
      </c>
      <c r="O16" t="s">
        <v>111</v>
      </c>
      <c r="P16" t="s">
        <v>545</v>
      </c>
      <c r="Q16">
        <v>24</v>
      </c>
      <c r="R16">
        <v>193.29</v>
      </c>
    </row>
    <row r="17" spans="1:18" x14ac:dyDescent="0.35">
      <c r="A17" t="s">
        <v>248</v>
      </c>
      <c r="B17" t="s">
        <v>538</v>
      </c>
      <c r="C17" t="s">
        <v>548</v>
      </c>
      <c r="D17">
        <v>100951150</v>
      </c>
      <c r="E17" t="s">
        <v>550</v>
      </c>
      <c r="F17" t="s">
        <v>551</v>
      </c>
      <c r="G17">
        <v>0.13</v>
      </c>
      <c r="H17">
        <v>0.75</v>
      </c>
      <c r="I17">
        <v>0.12</v>
      </c>
      <c r="J17">
        <v>0</v>
      </c>
      <c r="K17">
        <v>1</v>
      </c>
      <c r="L17" t="s">
        <v>542</v>
      </c>
      <c r="M17">
        <v>49</v>
      </c>
      <c r="N17">
        <v>49</v>
      </c>
      <c r="O17" t="s">
        <v>111</v>
      </c>
      <c r="P17" t="s">
        <v>546</v>
      </c>
      <c r="Q17">
        <v>0</v>
      </c>
      <c r="R17">
        <v>0</v>
      </c>
    </row>
    <row r="18" spans="1:18" x14ac:dyDescent="0.35">
      <c r="A18" t="s">
        <v>248</v>
      </c>
      <c r="B18" t="s">
        <v>538</v>
      </c>
      <c r="C18" t="s">
        <v>548</v>
      </c>
      <c r="D18">
        <v>100951150</v>
      </c>
      <c r="E18" t="s">
        <v>550</v>
      </c>
      <c r="F18" t="s">
        <v>551</v>
      </c>
      <c r="G18">
        <v>0.13</v>
      </c>
      <c r="H18">
        <v>0.75</v>
      </c>
      <c r="I18">
        <v>0.12</v>
      </c>
      <c r="J18">
        <v>0</v>
      </c>
      <c r="K18">
        <v>1</v>
      </c>
      <c r="L18" t="s">
        <v>542</v>
      </c>
      <c r="M18">
        <v>49</v>
      </c>
      <c r="N18">
        <v>49</v>
      </c>
      <c r="O18" t="s">
        <v>111</v>
      </c>
      <c r="P18" t="s">
        <v>547</v>
      </c>
      <c r="Q18">
        <v>362</v>
      </c>
      <c r="R18">
        <v>362</v>
      </c>
    </row>
    <row r="19" spans="1:18" x14ac:dyDescent="0.35">
      <c r="A19" t="s">
        <v>248</v>
      </c>
      <c r="B19" t="s">
        <v>538</v>
      </c>
      <c r="C19" t="s">
        <v>548</v>
      </c>
      <c r="D19">
        <v>100951150</v>
      </c>
      <c r="E19" t="s">
        <v>550</v>
      </c>
      <c r="F19" t="s">
        <v>551</v>
      </c>
      <c r="G19">
        <v>0.13</v>
      </c>
      <c r="H19">
        <v>0.75</v>
      </c>
      <c r="I19">
        <v>0.12</v>
      </c>
      <c r="J19">
        <v>0</v>
      </c>
      <c r="K19">
        <v>1</v>
      </c>
      <c r="L19" t="s">
        <v>542</v>
      </c>
      <c r="M19">
        <v>49</v>
      </c>
      <c r="N19">
        <v>49</v>
      </c>
      <c r="O19" t="s">
        <v>132</v>
      </c>
      <c r="P19" t="s">
        <v>547</v>
      </c>
      <c r="Q19">
        <v>49</v>
      </c>
      <c r="R19">
        <v>49</v>
      </c>
    </row>
    <row r="20" spans="1:18" x14ac:dyDescent="0.35">
      <c r="A20" t="s">
        <v>248</v>
      </c>
      <c r="B20" t="s">
        <v>538</v>
      </c>
      <c r="C20" t="s">
        <v>548</v>
      </c>
      <c r="D20">
        <v>101446428</v>
      </c>
      <c r="E20" t="s">
        <v>552</v>
      </c>
      <c r="F20" t="s">
        <v>541</v>
      </c>
      <c r="G20">
        <v>0.01</v>
      </c>
      <c r="H20">
        <v>0.98</v>
      </c>
      <c r="I20">
        <v>0.02</v>
      </c>
      <c r="J20">
        <v>0</v>
      </c>
      <c r="K20">
        <v>1</v>
      </c>
      <c r="L20" t="s">
        <v>542</v>
      </c>
      <c r="M20">
        <v>44</v>
      </c>
      <c r="N20">
        <v>44</v>
      </c>
      <c r="O20" t="s">
        <v>111</v>
      </c>
      <c r="P20" t="s">
        <v>543</v>
      </c>
      <c r="Q20">
        <v>8</v>
      </c>
      <c r="R20">
        <v>1371.43</v>
      </c>
    </row>
    <row r="21" spans="1:18" x14ac:dyDescent="0.35">
      <c r="A21" t="s">
        <v>248</v>
      </c>
      <c r="B21" t="s">
        <v>538</v>
      </c>
      <c r="C21" t="s">
        <v>548</v>
      </c>
      <c r="D21">
        <v>101446428</v>
      </c>
      <c r="E21" t="s">
        <v>552</v>
      </c>
      <c r="F21" t="s">
        <v>541</v>
      </c>
      <c r="G21">
        <v>0.01</v>
      </c>
      <c r="H21">
        <v>0.98</v>
      </c>
      <c r="I21">
        <v>0.02</v>
      </c>
      <c r="J21">
        <v>0</v>
      </c>
      <c r="K21">
        <v>1</v>
      </c>
      <c r="L21" t="s">
        <v>542</v>
      </c>
      <c r="M21">
        <v>44</v>
      </c>
      <c r="N21">
        <v>44</v>
      </c>
      <c r="O21" t="s">
        <v>111</v>
      </c>
      <c r="P21" t="s">
        <v>544</v>
      </c>
      <c r="Q21">
        <v>306</v>
      </c>
      <c r="R21">
        <v>313.39999999999998</v>
      </c>
    </row>
    <row r="22" spans="1:18" x14ac:dyDescent="0.35">
      <c r="A22" t="s">
        <v>248</v>
      </c>
      <c r="B22" t="s">
        <v>538</v>
      </c>
      <c r="C22" t="s">
        <v>548</v>
      </c>
      <c r="D22">
        <v>101446428</v>
      </c>
      <c r="E22" t="s">
        <v>552</v>
      </c>
      <c r="F22" t="s">
        <v>541</v>
      </c>
      <c r="G22">
        <v>0.01</v>
      </c>
      <c r="H22">
        <v>0.98</v>
      </c>
      <c r="I22">
        <v>0.02</v>
      </c>
      <c r="J22">
        <v>0</v>
      </c>
      <c r="K22">
        <v>1</v>
      </c>
      <c r="L22" t="s">
        <v>542</v>
      </c>
      <c r="M22">
        <v>44</v>
      </c>
      <c r="N22">
        <v>44</v>
      </c>
      <c r="O22" t="s">
        <v>111</v>
      </c>
      <c r="P22" t="s">
        <v>545</v>
      </c>
      <c r="Q22">
        <v>4</v>
      </c>
      <c r="R22">
        <v>232.26</v>
      </c>
    </row>
    <row r="23" spans="1:18" x14ac:dyDescent="0.35">
      <c r="A23" t="s">
        <v>248</v>
      </c>
      <c r="B23" t="s">
        <v>538</v>
      </c>
      <c r="C23" t="s">
        <v>548</v>
      </c>
      <c r="D23">
        <v>101446428</v>
      </c>
      <c r="E23" t="s">
        <v>552</v>
      </c>
      <c r="F23" t="s">
        <v>541</v>
      </c>
      <c r="G23">
        <v>0.01</v>
      </c>
      <c r="H23">
        <v>0.98</v>
      </c>
      <c r="I23">
        <v>0.02</v>
      </c>
      <c r="J23">
        <v>0</v>
      </c>
      <c r="K23">
        <v>1</v>
      </c>
      <c r="L23" t="s">
        <v>542</v>
      </c>
      <c r="M23">
        <v>44</v>
      </c>
      <c r="N23">
        <v>44</v>
      </c>
      <c r="O23" t="s">
        <v>111</v>
      </c>
      <c r="P23" t="s">
        <v>546</v>
      </c>
      <c r="Q23">
        <v>0</v>
      </c>
      <c r="R23">
        <v>0</v>
      </c>
    </row>
    <row r="24" spans="1:18" x14ac:dyDescent="0.35">
      <c r="A24" t="s">
        <v>248</v>
      </c>
      <c r="B24" t="s">
        <v>538</v>
      </c>
      <c r="C24" t="s">
        <v>548</v>
      </c>
      <c r="D24">
        <v>101446428</v>
      </c>
      <c r="E24" t="s">
        <v>552</v>
      </c>
      <c r="F24" t="s">
        <v>541</v>
      </c>
      <c r="G24">
        <v>0.01</v>
      </c>
      <c r="H24">
        <v>0.98</v>
      </c>
      <c r="I24">
        <v>0.02</v>
      </c>
      <c r="J24">
        <v>0</v>
      </c>
      <c r="K24">
        <v>1</v>
      </c>
      <c r="L24" t="s">
        <v>542</v>
      </c>
      <c r="M24">
        <v>44</v>
      </c>
      <c r="N24">
        <v>44</v>
      </c>
      <c r="O24" t="s">
        <v>111</v>
      </c>
      <c r="P24" t="s">
        <v>547</v>
      </c>
      <c r="Q24">
        <v>318</v>
      </c>
      <c r="R24">
        <v>318</v>
      </c>
    </row>
    <row r="25" spans="1:18" x14ac:dyDescent="0.35">
      <c r="A25" t="s">
        <v>248</v>
      </c>
      <c r="B25" t="s">
        <v>538</v>
      </c>
      <c r="C25" t="s">
        <v>548</v>
      </c>
      <c r="D25">
        <v>101446428</v>
      </c>
      <c r="E25" t="s">
        <v>552</v>
      </c>
      <c r="F25" t="s">
        <v>541</v>
      </c>
      <c r="G25">
        <v>0.01</v>
      </c>
      <c r="H25">
        <v>0.98</v>
      </c>
      <c r="I25">
        <v>0.02</v>
      </c>
      <c r="J25">
        <v>0</v>
      </c>
      <c r="K25">
        <v>1</v>
      </c>
      <c r="L25" t="s">
        <v>542</v>
      </c>
      <c r="M25">
        <v>44</v>
      </c>
      <c r="N25">
        <v>44</v>
      </c>
      <c r="O25" t="s">
        <v>132</v>
      </c>
      <c r="P25" t="s">
        <v>547</v>
      </c>
      <c r="Q25">
        <v>44</v>
      </c>
      <c r="R25">
        <v>44</v>
      </c>
    </row>
    <row r="26" spans="1:18" x14ac:dyDescent="0.35">
      <c r="A26" t="s">
        <v>248</v>
      </c>
      <c r="B26" t="s">
        <v>538</v>
      </c>
      <c r="C26" t="s">
        <v>539</v>
      </c>
      <c r="D26">
        <v>102530855</v>
      </c>
      <c r="E26" t="s">
        <v>553</v>
      </c>
      <c r="F26" t="s">
        <v>541</v>
      </c>
      <c r="G26">
        <v>0</v>
      </c>
      <c r="H26">
        <v>1</v>
      </c>
      <c r="I26">
        <v>0</v>
      </c>
      <c r="J26">
        <v>0</v>
      </c>
      <c r="K26">
        <v>1</v>
      </c>
      <c r="L26" t="s">
        <v>542</v>
      </c>
      <c r="M26">
        <v>60</v>
      </c>
      <c r="N26">
        <v>60</v>
      </c>
      <c r="O26" t="s">
        <v>111</v>
      </c>
      <c r="P26" t="s">
        <v>543</v>
      </c>
      <c r="Q26">
        <v>0</v>
      </c>
      <c r="R26">
        <v>0</v>
      </c>
    </row>
    <row r="27" spans="1:18" x14ac:dyDescent="0.35">
      <c r="A27" t="s">
        <v>248</v>
      </c>
      <c r="B27" t="s">
        <v>538</v>
      </c>
      <c r="C27" t="s">
        <v>539</v>
      </c>
      <c r="D27">
        <v>102530855</v>
      </c>
      <c r="E27" t="s">
        <v>553</v>
      </c>
      <c r="F27" t="s">
        <v>541</v>
      </c>
      <c r="G27">
        <v>0</v>
      </c>
      <c r="H27">
        <v>1</v>
      </c>
      <c r="I27">
        <v>0</v>
      </c>
      <c r="J27">
        <v>0</v>
      </c>
      <c r="K27">
        <v>1</v>
      </c>
      <c r="L27" t="s">
        <v>542</v>
      </c>
      <c r="M27">
        <v>60</v>
      </c>
      <c r="N27">
        <v>60</v>
      </c>
      <c r="O27" t="s">
        <v>111</v>
      </c>
      <c r="P27" t="s">
        <v>544</v>
      </c>
      <c r="Q27">
        <v>364</v>
      </c>
      <c r="R27">
        <v>364</v>
      </c>
    </row>
    <row r="28" spans="1:18" x14ac:dyDescent="0.35">
      <c r="A28" t="s">
        <v>248</v>
      </c>
      <c r="B28" t="s">
        <v>538</v>
      </c>
      <c r="C28" t="s">
        <v>539</v>
      </c>
      <c r="D28">
        <v>102530855</v>
      </c>
      <c r="E28" t="s">
        <v>553</v>
      </c>
      <c r="F28" t="s">
        <v>541</v>
      </c>
      <c r="G28">
        <v>0</v>
      </c>
      <c r="H28">
        <v>1</v>
      </c>
      <c r="I28">
        <v>0</v>
      </c>
      <c r="J28">
        <v>0</v>
      </c>
      <c r="K28">
        <v>1</v>
      </c>
      <c r="L28" t="s">
        <v>542</v>
      </c>
      <c r="M28">
        <v>60</v>
      </c>
      <c r="N28">
        <v>60</v>
      </c>
      <c r="O28" t="s">
        <v>111</v>
      </c>
      <c r="P28" t="s">
        <v>545</v>
      </c>
      <c r="Q28">
        <v>0</v>
      </c>
      <c r="R28">
        <v>0</v>
      </c>
    </row>
    <row r="29" spans="1:18" x14ac:dyDescent="0.35">
      <c r="A29" t="s">
        <v>248</v>
      </c>
      <c r="B29" t="s">
        <v>538</v>
      </c>
      <c r="C29" t="s">
        <v>539</v>
      </c>
      <c r="D29">
        <v>102530855</v>
      </c>
      <c r="E29" t="s">
        <v>553</v>
      </c>
      <c r="F29" t="s">
        <v>541</v>
      </c>
      <c r="G29">
        <v>0</v>
      </c>
      <c r="H29">
        <v>1</v>
      </c>
      <c r="I29">
        <v>0</v>
      </c>
      <c r="J29">
        <v>0</v>
      </c>
      <c r="K29">
        <v>1</v>
      </c>
      <c r="L29" t="s">
        <v>542</v>
      </c>
      <c r="M29">
        <v>60</v>
      </c>
      <c r="N29">
        <v>60</v>
      </c>
      <c r="O29" t="s">
        <v>111</v>
      </c>
      <c r="P29" t="s">
        <v>546</v>
      </c>
      <c r="Q29">
        <v>0</v>
      </c>
      <c r="R29">
        <v>0</v>
      </c>
    </row>
    <row r="30" spans="1:18" x14ac:dyDescent="0.35">
      <c r="A30" t="s">
        <v>248</v>
      </c>
      <c r="B30" t="s">
        <v>538</v>
      </c>
      <c r="C30" t="s">
        <v>539</v>
      </c>
      <c r="D30">
        <v>102530855</v>
      </c>
      <c r="E30" t="s">
        <v>553</v>
      </c>
      <c r="F30" t="s">
        <v>541</v>
      </c>
      <c r="G30">
        <v>0</v>
      </c>
      <c r="H30">
        <v>1</v>
      </c>
      <c r="I30">
        <v>0</v>
      </c>
      <c r="J30">
        <v>0</v>
      </c>
      <c r="K30">
        <v>1</v>
      </c>
      <c r="L30" t="s">
        <v>542</v>
      </c>
      <c r="M30">
        <v>60</v>
      </c>
      <c r="N30">
        <v>60</v>
      </c>
      <c r="O30" t="s">
        <v>111</v>
      </c>
      <c r="P30" t="s">
        <v>547</v>
      </c>
      <c r="Q30">
        <v>364</v>
      </c>
      <c r="R30">
        <v>364</v>
      </c>
    </row>
    <row r="31" spans="1:18" x14ac:dyDescent="0.35">
      <c r="A31" t="s">
        <v>248</v>
      </c>
      <c r="B31" t="s">
        <v>538</v>
      </c>
      <c r="C31" t="s">
        <v>539</v>
      </c>
      <c r="D31">
        <v>102530855</v>
      </c>
      <c r="E31" t="s">
        <v>553</v>
      </c>
      <c r="F31" t="s">
        <v>541</v>
      </c>
      <c r="G31">
        <v>0</v>
      </c>
      <c r="H31">
        <v>1</v>
      </c>
      <c r="I31">
        <v>0</v>
      </c>
      <c r="J31">
        <v>0</v>
      </c>
      <c r="K31">
        <v>1</v>
      </c>
      <c r="L31" t="s">
        <v>542</v>
      </c>
      <c r="M31">
        <v>60</v>
      </c>
      <c r="N31">
        <v>60</v>
      </c>
      <c r="O31" t="s">
        <v>132</v>
      </c>
      <c r="P31" t="s">
        <v>547</v>
      </c>
      <c r="Q31">
        <v>60</v>
      </c>
      <c r="R31">
        <v>60</v>
      </c>
    </row>
    <row r="32" spans="1:18" x14ac:dyDescent="0.35">
      <c r="A32" t="s">
        <v>248</v>
      </c>
      <c r="B32" t="s">
        <v>538</v>
      </c>
      <c r="C32" t="s">
        <v>539</v>
      </c>
      <c r="D32">
        <v>105766578</v>
      </c>
      <c r="E32" t="s">
        <v>554</v>
      </c>
      <c r="F32" t="s">
        <v>551</v>
      </c>
      <c r="G32">
        <v>0</v>
      </c>
      <c r="H32">
        <v>1</v>
      </c>
      <c r="I32">
        <v>0</v>
      </c>
      <c r="J32">
        <v>0</v>
      </c>
      <c r="K32">
        <v>1</v>
      </c>
      <c r="L32" t="s">
        <v>542</v>
      </c>
      <c r="M32">
        <v>38</v>
      </c>
      <c r="N32">
        <v>38</v>
      </c>
      <c r="O32" t="s">
        <v>111</v>
      </c>
      <c r="P32" t="s">
        <v>543</v>
      </c>
      <c r="Q32">
        <v>0</v>
      </c>
      <c r="R32">
        <v>0</v>
      </c>
    </row>
    <row r="33" spans="1:18" x14ac:dyDescent="0.35">
      <c r="A33" t="s">
        <v>248</v>
      </c>
      <c r="B33" t="s">
        <v>538</v>
      </c>
      <c r="C33" t="s">
        <v>539</v>
      </c>
      <c r="D33">
        <v>105766578</v>
      </c>
      <c r="E33" t="s">
        <v>554</v>
      </c>
      <c r="F33" t="s">
        <v>551</v>
      </c>
      <c r="G33">
        <v>0</v>
      </c>
      <c r="H33">
        <v>1</v>
      </c>
      <c r="I33">
        <v>0</v>
      </c>
      <c r="J33">
        <v>0</v>
      </c>
      <c r="K33">
        <v>1</v>
      </c>
      <c r="L33" t="s">
        <v>542</v>
      </c>
      <c r="M33">
        <v>38</v>
      </c>
      <c r="N33">
        <v>38</v>
      </c>
      <c r="O33" t="s">
        <v>111</v>
      </c>
      <c r="P33" t="s">
        <v>544</v>
      </c>
      <c r="Q33">
        <v>317</v>
      </c>
      <c r="R33">
        <v>317</v>
      </c>
    </row>
    <row r="34" spans="1:18" x14ac:dyDescent="0.35">
      <c r="A34" t="s">
        <v>248</v>
      </c>
      <c r="B34" t="s">
        <v>538</v>
      </c>
      <c r="C34" t="s">
        <v>539</v>
      </c>
      <c r="D34">
        <v>105766578</v>
      </c>
      <c r="E34" t="s">
        <v>554</v>
      </c>
      <c r="F34" t="s">
        <v>551</v>
      </c>
      <c r="G34">
        <v>0</v>
      </c>
      <c r="H34">
        <v>1</v>
      </c>
      <c r="I34">
        <v>0</v>
      </c>
      <c r="J34">
        <v>0</v>
      </c>
      <c r="K34">
        <v>1</v>
      </c>
      <c r="L34" t="s">
        <v>542</v>
      </c>
      <c r="M34">
        <v>38</v>
      </c>
      <c r="N34">
        <v>38</v>
      </c>
      <c r="O34" t="s">
        <v>111</v>
      </c>
      <c r="P34" t="s">
        <v>545</v>
      </c>
      <c r="Q34">
        <v>0</v>
      </c>
      <c r="R34">
        <v>0</v>
      </c>
    </row>
    <row r="35" spans="1:18" x14ac:dyDescent="0.35">
      <c r="A35" t="s">
        <v>248</v>
      </c>
      <c r="B35" t="s">
        <v>538</v>
      </c>
      <c r="C35" t="s">
        <v>539</v>
      </c>
      <c r="D35">
        <v>105766578</v>
      </c>
      <c r="E35" t="s">
        <v>554</v>
      </c>
      <c r="F35" t="s">
        <v>551</v>
      </c>
      <c r="G35">
        <v>0</v>
      </c>
      <c r="H35">
        <v>1</v>
      </c>
      <c r="I35">
        <v>0</v>
      </c>
      <c r="J35">
        <v>0</v>
      </c>
      <c r="K35">
        <v>1</v>
      </c>
      <c r="L35" t="s">
        <v>542</v>
      </c>
      <c r="M35">
        <v>38</v>
      </c>
      <c r="N35">
        <v>38</v>
      </c>
      <c r="O35" t="s">
        <v>111</v>
      </c>
      <c r="P35" t="s">
        <v>546</v>
      </c>
      <c r="Q35">
        <v>0</v>
      </c>
      <c r="R35">
        <v>0</v>
      </c>
    </row>
    <row r="36" spans="1:18" x14ac:dyDescent="0.35">
      <c r="A36" t="s">
        <v>248</v>
      </c>
      <c r="B36" t="s">
        <v>538</v>
      </c>
      <c r="C36" t="s">
        <v>539</v>
      </c>
      <c r="D36">
        <v>105766578</v>
      </c>
      <c r="E36" t="s">
        <v>554</v>
      </c>
      <c r="F36" t="s">
        <v>551</v>
      </c>
      <c r="G36">
        <v>0</v>
      </c>
      <c r="H36">
        <v>1</v>
      </c>
      <c r="I36">
        <v>0</v>
      </c>
      <c r="J36">
        <v>0</v>
      </c>
      <c r="K36">
        <v>1</v>
      </c>
      <c r="L36" t="s">
        <v>542</v>
      </c>
      <c r="M36">
        <v>38</v>
      </c>
      <c r="N36">
        <v>38</v>
      </c>
      <c r="O36" t="s">
        <v>111</v>
      </c>
      <c r="P36" t="s">
        <v>547</v>
      </c>
      <c r="Q36">
        <v>317</v>
      </c>
      <c r="R36">
        <v>317</v>
      </c>
    </row>
    <row r="37" spans="1:18" x14ac:dyDescent="0.35">
      <c r="A37" t="s">
        <v>248</v>
      </c>
      <c r="B37" t="s">
        <v>538</v>
      </c>
      <c r="C37" t="s">
        <v>539</v>
      </c>
      <c r="D37">
        <v>105766578</v>
      </c>
      <c r="E37" t="s">
        <v>554</v>
      </c>
      <c r="F37" t="s">
        <v>551</v>
      </c>
      <c r="G37">
        <v>0</v>
      </c>
      <c r="H37">
        <v>1</v>
      </c>
      <c r="I37">
        <v>0</v>
      </c>
      <c r="J37">
        <v>0</v>
      </c>
      <c r="K37">
        <v>1</v>
      </c>
      <c r="L37" t="s">
        <v>542</v>
      </c>
      <c r="M37">
        <v>38</v>
      </c>
      <c r="N37">
        <v>38</v>
      </c>
      <c r="O37" t="s">
        <v>132</v>
      </c>
      <c r="P37" t="s">
        <v>547</v>
      </c>
      <c r="Q37">
        <v>38</v>
      </c>
      <c r="R37">
        <v>38</v>
      </c>
    </row>
    <row r="38" spans="1:18" x14ac:dyDescent="0.35">
      <c r="A38" t="s">
        <v>248</v>
      </c>
      <c r="B38" t="s">
        <v>538</v>
      </c>
      <c r="C38" t="s">
        <v>539</v>
      </c>
      <c r="D38">
        <v>106276317</v>
      </c>
      <c r="E38" t="s">
        <v>555</v>
      </c>
      <c r="F38" t="s">
        <v>551</v>
      </c>
      <c r="G38">
        <v>0.05</v>
      </c>
      <c r="H38">
        <v>0.95</v>
      </c>
      <c r="I38">
        <v>0</v>
      </c>
      <c r="J38">
        <v>0</v>
      </c>
      <c r="K38">
        <v>1</v>
      </c>
      <c r="L38" t="s">
        <v>542</v>
      </c>
      <c r="M38">
        <v>65</v>
      </c>
      <c r="N38">
        <v>65</v>
      </c>
      <c r="O38" t="s">
        <v>111</v>
      </c>
      <c r="P38" t="s">
        <v>543</v>
      </c>
      <c r="Q38">
        <v>72</v>
      </c>
      <c r="R38">
        <v>1552.1</v>
      </c>
    </row>
    <row r="39" spans="1:18" x14ac:dyDescent="0.35">
      <c r="A39" t="s">
        <v>248</v>
      </c>
      <c r="B39" t="s">
        <v>538</v>
      </c>
      <c r="C39" t="s">
        <v>539</v>
      </c>
      <c r="D39">
        <v>106276317</v>
      </c>
      <c r="E39" t="s">
        <v>555</v>
      </c>
      <c r="F39" t="s">
        <v>551</v>
      </c>
      <c r="G39">
        <v>0.05</v>
      </c>
      <c r="H39">
        <v>0.95</v>
      </c>
      <c r="I39">
        <v>0</v>
      </c>
      <c r="J39">
        <v>0</v>
      </c>
      <c r="K39">
        <v>1</v>
      </c>
      <c r="L39" t="s">
        <v>542</v>
      </c>
      <c r="M39">
        <v>65</v>
      </c>
      <c r="N39">
        <v>65</v>
      </c>
      <c r="O39" t="s">
        <v>111</v>
      </c>
      <c r="P39" t="s">
        <v>544</v>
      </c>
      <c r="Q39">
        <v>350</v>
      </c>
      <c r="R39">
        <v>367.13</v>
      </c>
    </row>
    <row r="40" spans="1:18" x14ac:dyDescent="0.35">
      <c r="A40" t="s">
        <v>248</v>
      </c>
      <c r="B40" t="s">
        <v>538</v>
      </c>
      <c r="C40" t="s">
        <v>539</v>
      </c>
      <c r="D40">
        <v>106276317</v>
      </c>
      <c r="E40" t="s">
        <v>555</v>
      </c>
      <c r="F40" t="s">
        <v>551</v>
      </c>
      <c r="G40">
        <v>0.05</v>
      </c>
      <c r="H40">
        <v>0.95</v>
      </c>
      <c r="I40">
        <v>0</v>
      </c>
      <c r="J40">
        <v>0</v>
      </c>
      <c r="K40">
        <v>1</v>
      </c>
      <c r="L40" t="s">
        <v>542</v>
      </c>
      <c r="M40">
        <v>65</v>
      </c>
      <c r="N40">
        <v>65</v>
      </c>
      <c r="O40" t="s">
        <v>111</v>
      </c>
      <c r="P40" t="s">
        <v>545</v>
      </c>
      <c r="Q40">
        <v>0</v>
      </c>
      <c r="R40">
        <v>0</v>
      </c>
    </row>
    <row r="41" spans="1:18" x14ac:dyDescent="0.35">
      <c r="A41" t="s">
        <v>248</v>
      </c>
      <c r="B41" t="s">
        <v>538</v>
      </c>
      <c r="C41" t="s">
        <v>539</v>
      </c>
      <c r="D41">
        <v>106276317</v>
      </c>
      <c r="E41" t="s">
        <v>555</v>
      </c>
      <c r="F41" t="s">
        <v>551</v>
      </c>
      <c r="G41">
        <v>0.05</v>
      </c>
      <c r="H41">
        <v>0.95</v>
      </c>
      <c r="I41">
        <v>0</v>
      </c>
      <c r="J41">
        <v>0</v>
      </c>
      <c r="K41">
        <v>1</v>
      </c>
      <c r="L41" t="s">
        <v>542</v>
      </c>
      <c r="M41">
        <v>65</v>
      </c>
      <c r="N41">
        <v>65</v>
      </c>
      <c r="O41" t="s">
        <v>111</v>
      </c>
      <c r="P41" t="s">
        <v>546</v>
      </c>
      <c r="Q41">
        <v>0</v>
      </c>
      <c r="R41">
        <v>0</v>
      </c>
    </row>
    <row r="42" spans="1:18" x14ac:dyDescent="0.35">
      <c r="A42" t="s">
        <v>248</v>
      </c>
      <c r="B42" t="s">
        <v>538</v>
      </c>
      <c r="C42" t="s">
        <v>539</v>
      </c>
      <c r="D42">
        <v>106276317</v>
      </c>
      <c r="E42" t="s">
        <v>555</v>
      </c>
      <c r="F42" t="s">
        <v>551</v>
      </c>
      <c r="G42">
        <v>0.05</v>
      </c>
      <c r="H42">
        <v>0.95</v>
      </c>
      <c r="I42">
        <v>0</v>
      </c>
      <c r="J42">
        <v>0</v>
      </c>
      <c r="K42">
        <v>1</v>
      </c>
      <c r="L42" t="s">
        <v>542</v>
      </c>
      <c r="M42">
        <v>65</v>
      </c>
      <c r="N42">
        <v>65</v>
      </c>
      <c r="O42" t="s">
        <v>111</v>
      </c>
      <c r="P42" t="s">
        <v>547</v>
      </c>
      <c r="Q42">
        <v>422</v>
      </c>
      <c r="R42">
        <v>422</v>
      </c>
    </row>
    <row r="43" spans="1:18" x14ac:dyDescent="0.35">
      <c r="A43" t="s">
        <v>248</v>
      </c>
      <c r="B43" t="s">
        <v>538</v>
      </c>
      <c r="C43" t="s">
        <v>539</v>
      </c>
      <c r="D43">
        <v>106276317</v>
      </c>
      <c r="E43" t="s">
        <v>555</v>
      </c>
      <c r="F43" t="s">
        <v>551</v>
      </c>
      <c r="G43">
        <v>0.05</v>
      </c>
      <c r="H43">
        <v>0.95</v>
      </c>
      <c r="I43">
        <v>0</v>
      </c>
      <c r="J43">
        <v>0</v>
      </c>
      <c r="K43">
        <v>1</v>
      </c>
      <c r="L43" t="s">
        <v>542</v>
      </c>
      <c r="M43">
        <v>65</v>
      </c>
      <c r="N43">
        <v>65</v>
      </c>
      <c r="O43" t="s">
        <v>132</v>
      </c>
      <c r="P43" t="s">
        <v>547</v>
      </c>
      <c r="Q43">
        <v>65</v>
      </c>
      <c r="R43">
        <v>65</v>
      </c>
    </row>
    <row r="44" spans="1:18" x14ac:dyDescent="0.35">
      <c r="A44" t="s">
        <v>248</v>
      </c>
      <c r="B44" t="s">
        <v>538</v>
      </c>
      <c r="C44" t="s">
        <v>539</v>
      </c>
      <c r="D44">
        <v>106488400</v>
      </c>
      <c r="E44" t="s">
        <v>556</v>
      </c>
      <c r="F44" t="s">
        <v>541</v>
      </c>
      <c r="G44">
        <v>0.09</v>
      </c>
      <c r="H44">
        <v>0.91</v>
      </c>
      <c r="I44">
        <v>0</v>
      </c>
      <c r="J44">
        <v>0</v>
      </c>
      <c r="K44">
        <v>1</v>
      </c>
      <c r="L44" t="s">
        <v>542</v>
      </c>
      <c r="M44">
        <v>55</v>
      </c>
      <c r="N44">
        <v>55</v>
      </c>
      <c r="O44" t="s">
        <v>111</v>
      </c>
      <c r="P44" t="s">
        <v>543</v>
      </c>
      <c r="Q44">
        <v>220</v>
      </c>
      <c r="R44">
        <v>2444.44</v>
      </c>
    </row>
    <row r="45" spans="1:18" x14ac:dyDescent="0.35">
      <c r="A45" t="s">
        <v>248</v>
      </c>
      <c r="B45" t="s">
        <v>538</v>
      </c>
      <c r="C45" t="s">
        <v>539</v>
      </c>
      <c r="D45">
        <v>106488400</v>
      </c>
      <c r="E45" t="s">
        <v>556</v>
      </c>
      <c r="F45" t="s">
        <v>541</v>
      </c>
      <c r="G45">
        <v>0.09</v>
      </c>
      <c r="H45">
        <v>0.91</v>
      </c>
      <c r="I45">
        <v>0</v>
      </c>
      <c r="J45">
        <v>0</v>
      </c>
      <c r="K45">
        <v>1</v>
      </c>
      <c r="L45" t="s">
        <v>542</v>
      </c>
      <c r="M45">
        <v>55</v>
      </c>
      <c r="N45">
        <v>55</v>
      </c>
      <c r="O45" t="s">
        <v>111</v>
      </c>
      <c r="P45" t="s">
        <v>544</v>
      </c>
      <c r="Q45">
        <v>528</v>
      </c>
      <c r="R45">
        <v>580.4</v>
      </c>
    </row>
    <row r="46" spans="1:18" x14ac:dyDescent="0.35">
      <c r="A46" t="s">
        <v>248</v>
      </c>
      <c r="B46" t="s">
        <v>538</v>
      </c>
      <c r="C46" t="s">
        <v>539</v>
      </c>
      <c r="D46">
        <v>106488400</v>
      </c>
      <c r="E46" t="s">
        <v>556</v>
      </c>
      <c r="F46" t="s">
        <v>541</v>
      </c>
      <c r="G46">
        <v>0.09</v>
      </c>
      <c r="H46">
        <v>0.91</v>
      </c>
      <c r="I46">
        <v>0</v>
      </c>
      <c r="J46">
        <v>0</v>
      </c>
      <c r="K46">
        <v>1</v>
      </c>
      <c r="L46" t="s">
        <v>542</v>
      </c>
      <c r="M46">
        <v>55</v>
      </c>
      <c r="N46">
        <v>55</v>
      </c>
      <c r="O46" t="s">
        <v>111</v>
      </c>
      <c r="P46" t="s">
        <v>545</v>
      </c>
      <c r="Q46">
        <v>0</v>
      </c>
      <c r="R46">
        <v>0</v>
      </c>
    </row>
    <row r="47" spans="1:18" x14ac:dyDescent="0.35">
      <c r="A47" t="s">
        <v>248</v>
      </c>
      <c r="B47" t="s">
        <v>538</v>
      </c>
      <c r="C47" t="s">
        <v>539</v>
      </c>
      <c r="D47">
        <v>106488400</v>
      </c>
      <c r="E47" t="s">
        <v>556</v>
      </c>
      <c r="F47" t="s">
        <v>541</v>
      </c>
      <c r="G47">
        <v>0.09</v>
      </c>
      <c r="H47">
        <v>0.91</v>
      </c>
      <c r="I47">
        <v>0</v>
      </c>
      <c r="J47">
        <v>0</v>
      </c>
      <c r="K47">
        <v>1</v>
      </c>
      <c r="L47" t="s">
        <v>542</v>
      </c>
      <c r="M47">
        <v>55</v>
      </c>
      <c r="N47">
        <v>55</v>
      </c>
      <c r="O47" t="s">
        <v>111</v>
      </c>
      <c r="P47" t="s">
        <v>546</v>
      </c>
      <c r="Q47">
        <v>0</v>
      </c>
      <c r="R47">
        <v>0</v>
      </c>
    </row>
    <row r="48" spans="1:18" x14ac:dyDescent="0.35">
      <c r="A48" t="s">
        <v>248</v>
      </c>
      <c r="B48" t="s">
        <v>538</v>
      </c>
      <c r="C48" t="s">
        <v>539</v>
      </c>
      <c r="D48">
        <v>106488400</v>
      </c>
      <c r="E48" t="s">
        <v>556</v>
      </c>
      <c r="F48" t="s">
        <v>541</v>
      </c>
      <c r="G48">
        <v>0.09</v>
      </c>
      <c r="H48">
        <v>0.91</v>
      </c>
      <c r="I48">
        <v>0</v>
      </c>
      <c r="J48">
        <v>0</v>
      </c>
      <c r="K48">
        <v>1</v>
      </c>
      <c r="L48" t="s">
        <v>542</v>
      </c>
      <c r="M48">
        <v>55</v>
      </c>
      <c r="N48">
        <v>55</v>
      </c>
      <c r="O48" t="s">
        <v>111</v>
      </c>
      <c r="P48" t="s">
        <v>547</v>
      </c>
      <c r="Q48">
        <v>748</v>
      </c>
      <c r="R48">
        <v>748</v>
      </c>
    </row>
    <row r="49" spans="1:18" x14ac:dyDescent="0.35">
      <c r="A49" t="s">
        <v>248</v>
      </c>
      <c r="B49" t="s">
        <v>538</v>
      </c>
      <c r="C49" t="s">
        <v>539</v>
      </c>
      <c r="D49">
        <v>106488400</v>
      </c>
      <c r="E49" t="s">
        <v>556</v>
      </c>
      <c r="F49" t="s">
        <v>541</v>
      </c>
      <c r="G49">
        <v>0.09</v>
      </c>
      <c r="H49">
        <v>0.91</v>
      </c>
      <c r="I49">
        <v>0</v>
      </c>
      <c r="J49">
        <v>0</v>
      </c>
      <c r="K49">
        <v>1</v>
      </c>
      <c r="L49" t="s">
        <v>542</v>
      </c>
      <c r="M49">
        <v>55</v>
      </c>
      <c r="N49">
        <v>55</v>
      </c>
      <c r="O49" t="s">
        <v>132</v>
      </c>
      <c r="P49" t="s">
        <v>547</v>
      </c>
      <c r="Q49">
        <v>55</v>
      </c>
      <c r="R49">
        <v>55</v>
      </c>
    </row>
    <row r="50" spans="1:18" x14ac:dyDescent="0.35">
      <c r="A50" t="s">
        <v>248</v>
      </c>
      <c r="B50" t="s">
        <v>538</v>
      </c>
      <c r="C50" t="s">
        <v>539</v>
      </c>
      <c r="D50">
        <v>106533893</v>
      </c>
      <c r="E50" t="s">
        <v>557</v>
      </c>
      <c r="F50" t="s">
        <v>541</v>
      </c>
      <c r="G50">
        <v>0</v>
      </c>
      <c r="H50">
        <v>1</v>
      </c>
      <c r="I50">
        <v>0</v>
      </c>
      <c r="J50">
        <v>0</v>
      </c>
      <c r="K50">
        <v>1</v>
      </c>
      <c r="L50" t="s">
        <v>542</v>
      </c>
      <c r="M50">
        <v>36</v>
      </c>
      <c r="N50">
        <v>36</v>
      </c>
      <c r="O50" t="s">
        <v>111</v>
      </c>
      <c r="P50" t="s">
        <v>543</v>
      </c>
      <c r="Q50">
        <v>0</v>
      </c>
      <c r="R50">
        <v>0</v>
      </c>
    </row>
    <row r="51" spans="1:18" x14ac:dyDescent="0.35">
      <c r="A51" t="s">
        <v>248</v>
      </c>
      <c r="B51" t="s">
        <v>538</v>
      </c>
      <c r="C51" t="s">
        <v>539</v>
      </c>
      <c r="D51">
        <v>106533893</v>
      </c>
      <c r="E51" t="s">
        <v>557</v>
      </c>
      <c r="F51" t="s">
        <v>541</v>
      </c>
      <c r="G51">
        <v>0</v>
      </c>
      <c r="H51">
        <v>1</v>
      </c>
      <c r="I51">
        <v>0</v>
      </c>
      <c r="J51">
        <v>0</v>
      </c>
      <c r="K51">
        <v>1</v>
      </c>
      <c r="L51" t="s">
        <v>542</v>
      </c>
      <c r="M51">
        <v>36</v>
      </c>
      <c r="N51">
        <v>36</v>
      </c>
      <c r="O51" t="s">
        <v>111</v>
      </c>
      <c r="P51" t="s">
        <v>544</v>
      </c>
      <c r="Q51">
        <v>287</v>
      </c>
      <c r="R51">
        <v>287</v>
      </c>
    </row>
    <row r="52" spans="1:18" x14ac:dyDescent="0.35">
      <c r="A52" t="s">
        <v>248</v>
      </c>
      <c r="B52" t="s">
        <v>538</v>
      </c>
      <c r="C52" t="s">
        <v>539</v>
      </c>
      <c r="D52">
        <v>106533893</v>
      </c>
      <c r="E52" t="s">
        <v>557</v>
      </c>
      <c r="F52" t="s">
        <v>541</v>
      </c>
      <c r="G52">
        <v>0</v>
      </c>
      <c r="H52">
        <v>1</v>
      </c>
      <c r="I52">
        <v>0</v>
      </c>
      <c r="J52">
        <v>0</v>
      </c>
      <c r="K52">
        <v>1</v>
      </c>
      <c r="L52" t="s">
        <v>542</v>
      </c>
      <c r="M52">
        <v>36</v>
      </c>
      <c r="N52">
        <v>36</v>
      </c>
      <c r="O52" t="s">
        <v>111</v>
      </c>
      <c r="P52" t="s">
        <v>545</v>
      </c>
      <c r="Q52">
        <v>0</v>
      </c>
      <c r="R52">
        <v>0</v>
      </c>
    </row>
    <row r="53" spans="1:18" x14ac:dyDescent="0.35">
      <c r="A53" t="s">
        <v>248</v>
      </c>
      <c r="B53" t="s">
        <v>538</v>
      </c>
      <c r="C53" t="s">
        <v>539</v>
      </c>
      <c r="D53">
        <v>106533893</v>
      </c>
      <c r="E53" t="s">
        <v>557</v>
      </c>
      <c r="F53" t="s">
        <v>541</v>
      </c>
      <c r="G53">
        <v>0</v>
      </c>
      <c r="H53">
        <v>1</v>
      </c>
      <c r="I53">
        <v>0</v>
      </c>
      <c r="J53">
        <v>0</v>
      </c>
      <c r="K53">
        <v>1</v>
      </c>
      <c r="L53" t="s">
        <v>542</v>
      </c>
      <c r="M53">
        <v>36</v>
      </c>
      <c r="N53">
        <v>36</v>
      </c>
      <c r="O53" t="s">
        <v>111</v>
      </c>
      <c r="P53" t="s">
        <v>546</v>
      </c>
      <c r="Q53">
        <v>0</v>
      </c>
      <c r="R53">
        <v>0</v>
      </c>
    </row>
    <row r="54" spans="1:18" x14ac:dyDescent="0.35">
      <c r="A54" t="s">
        <v>248</v>
      </c>
      <c r="B54" t="s">
        <v>538</v>
      </c>
      <c r="C54" t="s">
        <v>539</v>
      </c>
      <c r="D54">
        <v>106533893</v>
      </c>
      <c r="E54" t="s">
        <v>557</v>
      </c>
      <c r="F54" t="s">
        <v>541</v>
      </c>
      <c r="G54">
        <v>0</v>
      </c>
      <c r="H54">
        <v>1</v>
      </c>
      <c r="I54">
        <v>0</v>
      </c>
      <c r="J54">
        <v>0</v>
      </c>
      <c r="K54">
        <v>1</v>
      </c>
      <c r="L54" t="s">
        <v>542</v>
      </c>
      <c r="M54">
        <v>36</v>
      </c>
      <c r="N54">
        <v>36</v>
      </c>
      <c r="O54" t="s">
        <v>111</v>
      </c>
      <c r="P54" t="s">
        <v>547</v>
      </c>
      <c r="Q54">
        <v>287</v>
      </c>
      <c r="R54">
        <v>287</v>
      </c>
    </row>
    <row r="55" spans="1:18" x14ac:dyDescent="0.35">
      <c r="A55" t="s">
        <v>248</v>
      </c>
      <c r="B55" t="s">
        <v>538</v>
      </c>
      <c r="C55" t="s">
        <v>539</v>
      </c>
      <c r="D55">
        <v>106533893</v>
      </c>
      <c r="E55" t="s">
        <v>557</v>
      </c>
      <c r="F55" t="s">
        <v>541</v>
      </c>
      <c r="G55">
        <v>0</v>
      </c>
      <c r="H55">
        <v>1</v>
      </c>
      <c r="I55">
        <v>0</v>
      </c>
      <c r="J55">
        <v>0</v>
      </c>
      <c r="K55">
        <v>1</v>
      </c>
      <c r="L55" t="s">
        <v>542</v>
      </c>
      <c r="M55">
        <v>36</v>
      </c>
      <c r="N55">
        <v>36</v>
      </c>
      <c r="O55" t="s">
        <v>132</v>
      </c>
      <c r="P55" t="s">
        <v>547</v>
      </c>
      <c r="Q55">
        <v>36</v>
      </c>
      <c r="R55">
        <v>36</v>
      </c>
    </row>
    <row r="56" spans="1:18" x14ac:dyDescent="0.35">
      <c r="A56" t="s">
        <v>248</v>
      </c>
      <c r="B56" t="s">
        <v>538</v>
      </c>
      <c r="C56" t="s">
        <v>539</v>
      </c>
      <c r="D56">
        <v>106534472</v>
      </c>
      <c r="E56" t="s">
        <v>558</v>
      </c>
      <c r="F56" t="s">
        <v>541</v>
      </c>
      <c r="G56">
        <v>0.04</v>
      </c>
      <c r="H56">
        <v>0.96</v>
      </c>
      <c r="I56">
        <v>0</v>
      </c>
      <c r="J56">
        <v>0</v>
      </c>
      <c r="K56">
        <v>1</v>
      </c>
      <c r="L56" t="s">
        <v>542</v>
      </c>
      <c r="M56">
        <v>29</v>
      </c>
      <c r="N56">
        <v>29</v>
      </c>
      <c r="O56" t="s">
        <v>111</v>
      </c>
      <c r="P56" t="s">
        <v>543</v>
      </c>
      <c r="Q56">
        <v>24</v>
      </c>
      <c r="R56">
        <v>595.86</v>
      </c>
    </row>
    <row r="57" spans="1:18" x14ac:dyDescent="0.35">
      <c r="A57" t="s">
        <v>248</v>
      </c>
      <c r="B57" t="s">
        <v>538</v>
      </c>
      <c r="C57" t="s">
        <v>539</v>
      </c>
      <c r="D57">
        <v>106534472</v>
      </c>
      <c r="E57" t="s">
        <v>558</v>
      </c>
      <c r="F57" t="s">
        <v>541</v>
      </c>
      <c r="G57">
        <v>0.04</v>
      </c>
      <c r="H57">
        <v>0.96</v>
      </c>
      <c r="I57">
        <v>0</v>
      </c>
      <c r="J57">
        <v>0</v>
      </c>
      <c r="K57">
        <v>1</v>
      </c>
      <c r="L57" t="s">
        <v>542</v>
      </c>
      <c r="M57">
        <v>29</v>
      </c>
      <c r="N57">
        <v>29</v>
      </c>
      <c r="O57" t="s">
        <v>111</v>
      </c>
      <c r="P57" t="s">
        <v>544</v>
      </c>
      <c r="Q57">
        <v>135</v>
      </c>
      <c r="R57">
        <v>140.71</v>
      </c>
    </row>
    <row r="58" spans="1:18" x14ac:dyDescent="0.35">
      <c r="A58" t="s">
        <v>248</v>
      </c>
      <c r="B58" t="s">
        <v>538</v>
      </c>
      <c r="C58" t="s">
        <v>539</v>
      </c>
      <c r="D58">
        <v>106534472</v>
      </c>
      <c r="E58" t="s">
        <v>558</v>
      </c>
      <c r="F58" t="s">
        <v>541</v>
      </c>
      <c r="G58">
        <v>0.04</v>
      </c>
      <c r="H58">
        <v>0.96</v>
      </c>
      <c r="I58">
        <v>0</v>
      </c>
      <c r="J58">
        <v>0</v>
      </c>
      <c r="K58">
        <v>1</v>
      </c>
      <c r="L58" t="s">
        <v>542</v>
      </c>
      <c r="M58">
        <v>29</v>
      </c>
      <c r="N58">
        <v>29</v>
      </c>
      <c r="O58" t="s">
        <v>111</v>
      </c>
      <c r="P58" t="s">
        <v>545</v>
      </c>
      <c r="Q58">
        <v>0</v>
      </c>
      <c r="R58">
        <v>0</v>
      </c>
    </row>
    <row r="59" spans="1:18" x14ac:dyDescent="0.35">
      <c r="A59" t="s">
        <v>248</v>
      </c>
      <c r="B59" t="s">
        <v>538</v>
      </c>
      <c r="C59" t="s">
        <v>539</v>
      </c>
      <c r="D59">
        <v>106534472</v>
      </c>
      <c r="E59" t="s">
        <v>558</v>
      </c>
      <c r="F59" t="s">
        <v>541</v>
      </c>
      <c r="G59">
        <v>0.04</v>
      </c>
      <c r="H59">
        <v>0.96</v>
      </c>
      <c r="I59">
        <v>0</v>
      </c>
      <c r="J59">
        <v>0</v>
      </c>
      <c r="K59">
        <v>1</v>
      </c>
      <c r="L59" t="s">
        <v>542</v>
      </c>
      <c r="M59">
        <v>29</v>
      </c>
      <c r="N59">
        <v>29</v>
      </c>
      <c r="O59" t="s">
        <v>111</v>
      </c>
      <c r="P59" t="s">
        <v>546</v>
      </c>
      <c r="Q59">
        <v>0</v>
      </c>
      <c r="R59">
        <v>0</v>
      </c>
    </row>
    <row r="60" spans="1:18" x14ac:dyDescent="0.35">
      <c r="A60" t="s">
        <v>248</v>
      </c>
      <c r="B60" t="s">
        <v>538</v>
      </c>
      <c r="C60" t="s">
        <v>539</v>
      </c>
      <c r="D60">
        <v>106534472</v>
      </c>
      <c r="E60" t="s">
        <v>558</v>
      </c>
      <c r="F60" t="s">
        <v>541</v>
      </c>
      <c r="G60">
        <v>0.04</v>
      </c>
      <c r="H60">
        <v>0.96</v>
      </c>
      <c r="I60">
        <v>0</v>
      </c>
      <c r="J60">
        <v>0</v>
      </c>
      <c r="K60">
        <v>1</v>
      </c>
      <c r="L60" t="s">
        <v>542</v>
      </c>
      <c r="M60">
        <v>29</v>
      </c>
      <c r="N60">
        <v>29</v>
      </c>
      <c r="O60" t="s">
        <v>111</v>
      </c>
      <c r="P60" t="s">
        <v>547</v>
      </c>
      <c r="Q60">
        <v>159</v>
      </c>
      <c r="R60">
        <v>159</v>
      </c>
    </row>
    <row r="61" spans="1:18" x14ac:dyDescent="0.35">
      <c r="A61" t="s">
        <v>248</v>
      </c>
      <c r="B61" t="s">
        <v>538</v>
      </c>
      <c r="C61" t="s">
        <v>539</v>
      </c>
      <c r="D61">
        <v>106534472</v>
      </c>
      <c r="E61" t="s">
        <v>558</v>
      </c>
      <c r="F61" t="s">
        <v>541</v>
      </c>
      <c r="G61">
        <v>0.04</v>
      </c>
      <c r="H61">
        <v>0.96</v>
      </c>
      <c r="I61">
        <v>0</v>
      </c>
      <c r="J61">
        <v>0</v>
      </c>
      <c r="K61">
        <v>1</v>
      </c>
      <c r="L61" t="s">
        <v>542</v>
      </c>
      <c r="M61">
        <v>29</v>
      </c>
      <c r="N61">
        <v>29</v>
      </c>
      <c r="O61" t="s">
        <v>132</v>
      </c>
      <c r="P61" t="s">
        <v>547</v>
      </c>
      <c r="Q61">
        <v>29</v>
      </c>
      <c r="R61">
        <v>29</v>
      </c>
    </row>
    <row r="62" spans="1:18" x14ac:dyDescent="0.35">
      <c r="A62" t="s">
        <v>248</v>
      </c>
      <c r="B62" t="s">
        <v>538</v>
      </c>
      <c r="C62" t="s">
        <v>548</v>
      </c>
      <c r="D62">
        <v>106550554</v>
      </c>
      <c r="E62" t="s">
        <v>559</v>
      </c>
      <c r="F62" t="s">
        <v>541</v>
      </c>
      <c r="G62">
        <v>0</v>
      </c>
      <c r="H62">
        <v>0.88</v>
      </c>
      <c r="I62">
        <v>0.12</v>
      </c>
      <c r="J62">
        <v>0</v>
      </c>
      <c r="K62">
        <v>1</v>
      </c>
      <c r="L62" t="s">
        <v>542</v>
      </c>
      <c r="M62">
        <v>51</v>
      </c>
      <c r="N62">
        <v>51</v>
      </c>
      <c r="O62" t="s">
        <v>111</v>
      </c>
      <c r="P62" t="s">
        <v>543</v>
      </c>
      <c r="Q62">
        <v>0</v>
      </c>
      <c r="R62">
        <v>0</v>
      </c>
    </row>
    <row r="63" spans="1:18" x14ac:dyDescent="0.35">
      <c r="A63" t="s">
        <v>248</v>
      </c>
      <c r="B63" t="s">
        <v>538</v>
      </c>
      <c r="C63" t="s">
        <v>548</v>
      </c>
      <c r="D63">
        <v>106550554</v>
      </c>
      <c r="E63" t="s">
        <v>559</v>
      </c>
      <c r="F63" t="s">
        <v>541</v>
      </c>
      <c r="G63">
        <v>0</v>
      </c>
      <c r="H63">
        <v>0.88</v>
      </c>
      <c r="I63">
        <v>0.12</v>
      </c>
      <c r="J63">
        <v>0</v>
      </c>
      <c r="K63">
        <v>1</v>
      </c>
      <c r="L63" t="s">
        <v>542</v>
      </c>
      <c r="M63">
        <v>51</v>
      </c>
      <c r="N63">
        <v>51</v>
      </c>
      <c r="O63" t="s">
        <v>111</v>
      </c>
      <c r="P63" t="s">
        <v>544</v>
      </c>
      <c r="Q63">
        <v>361</v>
      </c>
      <c r="R63">
        <v>409.97</v>
      </c>
    </row>
    <row r="64" spans="1:18" x14ac:dyDescent="0.35">
      <c r="A64" t="s">
        <v>248</v>
      </c>
      <c r="B64" t="s">
        <v>538</v>
      </c>
      <c r="C64" t="s">
        <v>548</v>
      </c>
      <c r="D64">
        <v>106550554</v>
      </c>
      <c r="E64" t="s">
        <v>559</v>
      </c>
      <c r="F64" t="s">
        <v>541</v>
      </c>
      <c r="G64">
        <v>0</v>
      </c>
      <c r="H64">
        <v>0.88</v>
      </c>
      <c r="I64">
        <v>0.12</v>
      </c>
      <c r="J64">
        <v>0</v>
      </c>
      <c r="K64">
        <v>1</v>
      </c>
      <c r="L64" t="s">
        <v>542</v>
      </c>
      <c r="M64">
        <v>51</v>
      </c>
      <c r="N64">
        <v>51</v>
      </c>
      <c r="O64" t="s">
        <v>111</v>
      </c>
      <c r="P64" t="s">
        <v>545</v>
      </c>
      <c r="Q64">
        <v>36</v>
      </c>
      <c r="R64">
        <v>302.10000000000002</v>
      </c>
    </row>
    <row r="65" spans="1:18" x14ac:dyDescent="0.35">
      <c r="A65" t="s">
        <v>248</v>
      </c>
      <c r="B65" t="s">
        <v>538</v>
      </c>
      <c r="C65" t="s">
        <v>548</v>
      </c>
      <c r="D65">
        <v>106550554</v>
      </c>
      <c r="E65" t="s">
        <v>559</v>
      </c>
      <c r="F65" t="s">
        <v>541</v>
      </c>
      <c r="G65">
        <v>0</v>
      </c>
      <c r="H65">
        <v>0.88</v>
      </c>
      <c r="I65">
        <v>0.12</v>
      </c>
      <c r="J65">
        <v>0</v>
      </c>
      <c r="K65">
        <v>1</v>
      </c>
      <c r="L65" t="s">
        <v>542</v>
      </c>
      <c r="M65">
        <v>51</v>
      </c>
      <c r="N65">
        <v>51</v>
      </c>
      <c r="O65" t="s">
        <v>111</v>
      </c>
      <c r="P65" t="s">
        <v>546</v>
      </c>
      <c r="Q65">
        <v>0</v>
      </c>
      <c r="R65">
        <v>0</v>
      </c>
    </row>
    <row r="66" spans="1:18" x14ac:dyDescent="0.35">
      <c r="A66" t="s">
        <v>248</v>
      </c>
      <c r="B66" t="s">
        <v>538</v>
      </c>
      <c r="C66" t="s">
        <v>548</v>
      </c>
      <c r="D66">
        <v>106550554</v>
      </c>
      <c r="E66" t="s">
        <v>559</v>
      </c>
      <c r="F66" t="s">
        <v>541</v>
      </c>
      <c r="G66">
        <v>0</v>
      </c>
      <c r="H66">
        <v>0.88</v>
      </c>
      <c r="I66">
        <v>0.12</v>
      </c>
      <c r="J66">
        <v>0</v>
      </c>
      <c r="K66">
        <v>1</v>
      </c>
      <c r="L66" t="s">
        <v>542</v>
      </c>
      <c r="M66">
        <v>51</v>
      </c>
      <c r="N66">
        <v>51</v>
      </c>
      <c r="O66" t="s">
        <v>111</v>
      </c>
      <c r="P66" t="s">
        <v>547</v>
      </c>
      <c r="Q66">
        <v>397</v>
      </c>
      <c r="R66">
        <v>397</v>
      </c>
    </row>
    <row r="67" spans="1:18" x14ac:dyDescent="0.35">
      <c r="A67" t="s">
        <v>248</v>
      </c>
      <c r="B67" t="s">
        <v>538</v>
      </c>
      <c r="C67" t="s">
        <v>548</v>
      </c>
      <c r="D67">
        <v>106550554</v>
      </c>
      <c r="E67" t="s">
        <v>559</v>
      </c>
      <c r="F67" t="s">
        <v>541</v>
      </c>
      <c r="G67">
        <v>0</v>
      </c>
      <c r="H67">
        <v>0.88</v>
      </c>
      <c r="I67">
        <v>0.12</v>
      </c>
      <c r="J67">
        <v>0</v>
      </c>
      <c r="K67">
        <v>1</v>
      </c>
      <c r="L67" t="s">
        <v>542</v>
      </c>
      <c r="M67">
        <v>51</v>
      </c>
      <c r="N67">
        <v>51</v>
      </c>
      <c r="O67" t="s">
        <v>132</v>
      </c>
      <c r="P67" t="s">
        <v>547</v>
      </c>
      <c r="Q67">
        <v>51</v>
      </c>
      <c r="R67">
        <v>51</v>
      </c>
    </row>
    <row r="68" spans="1:18" x14ac:dyDescent="0.35">
      <c r="A68" t="s">
        <v>248</v>
      </c>
      <c r="B68" t="s">
        <v>538</v>
      </c>
      <c r="C68" t="s">
        <v>539</v>
      </c>
      <c r="D68">
        <v>106550610</v>
      </c>
      <c r="E68" t="s">
        <v>560</v>
      </c>
      <c r="F68" t="s">
        <v>551</v>
      </c>
      <c r="G68">
        <v>0.04</v>
      </c>
      <c r="H68">
        <v>0.96</v>
      </c>
      <c r="I68">
        <v>0</v>
      </c>
      <c r="J68">
        <v>0</v>
      </c>
      <c r="K68">
        <v>1</v>
      </c>
      <c r="L68" t="s">
        <v>542</v>
      </c>
      <c r="M68">
        <v>45</v>
      </c>
      <c r="N68">
        <v>45</v>
      </c>
      <c r="O68" t="s">
        <v>111</v>
      </c>
      <c r="P68" t="s">
        <v>543</v>
      </c>
      <c r="Q68">
        <v>72</v>
      </c>
      <c r="R68">
        <v>1716.56</v>
      </c>
    </row>
    <row r="69" spans="1:18" x14ac:dyDescent="0.35">
      <c r="A69" t="s">
        <v>248</v>
      </c>
      <c r="B69" t="s">
        <v>538</v>
      </c>
      <c r="C69" t="s">
        <v>539</v>
      </c>
      <c r="D69">
        <v>106550610</v>
      </c>
      <c r="E69" t="s">
        <v>560</v>
      </c>
      <c r="F69" t="s">
        <v>551</v>
      </c>
      <c r="G69">
        <v>0.04</v>
      </c>
      <c r="H69">
        <v>0.96</v>
      </c>
      <c r="I69">
        <v>0</v>
      </c>
      <c r="J69">
        <v>0</v>
      </c>
      <c r="K69">
        <v>1</v>
      </c>
      <c r="L69" t="s">
        <v>542</v>
      </c>
      <c r="M69">
        <v>45</v>
      </c>
      <c r="N69">
        <v>45</v>
      </c>
      <c r="O69" t="s">
        <v>111</v>
      </c>
      <c r="P69" t="s">
        <v>544</v>
      </c>
      <c r="Q69">
        <v>389</v>
      </c>
      <c r="R69">
        <v>406.15</v>
      </c>
    </row>
    <row r="70" spans="1:18" x14ac:dyDescent="0.35">
      <c r="A70" t="s">
        <v>248</v>
      </c>
      <c r="B70" t="s">
        <v>538</v>
      </c>
      <c r="C70" t="s">
        <v>539</v>
      </c>
      <c r="D70">
        <v>106550610</v>
      </c>
      <c r="E70" t="s">
        <v>560</v>
      </c>
      <c r="F70" t="s">
        <v>551</v>
      </c>
      <c r="G70">
        <v>0.04</v>
      </c>
      <c r="H70">
        <v>0.96</v>
      </c>
      <c r="I70">
        <v>0</v>
      </c>
      <c r="J70">
        <v>0</v>
      </c>
      <c r="K70">
        <v>1</v>
      </c>
      <c r="L70" t="s">
        <v>542</v>
      </c>
      <c r="M70">
        <v>45</v>
      </c>
      <c r="N70">
        <v>45</v>
      </c>
      <c r="O70" t="s">
        <v>111</v>
      </c>
      <c r="P70" t="s">
        <v>545</v>
      </c>
      <c r="Q70">
        <v>0</v>
      </c>
      <c r="R70">
        <v>0</v>
      </c>
    </row>
    <row r="71" spans="1:18" x14ac:dyDescent="0.35">
      <c r="A71" t="s">
        <v>248</v>
      </c>
      <c r="B71" t="s">
        <v>538</v>
      </c>
      <c r="C71" t="s">
        <v>539</v>
      </c>
      <c r="D71">
        <v>106550610</v>
      </c>
      <c r="E71" t="s">
        <v>560</v>
      </c>
      <c r="F71" t="s">
        <v>551</v>
      </c>
      <c r="G71">
        <v>0.04</v>
      </c>
      <c r="H71">
        <v>0.96</v>
      </c>
      <c r="I71">
        <v>0</v>
      </c>
      <c r="J71">
        <v>0</v>
      </c>
      <c r="K71">
        <v>1</v>
      </c>
      <c r="L71" t="s">
        <v>542</v>
      </c>
      <c r="M71">
        <v>45</v>
      </c>
      <c r="N71">
        <v>45</v>
      </c>
      <c r="O71" t="s">
        <v>111</v>
      </c>
      <c r="P71" t="s">
        <v>546</v>
      </c>
      <c r="Q71">
        <v>0</v>
      </c>
      <c r="R71">
        <v>0</v>
      </c>
    </row>
    <row r="72" spans="1:18" x14ac:dyDescent="0.35">
      <c r="A72" t="s">
        <v>248</v>
      </c>
      <c r="B72" t="s">
        <v>538</v>
      </c>
      <c r="C72" t="s">
        <v>539</v>
      </c>
      <c r="D72">
        <v>106550610</v>
      </c>
      <c r="E72" t="s">
        <v>560</v>
      </c>
      <c r="F72" t="s">
        <v>551</v>
      </c>
      <c r="G72">
        <v>0.04</v>
      </c>
      <c r="H72">
        <v>0.96</v>
      </c>
      <c r="I72">
        <v>0</v>
      </c>
      <c r="J72">
        <v>0</v>
      </c>
      <c r="K72">
        <v>1</v>
      </c>
      <c r="L72" t="s">
        <v>542</v>
      </c>
      <c r="M72">
        <v>45</v>
      </c>
      <c r="N72">
        <v>45</v>
      </c>
      <c r="O72" t="s">
        <v>111</v>
      </c>
      <c r="P72" t="s">
        <v>547</v>
      </c>
      <c r="Q72">
        <v>461</v>
      </c>
      <c r="R72">
        <v>461</v>
      </c>
    </row>
    <row r="73" spans="1:18" x14ac:dyDescent="0.35">
      <c r="A73" t="s">
        <v>248</v>
      </c>
      <c r="B73" t="s">
        <v>538</v>
      </c>
      <c r="C73" t="s">
        <v>539</v>
      </c>
      <c r="D73">
        <v>106550610</v>
      </c>
      <c r="E73" t="s">
        <v>560</v>
      </c>
      <c r="F73" t="s">
        <v>551</v>
      </c>
      <c r="G73">
        <v>0.04</v>
      </c>
      <c r="H73">
        <v>0.96</v>
      </c>
      <c r="I73">
        <v>0</v>
      </c>
      <c r="J73">
        <v>0</v>
      </c>
      <c r="K73">
        <v>1</v>
      </c>
      <c r="L73" t="s">
        <v>542</v>
      </c>
      <c r="M73">
        <v>45</v>
      </c>
      <c r="N73">
        <v>45</v>
      </c>
      <c r="O73" t="s">
        <v>132</v>
      </c>
      <c r="P73" t="s">
        <v>547</v>
      </c>
      <c r="Q73">
        <v>45</v>
      </c>
      <c r="R73">
        <v>45</v>
      </c>
    </row>
    <row r="74" spans="1:18" x14ac:dyDescent="0.35">
      <c r="A74" t="s">
        <v>248</v>
      </c>
      <c r="B74" t="s">
        <v>538</v>
      </c>
      <c r="C74" t="s">
        <v>539</v>
      </c>
      <c r="D74">
        <v>106576095</v>
      </c>
      <c r="E74" t="s">
        <v>561</v>
      </c>
      <c r="F74" t="s">
        <v>541</v>
      </c>
      <c r="G74">
        <v>0.02</v>
      </c>
      <c r="H74">
        <v>0.98</v>
      </c>
      <c r="I74">
        <v>0</v>
      </c>
      <c r="J74">
        <v>0</v>
      </c>
      <c r="K74">
        <v>1</v>
      </c>
      <c r="L74" t="s">
        <v>542</v>
      </c>
      <c r="M74">
        <v>69</v>
      </c>
      <c r="N74">
        <v>69</v>
      </c>
      <c r="O74" t="s">
        <v>111</v>
      </c>
      <c r="P74" t="s">
        <v>543</v>
      </c>
      <c r="Q74">
        <v>48</v>
      </c>
      <c r="R74">
        <v>2579.1</v>
      </c>
    </row>
    <row r="75" spans="1:18" x14ac:dyDescent="0.35">
      <c r="A75" t="s">
        <v>248</v>
      </c>
      <c r="B75" t="s">
        <v>538</v>
      </c>
      <c r="C75" t="s">
        <v>539</v>
      </c>
      <c r="D75">
        <v>106576095</v>
      </c>
      <c r="E75" t="s">
        <v>561</v>
      </c>
      <c r="F75" t="s">
        <v>541</v>
      </c>
      <c r="G75">
        <v>0.02</v>
      </c>
      <c r="H75">
        <v>0.98</v>
      </c>
      <c r="I75">
        <v>0</v>
      </c>
      <c r="J75">
        <v>0</v>
      </c>
      <c r="K75">
        <v>1</v>
      </c>
      <c r="L75" t="s">
        <v>542</v>
      </c>
      <c r="M75">
        <v>69</v>
      </c>
      <c r="N75">
        <v>69</v>
      </c>
      <c r="O75" t="s">
        <v>111</v>
      </c>
      <c r="P75" t="s">
        <v>544</v>
      </c>
      <c r="Q75">
        <v>601</v>
      </c>
      <c r="R75">
        <v>612.57000000000005</v>
      </c>
    </row>
    <row r="76" spans="1:18" x14ac:dyDescent="0.35">
      <c r="A76" t="s">
        <v>248</v>
      </c>
      <c r="B76" t="s">
        <v>538</v>
      </c>
      <c r="C76" t="s">
        <v>539</v>
      </c>
      <c r="D76">
        <v>106576095</v>
      </c>
      <c r="E76" t="s">
        <v>561</v>
      </c>
      <c r="F76" t="s">
        <v>541</v>
      </c>
      <c r="G76">
        <v>0.02</v>
      </c>
      <c r="H76">
        <v>0.98</v>
      </c>
      <c r="I76">
        <v>0</v>
      </c>
      <c r="J76">
        <v>0</v>
      </c>
      <c r="K76">
        <v>1</v>
      </c>
      <c r="L76" t="s">
        <v>542</v>
      </c>
      <c r="M76">
        <v>69</v>
      </c>
      <c r="N76">
        <v>69</v>
      </c>
      <c r="O76" t="s">
        <v>111</v>
      </c>
      <c r="P76" t="s">
        <v>545</v>
      </c>
      <c r="Q76">
        <v>0</v>
      </c>
      <c r="R76">
        <v>0</v>
      </c>
    </row>
    <row r="77" spans="1:18" x14ac:dyDescent="0.35">
      <c r="A77" t="s">
        <v>248</v>
      </c>
      <c r="B77" t="s">
        <v>538</v>
      </c>
      <c r="C77" t="s">
        <v>539</v>
      </c>
      <c r="D77">
        <v>106576095</v>
      </c>
      <c r="E77" t="s">
        <v>561</v>
      </c>
      <c r="F77" t="s">
        <v>541</v>
      </c>
      <c r="G77">
        <v>0.02</v>
      </c>
      <c r="H77">
        <v>0.98</v>
      </c>
      <c r="I77">
        <v>0</v>
      </c>
      <c r="J77">
        <v>0</v>
      </c>
      <c r="K77">
        <v>1</v>
      </c>
      <c r="L77" t="s">
        <v>542</v>
      </c>
      <c r="M77">
        <v>69</v>
      </c>
      <c r="N77">
        <v>69</v>
      </c>
      <c r="O77" t="s">
        <v>111</v>
      </c>
      <c r="P77" t="s">
        <v>546</v>
      </c>
      <c r="Q77">
        <v>0</v>
      </c>
      <c r="R77">
        <v>0</v>
      </c>
    </row>
    <row r="78" spans="1:18" x14ac:dyDescent="0.35">
      <c r="A78" t="s">
        <v>248</v>
      </c>
      <c r="B78" t="s">
        <v>538</v>
      </c>
      <c r="C78" t="s">
        <v>539</v>
      </c>
      <c r="D78">
        <v>106576095</v>
      </c>
      <c r="E78" t="s">
        <v>561</v>
      </c>
      <c r="F78" t="s">
        <v>541</v>
      </c>
      <c r="G78">
        <v>0.02</v>
      </c>
      <c r="H78">
        <v>0.98</v>
      </c>
      <c r="I78">
        <v>0</v>
      </c>
      <c r="J78">
        <v>0</v>
      </c>
      <c r="K78">
        <v>1</v>
      </c>
      <c r="L78" t="s">
        <v>542</v>
      </c>
      <c r="M78">
        <v>69</v>
      </c>
      <c r="N78">
        <v>69</v>
      </c>
      <c r="O78" t="s">
        <v>111</v>
      </c>
      <c r="P78" t="s">
        <v>547</v>
      </c>
      <c r="Q78">
        <v>649</v>
      </c>
      <c r="R78">
        <v>649</v>
      </c>
    </row>
    <row r="79" spans="1:18" x14ac:dyDescent="0.35">
      <c r="A79" t="s">
        <v>248</v>
      </c>
      <c r="B79" t="s">
        <v>538</v>
      </c>
      <c r="C79" t="s">
        <v>539</v>
      </c>
      <c r="D79">
        <v>106576095</v>
      </c>
      <c r="E79" t="s">
        <v>561</v>
      </c>
      <c r="F79" t="s">
        <v>541</v>
      </c>
      <c r="G79">
        <v>0.02</v>
      </c>
      <c r="H79">
        <v>0.98</v>
      </c>
      <c r="I79">
        <v>0</v>
      </c>
      <c r="J79">
        <v>0</v>
      </c>
      <c r="K79">
        <v>1</v>
      </c>
      <c r="L79" t="s">
        <v>542</v>
      </c>
      <c r="M79">
        <v>69</v>
      </c>
      <c r="N79">
        <v>69</v>
      </c>
      <c r="O79" t="s">
        <v>132</v>
      </c>
      <c r="P79" t="s">
        <v>547</v>
      </c>
      <c r="Q79">
        <v>69</v>
      </c>
      <c r="R79">
        <v>69</v>
      </c>
    </row>
    <row r="80" spans="1:18" x14ac:dyDescent="0.35">
      <c r="A80" t="s">
        <v>248</v>
      </c>
      <c r="B80" t="s">
        <v>538</v>
      </c>
      <c r="C80" t="s">
        <v>539</v>
      </c>
      <c r="D80">
        <v>107221231</v>
      </c>
      <c r="E80" t="s">
        <v>564</v>
      </c>
      <c r="F80" t="s">
        <v>541</v>
      </c>
      <c r="G80">
        <v>0.03</v>
      </c>
      <c r="H80">
        <v>0.86</v>
      </c>
      <c r="I80">
        <v>0.04</v>
      </c>
      <c r="J80">
        <v>0</v>
      </c>
      <c r="K80">
        <v>0.92</v>
      </c>
      <c r="L80" t="s">
        <v>542</v>
      </c>
      <c r="M80">
        <v>41</v>
      </c>
      <c r="N80">
        <v>44.73</v>
      </c>
      <c r="O80" t="s">
        <v>111</v>
      </c>
      <c r="P80" t="s">
        <v>543</v>
      </c>
      <c r="Q80">
        <v>48</v>
      </c>
      <c r="R80">
        <v>1920</v>
      </c>
    </row>
    <row r="81" spans="1:18" x14ac:dyDescent="0.35">
      <c r="A81" t="s">
        <v>248</v>
      </c>
      <c r="B81" t="s">
        <v>538</v>
      </c>
      <c r="C81" t="s">
        <v>539</v>
      </c>
      <c r="D81">
        <v>107221231</v>
      </c>
      <c r="E81" t="s">
        <v>564</v>
      </c>
      <c r="F81" t="s">
        <v>541</v>
      </c>
      <c r="G81">
        <v>0.03</v>
      </c>
      <c r="H81">
        <v>0.86</v>
      </c>
      <c r="I81">
        <v>0.04</v>
      </c>
      <c r="J81">
        <v>0</v>
      </c>
      <c r="K81">
        <v>0.92</v>
      </c>
      <c r="L81" t="s">
        <v>542</v>
      </c>
      <c r="M81">
        <v>41</v>
      </c>
      <c r="N81">
        <v>44.73</v>
      </c>
      <c r="O81" t="s">
        <v>111</v>
      </c>
      <c r="P81" t="s">
        <v>544</v>
      </c>
      <c r="Q81">
        <v>387</v>
      </c>
      <c r="R81">
        <v>452.48</v>
      </c>
    </row>
    <row r="82" spans="1:18" x14ac:dyDescent="0.35">
      <c r="A82" t="s">
        <v>248</v>
      </c>
      <c r="B82" t="s">
        <v>538</v>
      </c>
      <c r="C82" t="s">
        <v>539</v>
      </c>
      <c r="D82">
        <v>107221231</v>
      </c>
      <c r="E82" t="s">
        <v>564</v>
      </c>
      <c r="F82" t="s">
        <v>541</v>
      </c>
      <c r="G82">
        <v>0.03</v>
      </c>
      <c r="H82">
        <v>0.86</v>
      </c>
      <c r="I82">
        <v>0.04</v>
      </c>
      <c r="J82">
        <v>0</v>
      </c>
      <c r="K82">
        <v>0.92</v>
      </c>
      <c r="L82" t="s">
        <v>542</v>
      </c>
      <c r="M82">
        <v>41</v>
      </c>
      <c r="N82">
        <v>44.73</v>
      </c>
      <c r="O82" t="s">
        <v>111</v>
      </c>
      <c r="P82" t="s">
        <v>545</v>
      </c>
      <c r="Q82">
        <v>12</v>
      </c>
      <c r="R82">
        <v>334.88</v>
      </c>
    </row>
    <row r="83" spans="1:18" x14ac:dyDescent="0.35">
      <c r="A83" t="s">
        <v>248</v>
      </c>
      <c r="B83" t="s">
        <v>538</v>
      </c>
      <c r="C83" t="s">
        <v>539</v>
      </c>
      <c r="D83">
        <v>107221231</v>
      </c>
      <c r="E83" t="s">
        <v>564</v>
      </c>
      <c r="F83" t="s">
        <v>541</v>
      </c>
      <c r="G83">
        <v>0.03</v>
      </c>
      <c r="H83">
        <v>0.86</v>
      </c>
      <c r="I83">
        <v>0.04</v>
      </c>
      <c r="J83">
        <v>0</v>
      </c>
      <c r="K83">
        <v>0.92</v>
      </c>
      <c r="L83" t="s">
        <v>542</v>
      </c>
      <c r="M83">
        <v>41</v>
      </c>
      <c r="N83">
        <v>44.73</v>
      </c>
      <c r="O83" t="s">
        <v>111</v>
      </c>
      <c r="P83" t="s">
        <v>546</v>
      </c>
      <c r="Q83">
        <v>0</v>
      </c>
      <c r="R83">
        <v>0</v>
      </c>
    </row>
    <row r="84" spans="1:18" x14ac:dyDescent="0.35">
      <c r="A84" t="s">
        <v>248</v>
      </c>
      <c r="B84" t="s">
        <v>538</v>
      </c>
      <c r="C84" t="s">
        <v>539</v>
      </c>
      <c r="D84">
        <v>107221231</v>
      </c>
      <c r="E84" t="s">
        <v>564</v>
      </c>
      <c r="F84" t="s">
        <v>541</v>
      </c>
      <c r="G84">
        <v>0.03</v>
      </c>
      <c r="H84">
        <v>0.86</v>
      </c>
      <c r="I84">
        <v>0.04</v>
      </c>
      <c r="J84">
        <v>0</v>
      </c>
      <c r="K84">
        <v>0.92</v>
      </c>
      <c r="L84" t="s">
        <v>542</v>
      </c>
      <c r="M84">
        <v>41</v>
      </c>
      <c r="N84">
        <v>44.73</v>
      </c>
      <c r="O84" t="s">
        <v>111</v>
      </c>
      <c r="P84" t="s">
        <v>547</v>
      </c>
      <c r="Q84">
        <v>447</v>
      </c>
      <c r="R84">
        <v>487.64</v>
      </c>
    </row>
    <row r="85" spans="1:18" x14ac:dyDescent="0.35">
      <c r="A85" t="s">
        <v>248</v>
      </c>
      <c r="B85" t="s">
        <v>538</v>
      </c>
      <c r="C85" t="s">
        <v>539</v>
      </c>
      <c r="D85">
        <v>107221231</v>
      </c>
      <c r="E85" t="s">
        <v>564</v>
      </c>
      <c r="F85" t="s">
        <v>541</v>
      </c>
      <c r="G85">
        <v>0.03</v>
      </c>
      <c r="H85">
        <v>0.86</v>
      </c>
      <c r="I85">
        <v>0.04</v>
      </c>
      <c r="J85">
        <v>0</v>
      </c>
      <c r="K85">
        <v>0.92</v>
      </c>
      <c r="L85" t="s">
        <v>542</v>
      </c>
      <c r="M85">
        <v>41</v>
      </c>
      <c r="N85">
        <v>44.73</v>
      </c>
      <c r="O85" t="s">
        <v>132</v>
      </c>
      <c r="P85" t="s">
        <v>547</v>
      </c>
      <c r="Q85">
        <v>41</v>
      </c>
      <c r="R85">
        <v>44.73</v>
      </c>
    </row>
    <row r="86" spans="1:18" x14ac:dyDescent="0.35">
      <c r="A86" t="s">
        <v>248</v>
      </c>
      <c r="B86" t="s">
        <v>538</v>
      </c>
      <c r="C86" t="s">
        <v>539</v>
      </c>
      <c r="D86">
        <v>107228984</v>
      </c>
      <c r="E86" t="s">
        <v>565</v>
      </c>
      <c r="F86" t="s">
        <v>541</v>
      </c>
      <c r="G86">
        <v>0</v>
      </c>
      <c r="H86">
        <v>0.86</v>
      </c>
      <c r="I86">
        <v>0.14000000000000001</v>
      </c>
      <c r="J86">
        <v>0</v>
      </c>
      <c r="K86">
        <v>1</v>
      </c>
      <c r="L86" t="s">
        <v>542</v>
      </c>
      <c r="M86">
        <v>57</v>
      </c>
      <c r="N86">
        <v>57</v>
      </c>
      <c r="O86" t="s">
        <v>111</v>
      </c>
      <c r="P86" t="s">
        <v>543</v>
      </c>
      <c r="Q86">
        <v>0</v>
      </c>
      <c r="R86">
        <v>0</v>
      </c>
    </row>
    <row r="87" spans="1:18" x14ac:dyDescent="0.35">
      <c r="A87" t="s">
        <v>248</v>
      </c>
      <c r="B87" t="s">
        <v>538</v>
      </c>
      <c r="C87" t="s">
        <v>539</v>
      </c>
      <c r="D87">
        <v>107228984</v>
      </c>
      <c r="E87" t="s">
        <v>565</v>
      </c>
      <c r="F87" t="s">
        <v>541</v>
      </c>
      <c r="G87">
        <v>0</v>
      </c>
      <c r="H87">
        <v>0.86</v>
      </c>
      <c r="I87">
        <v>0.14000000000000001</v>
      </c>
      <c r="J87">
        <v>0</v>
      </c>
      <c r="K87">
        <v>1</v>
      </c>
      <c r="L87" t="s">
        <v>542</v>
      </c>
      <c r="M87">
        <v>57</v>
      </c>
      <c r="N87">
        <v>57</v>
      </c>
      <c r="O87" t="s">
        <v>111</v>
      </c>
      <c r="P87" t="s">
        <v>544</v>
      </c>
      <c r="Q87">
        <v>344</v>
      </c>
      <c r="R87">
        <v>398.33</v>
      </c>
    </row>
    <row r="88" spans="1:18" x14ac:dyDescent="0.35">
      <c r="A88" t="s">
        <v>248</v>
      </c>
      <c r="B88" t="s">
        <v>538</v>
      </c>
      <c r="C88" t="s">
        <v>539</v>
      </c>
      <c r="D88">
        <v>107228984</v>
      </c>
      <c r="E88" t="s">
        <v>565</v>
      </c>
      <c r="F88" t="s">
        <v>541</v>
      </c>
      <c r="G88">
        <v>0</v>
      </c>
      <c r="H88">
        <v>0.86</v>
      </c>
      <c r="I88">
        <v>0.14000000000000001</v>
      </c>
      <c r="J88">
        <v>0</v>
      </c>
      <c r="K88">
        <v>1</v>
      </c>
      <c r="L88" t="s">
        <v>542</v>
      </c>
      <c r="M88">
        <v>57</v>
      </c>
      <c r="N88">
        <v>57</v>
      </c>
      <c r="O88" t="s">
        <v>111</v>
      </c>
      <c r="P88" t="s">
        <v>545</v>
      </c>
      <c r="Q88">
        <v>40</v>
      </c>
      <c r="R88">
        <v>293.88</v>
      </c>
    </row>
    <row r="89" spans="1:18" x14ac:dyDescent="0.35">
      <c r="A89" t="s">
        <v>248</v>
      </c>
      <c r="B89" t="s">
        <v>538</v>
      </c>
      <c r="C89" t="s">
        <v>539</v>
      </c>
      <c r="D89">
        <v>107228984</v>
      </c>
      <c r="E89" t="s">
        <v>565</v>
      </c>
      <c r="F89" t="s">
        <v>541</v>
      </c>
      <c r="G89">
        <v>0</v>
      </c>
      <c r="H89">
        <v>0.86</v>
      </c>
      <c r="I89">
        <v>0.14000000000000001</v>
      </c>
      <c r="J89">
        <v>0</v>
      </c>
      <c r="K89">
        <v>1</v>
      </c>
      <c r="L89" t="s">
        <v>542</v>
      </c>
      <c r="M89">
        <v>57</v>
      </c>
      <c r="N89">
        <v>57</v>
      </c>
      <c r="O89" t="s">
        <v>111</v>
      </c>
      <c r="P89" t="s">
        <v>546</v>
      </c>
      <c r="Q89">
        <v>0</v>
      </c>
      <c r="R89">
        <v>0</v>
      </c>
    </row>
    <row r="90" spans="1:18" x14ac:dyDescent="0.35">
      <c r="A90" t="s">
        <v>248</v>
      </c>
      <c r="B90" t="s">
        <v>538</v>
      </c>
      <c r="C90" t="s">
        <v>539</v>
      </c>
      <c r="D90">
        <v>107228984</v>
      </c>
      <c r="E90" t="s">
        <v>565</v>
      </c>
      <c r="F90" t="s">
        <v>541</v>
      </c>
      <c r="G90">
        <v>0</v>
      </c>
      <c r="H90">
        <v>0.86</v>
      </c>
      <c r="I90">
        <v>0.14000000000000001</v>
      </c>
      <c r="J90">
        <v>0</v>
      </c>
      <c r="K90">
        <v>1</v>
      </c>
      <c r="L90" t="s">
        <v>542</v>
      </c>
      <c r="M90">
        <v>57</v>
      </c>
      <c r="N90">
        <v>57</v>
      </c>
      <c r="O90" t="s">
        <v>111</v>
      </c>
      <c r="P90" t="s">
        <v>547</v>
      </c>
      <c r="Q90">
        <v>384</v>
      </c>
      <c r="R90">
        <v>384</v>
      </c>
    </row>
    <row r="91" spans="1:18" x14ac:dyDescent="0.35">
      <c r="A91" t="s">
        <v>248</v>
      </c>
      <c r="B91" t="s">
        <v>538</v>
      </c>
      <c r="C91" t="s">
        <v>539</v>
      </c>
      <c r="D91">
        <v>107228984</v>
      </c>
      <c r="E91" t="s">
        <v>565</v>
      </c>
      <c r="F91" t="s">
        <v>541</v>
      </c>
      <c r="G91">
        <v>0</v>
      </c>
      <c r="H91">
        <v>0.86</v>
      </c>
      <c r="I91">
        <v>0.14000000000000001</v>
      </c>
      <c r="J91">
        <v>0</v>
      </c>
      <c r="K91">
        <v>1</v>
      </c>
      <c r="L91" t="s">
        <v>542</v>
      </c>
      <c r="M91">
        <v>57</v>
      </c>
      <c r="N91">
        <v>57</v>
      </c>
      <c r="O91" t="s">
        <v>132</v>
      </c>
      <c r="P91" t="s">
        <v>547</v>
      </c>
      <c r="Q91">
        <v>57</v>
      </c>
      <c r="R91">
        <v>57</v>
      </c>
    </row>
    <row r="92" spans="1:18" x14ac:dyDescent="0.35">
      <c r="A92" t="s">
        <v>248</v>
      </c>
      <c r="B92" t="s">
        <v>538</v>
      </c>
      <c r="C92" t="s">
        <v>539</v>
      </c>
      <c r="D92">
        <v>107229417</v>
      </c>
      <c r="E92" t="s">
        <v>566</v>
      </c>
      <c r="F92" t="s">
        <v>541</v>
      </c>
      <c r="G92">
        <v>7.0000000000000007E-2</v>
      </c>
      <c r="H92">
        <v>0.93</v>
      </c>
      <c r="I92">
        <v>0</v>
      </c>
      <c r="J92">
        <v>0</v>
      </c>
      <c r="K92">
        <v>1</v>
      </c>
      <c r="L92" t="s">
        <v>542</v>
      </c>
      <c r="M92">
        <v>62</v>
      </c>
      <c r="N92">
        <v>62</v>
      </c>
      <c r="O92" t="s">
        <v>111</v>
      </c>
      <c r="P92" t="s">
        <v>543</v>
      </c>
      <c r="Q92">
        <v>150</v>
      </c>
      <c r="R92">
        <v>2022.47</v>
      </c>
    </row>
    <row r="93" spans="1:18" x14ac:dyDescent="0.35">
      <c r="A93" t="s">
        <v>248</v>
      </c>
      <c r="B93" t="s">
        <v>538</v>
      </c>
      <c r="C93" t="s">
        <v>539</v>
      </c>
      <c r="D93">
        <v>107229417</v>
      </c>
      <c r="E93" t="s">
        <v>566</v>
      </c>
      <c r="F93" t="s">
        <v>541</v>
      </c>
      <c r="G93">
        <v>7.0000000000000007E-2</v>
      </c>
      <c r="H93">
        <v>0.93</v>
      </c>
      <c r="I93">
        <v>0</v>
      </c>
      <c r="J93">
        <v>0</v>
      </c>
      <c r="K93">
        <v>1</v>
      </c>
      <c r="L93" t="s">
        <v>542</v>
      </c>
      <c r="M93">
        <v>62</v>
      </c>
      <c r="N93">
        <v>62</v>
      </c>
      <c r="O93" t="s">
        <v>111</v>
      </c>
      <c r="P93" t="s">
        <v>544</v>
      </c>
      <c r="Q93">
        <v>443</v>
      </c>
      <c r="R93">
        <v>478.63</v>
      </c>
    </row>
    <row r="94" spans="1:18" x14ac:dyDescent="0.35">
      <c r="A94" t="s">
        <v>248</v>
      </c>
      <c r="B94" t="s">
        <v>538</v>
      </c>
      <c r="C94" t="s">
        <v>539</v>
      </c>
      <c r="D94">
        <v>107229417</v>
      </c>
      <c r="E94" t="s">
        <v>566</v>
      </c>
      <c r="F94" t="s">
        <v>541</v>
      </c>
      <c r="G94">
        <v>7.0000000000000007E-2</v>
      </c>
      <c r="H94">
        <v>0.93</v>
      </c>
      <c r="I94">
        <v>0</v>
      </c>
      <c r="J94">
        <v>0</v>
      </c>
      <c r="K94">
        <v>1</v>
      </c>
      <c r="L94" t="s">
        <v>542</v>
      </c>
      <c r="M94">
        <v>62</v>
      </c>
      <c r="N94">
        <v>62</v>
      </c>
      <c r="O94" t="s">
        <v>111</v>
      </c>
      <c r="P94" t="s">
        <v>545</v>
      </c>
      <c r="Q94">
        <v>0</v>
      </c>
      <c r="R94">
        <v>0</v>
      </c>
    </row>
    <row r="95" spans="1:18" x14ac:dyDescent="0.35">
      <c r="A95" t="s">
        <v>248</v>
      </c>
      <c r="B95" t="s">
        <v>538</v>
      </c>
      <c r="C95" t="s">
        <v>539</v>
      </c>
      <c r="D95">
        <v>107229417</v>
      </c>
      <c r="E95" t="s">
        <v>566</v>
      </c>
      <c r="F95" t="s">
        <v>541</v>
      </c>
      <c r="G95">
        <v>7.0000000000000007E-2</v>
      </c>
      <c r="H95">
        <v>0.93</v>
      </c>
      <c r="I95">
        <v>0</v>
      </c>
      <c r="J95">
        <v>0</v>
      </c>
      <c r="K95">
        <v>1</v>
      </c>
      <c r="L95" t="s">
        <v>542</v>
      </c>
      <c r="M95">
        <v>62</v>
      </c>
      <c r="N95">
        <v>62</v>
      </c>
      <c r="O95" t="s">
        <v>111</v>
      </c>
      <c r="P95" t="s">
        <v>546</v>
      </c>
      <c r="Q95">
        <v>0</v>
      </c>
      <c r="R95">
        <v>0</v>
      </c>
    </row>
    <row r="96" spans="1:18" x14ac:dyDescent="0.35">
      <c r="A96" t="s">
        <v>248</v>
      </c>
      <c r="B96" t="s">
        <v>538</v>
      </c>
      <c r="C96" t="s">
        <v>539</v>
      </c>
      <c r="D96">
        <v>107229417</v>
      </c>
      <c r="E96" t="s">
        <v>566</v>
      </c>
      <c r="F96" t="s">
        <v>541</v>
      </c>
      <c r="G96">
        <v>7.0000000000000007E-2</v>
      </c>
      <c r="H96">
        <v>0.93</v>
      </c>
      <c r="I96">
        <v>0</v>
      </c>
      <c r="J96">
        <v>0</v>
      </c>
      <c r="K96">
        <v>1</v>
      </c>
      <c r="L96" t="s">
        <v>542</v>
      </c>
      <c r="M96">
        <v>62</v>
      </c>
      <c r="N96">
        <v>62</v>
      </c>
      <c r="O96" t="s">
        <v>111</v>
      </c>
      <c r="P96" t="s">
        <v>547</v>
      </c>
      <c r="Q96">
        <v>593</v>
      </c>
      <c r="R96">
        <v>593</v>
      </c>
    </row>
    <row r="97" spans="1:18" x14ac:dyDescent="0.35">
      <c r="A97" t="s">
        <v>248</v>
      </c>
      <c r="B97" t="s">
        <v>538</v>
      </c>
      <c r="C97" t="s">
        <v>539</v>
      </c>
      <c r="D97">
        <v>107229417</v>
      </c>
      <c r="E97" t="s">
        <v>566</v>
      </c>
      <c r="F97" t="s">
        <v>541</v>
      </c>
      <c r="G97">
        <v>7.0000000000000007E-2</v>
      </c>
      <c r="H97">
        <v>0.93</v>
      </c>
      <c r="I97">
        <v>0</v>
      </c>
      <c r="J97">
        <v>0</v>
      </c>
      <c r="K97">
        <v>1</v>
      </c>
      <c r="L97" t="s">
        <v>542</v>
      </c>
      <c r="M97">
        <v>62</v>
      </c>
      <c r="N97">
        <v>62</v>
      </c>
      <c r="O97" t="s">
        <v>132</v>
      </c>
      <c r="P97" t="s">
        <v>547</v>
      </c>
      <c r="Q97">
        <v>62</v>
      </c>
      <c r="R97">
        <v>62</v>
      </c>
    </row>
    <row r="98" spans="1:18" x14ac:dyDescent="0.35">
      <c r="A98" t="s">
        <v>248</v>
      </c>
      <c r="B98" t="s">
        <v>538</v>
      </c>
      <c r="C98" t="s">
        <v>539</v>
      </c>
      <c r="D98">
        <v>107284892</v>
      </c>
      <c r="E98" t="s">
        <v>567</v>
      </c>
      <c r="F98" t="s">
        <v>568</v>
      </c>
      <c r="G98">
        <v>7.0000000000000007E-2</v>
      </c>
      <c r="H98">
        <v>0.93</v>
      </c>
      <c r="I98">
        <v>0</v>
      </c>
      <c r="J98">
        <v>0</v>
      </c>
      <c r="K98">
        <v>1</v>
      </c>
      <c r="L98" t="s">
        <v>542</v>
      </c>
      <c r="M98">
        <v>64</v>
      </c>
      <c r="N98">
        <v>64</v>
      </c>
      <c r="O98" t="s">
        <v>111</v>
      </c>
      <c r="P98" t="s">
        <v>543</v>
      </c>
      <c r="Q98">
        <v>120</v>
      </c>
      <c r="R98">
        <v>1741.94</v>
      </c>
    </row>
    <row r="99" spans="1:18" x14ac:dyDescent="0.35">
      <c r="A99" t="s">
        <v>248</v>
      </c>
      <c r="B99" t="s">
        <v>538</v>
      </c>
      <c r="C99" t="s">
        <v>539</v>
      </c>
      <c r="D99">
        <v>107284892</v>
      </c>
      <c r="E99" t="s">
        <v>567</v>
      </c>
      <c r="F99" t="s">
        <v>568</v>
      </c>
      <c r="G99">
        <v>7.0000000000000007E-2</v>
      </c>
      <c r="H99">
        <v>0.93</v>
      </c>
      <c r="I99">
        <v>0</v>
      </c>
      <c r="J99">
        <v>0</v>
      </c>
      <c r="K99">
        <v>1</v>
      </c>
      <c r="L99" t="s">
        <v>542</v>
      </c>
      <c r="M99">
        <v>64</v>
      </c>
      <c r="N99">
        <v>64</v>
      </c>
      <c r="O99" t="s">
        <v>111</v>
      </c>
      <c r="P99" t="s">
        <v>544</v>
      </c>
      <c r="Q99">
        <v>384</v>
      </c>
      <c r="R99">
        <v>412.53</v>
      </c>
    </row>
    <row r="100" spans="1:18" x14ac:dyDescent="0.35">
      <c r="A100" t="s">
        <v>248</v>
      </c>
      <c r="B100" t="s">
        <v>538</v>
      </c>
      <c r="C100" t="s">
        <v>539</v>
      </c>
      <c r="D100">
        <v>107284892</v>
      </c>
      <c r="E100" t="s">
        <v>567</v>
      </c>
      <c r="F100" t="s">
        <v>568</v>
      </c>
      <c r="G100">
        <v>7.0000000000000007E-2</v>
      </c>
      <c r="H100">
        <v>0.93</v>
      </c>
      <c r="I100">
        <v>0</v>
      </c>
      <c r="J100">
        <v>0</v>
      </c>
      <c r="K100">
        <v>1</v>
      </c>
      <c r="L100" t="s">
        <v>542</v>
      </c>
      <c r="M100">
        <v>64</v>
      </c>
      <c r="N100">
        <v>64</v>
      </c>
      <c r="O100" t="s">
        <v>111</v>
      </c>
      <c r="P100" t="s">
        <v>545</v>
      </c>
      <c r="Q100">
        <v>0</v>
      </c>
      <c r="R100">
        <v>0</v>
      </c>
    </row>
    <row r="101" spans="1:18" x14ac:dyDescent="0.35">
      <c r="A101" t="s">
        <v>248</v>
      </c>
      <c r="B101" t="s">
        <v>538</v>
      </c>
      <c r="C101" t="s">
        <v>539</v>
      </c>
      <c r="D101">
        <v>107284892</v>
      </c>
      <c r="E101" t="s">
        <v>567</v>
      </c>
      <c r="F101" t="s">
        <v>568</v>
      </c>
      <c r="G101">
        <v>7.0000000000000007E-2</v>
      </c>
      <c r="H101">
        <v>0.93</v>
      </c>
      <c r="I101">
        <v>0</v>
      </c>
      <c r="J101">
        <v>0</v>
      </c>
      <c r="K101">
        <v>1</v>
      </c>
      <c r="L101" t="s">
        <v>542</v>
      </c>
      <c r="M101">
        <v>64</v>
      </c>
      <c r="N101">
        <v>64</v>
      </c>
      <c r="O101" t="s">
        <v>111</v>
      </c>
      <c r="P101" t="s">
        <v>546</v>
      </c>
      <c r="Q101">
        <v>0</v>
      </c>
      <c r="R101">
        <v>0</v>
      </c>
    </row>
    <row r="102" spans="1:18" x14ac:dyDescent="0.35">
      <c r="A102" t="s">
        <v>248</v>
      </c>
      <c r="B102" t="s">
        <v>538</v>
      </c>
      <c r="C102" t="s">
        <v>539</v>
      </c>
      <c r="D102">
        <v>107284892</v>
      </c>
      <c r="E102" t="s">
        <v>567</v>
      </c>
      <c r="F102" t="s">
        <v>568</v>
      </c>
      <c r="G102">
        <v>7.0000000000000007E-2</v>
      </c>
      <c r="H102">
        <v>0.93</v>
      </c>
      <c r="I102">
        <v>0</v>
      </c>
      <c r="J102">
        <v>0</v>
      </c>
      <c r="K102">
        <v>1</v>
      </c>
      <c r="L102" t="s">
        <v>542</v>
      </c>
      <c r="M102">
        <v>64</v>
      </c>
      <c r="N102">
        <v>64</v>
      </c>
      <c r="O102" t="s">
        <v>111</v>
      </c>
      <c r="P102" t="s">
        <v>547</v>
      </c>
      <c r="Q102">
        <v>504</v>
      </c>
      <c r="R102">
        <v>504</v>
      </c>
    </row>
    <row r="103" spans="1:18" x14ac:dyDescent="0.35">
      <c r="A103" t="s">
        <v>248</v>
      </c>
      <c r="B103" t="s">
        <v>538</v>
      </c>
      <c r="C103" t="s">
        <v>539</v>
      </c>
      <c r="D103">
        <v>107284892</v>
      </c>
      <c r="E103" t="s">
        <v>567</v>
      </c>
      <c r="F103" t="s">
        <v>568</v>
      </c>
      <c r="G103">
        <v>7.0000000000000007E-2</v>
      </c>
      <c r="H103">
        <v>0.93</v>
      </c>
      <c r="I103">
        <v>0</v>
      </c>
      <c r="J103">
        <v>0</v>
      </c>
      <c r="K103">
        <v>1</v>
      </c>
      <c r="L103" t="s">
        <v>542</v>
      </c>
      <c r="M103">
        <v>64</v>
      </c>
      <c r="N103">
        <v>64</v>
      </c>
      <c r="O103" t="s">
        <v>132</v>
      </c>
      <c r="P103" t="s">
        <v>547</v>
      </c>
      <c r="Q103">
        <v>64</v>
      </c>
      <c r="R103">
        <v>64</v>
      </c>
    </row>
    <row r="104" spans="1:18" x14ac:dyDescent="0.35">
      <c r="A104" t="s">
        <v>248</v>
      </c>
      <c r="B104" t="s">
        <v>538</v>
      </c>
      <c r="C104" t="s">
        <v>539</v>
      </c>
      <c r="D104">
        <v>107432433</v>
      </c>
      <c r="E104" t="s">
        <v>569</v>
      </c>
      <c r="F104" t="s">
        <v>541</v>
      </c>
      <c r="G104">
        <v>0.23</v>
      </c>
      <c r="H104">
        <v>0.77</v>
      </c>
      <c r="I104">
        <v>0</v>
      </c>
      <c r="J104">
        <v>0</v>
      </c>
      <c r="K104">
        <v>1</v>
      </c>
      <c r="L104" t="s">
        <v>542</v>
      </c>
      <c r="M104">
        <v>55</v>
      </c>
      <c r="N104">
        <v>55</v>
      </c>
      <c r="O104" t="s">
        <v>111</v>
      </c>
      <c r="P104" t="s">
        <v>543</v>
      </c>
      <c r="Q104">
        <v>528</v>
      </c>
      <c r="R104">
        <v>2326.56</v>
      </c>
    </row>
    <row r="105" spans="1:18" x14ac:dyDescent="0.35">
      <c r="A105" t="s">
        <v>248</v>
      </c>
      <c r="B105" t="s">
        <v>538</v>
      </c>
      <c r="C105" t="s">
        <v>539</v>
      </c>
      <c r="D105">
        <v>107432433</v>
      </c>
      <c r="E105" t="s">
        <v>569</v>
      </c>
      <c r="F105" t="s">
        <v>541</v>
      </c>
      <c r="G105">
        <v>0.23</v>
      </c>
      <c r="H105">
        <v>0.77</v>
      </c>
      <c r="I105">
        <v>0</v>
      </c>
      <c r="J105">
        <v>0</v>
      </c>
      <c r="K105">
        <v>1</v>
      </c>
      <c r="L105" t="s">
        <v>542</v>
      </c>
      <c r="M105">
        <v>55</v>
      </c>
      <c r="N105">
        <v>55</v>
      </c>
      <c r="O105" t="s">
        <v>111</v>
      </c>
      <c r="P105" t="s">
        <v>544</v>
      </c>
      <c r="Q105">
        <v>427</v>
      </c>
      <c r="R105">
        <v>552.54999999999995</v>
      </c>
    </row>
    <row r="106" spans="1:18" x14ac:dyDescent="0.35">
      <c r="A106" t="s">
        <v>248</v>
      </c>
      <c r="B106" t="s">
        <v>538</v>
      </c>
      <c r="C106" t="s">
        <v>539</v>
      </c>
      <c r="D106">
        <v>107432433</v>
      </c>
      <c r="E106" t="s">
        <v>569</v>
      </c>
      <c r="F106" t="s">
        <v>541</v>
      </c>
      <c r="G106">
        <v>0.23</v>
      </c>
      <c r="H106">
        <v>0.77</v>
      </c>
      <c r="I106">
        <v>0</v>
      </c>
      <c r="J106">
        <v>0</v>
      </c>
      <c r="K106">
        <v>1</v>
      </c>
      <c r="L106" t="s">
        <v>542</v>
      </c>
      <c r="M106">
        <v>55</v>
      </c>
      <c r="N106">
        <v>55</v>
      </c>
      <c r="O106" t="s">
        <v>111</v>
      </c>
      <c r="P106" t="s">
        <v>545</v>
      </c>
      <c r="Q106">
        <v>0</v>
      </c>
      <c r="R106">
        <v>0</v>
      </c>
    </row>
    <row r="107" spans="1:18" x14ac:dyDescent="0.35">
      <c r="A107" t="s">
        <v>248</v>
      </c>
      <c r="B107" t="s">
        <v>538</v>
      </c>
      <c r="C107" t="s">
        <v>539</v>
      </c>
      <c r="D107">
        <v>107432433</v>
      </c>
      <c r="E107" t="s">
        <v>569</v>
      </c>
      <c r="F107" t="s">
        <v>541</v>
      </c>
      <c r="G107">
        <v>0.23</v>
      </c>
      <c r="H107">
        <v>0.77</v>
      </c>
      <c r="I107">
        <v>0</v>
      </c>
      <c r="J107">
        <v>0</v>
      </c>
      <c r="K107">
        <v>1</v>
      </c>
      <c r="L107" t="s">
        <v>542</v>
      </c>
      <c r="M107">
        <v>55</v>
      </c>
      <c r="N107">
        <v>55</v>
      </c>
      <c r="O107" t="s">
        <v>111</v>
      </c>
      <c r="P107" t="s">
        <v>546</v>
      </c>
      <c r="Q107">
        <v>0</v>
      </c>
      <c r="R107">
        <v>0</v>
      </c>
    </row>
    <row r="108" spans="1:18" x14ac:dyDescent="0.35">
      <c r="A108" t="s">
        <v>248</v>
      </c>
      <c r="B108" t="s">
        <v>538</v>
      </c>
      <c r="C108" t="s">
        <v>539</v>
      </c>
      <c r="D108">
        <v>107432433</v>
      </c>
      <c r="E108" t="s">
        <v>569</v>
      </c>
      <c r="F108" t="s">
        <v>541</v>
      </c>
      <c r="G108">
        <v>0.23</v>
      </c>
      <c r="H108">
        <v>0.77</v>
      </c>
      <c r="I108">
        <v>0</v>
      </c>
      <c r="J108">
        <v>0</v>
      </c>
      <c r="K108">
        <v>1</v>
      </c>
      <c r="L108" t="s">
        <v>542</v>
      </c>
      <c r="M108">
        <v>55</v>
      </c>
      <c r="N108">
        <v>55</v>
      </c>
      <c r="O108" t="s">
        <v>111</v>
      </c>
      <c r="P108" t="s">
        <v>547</v>
      </c>
      <c r="Q108">
        <v>955</v>
      </c>
      <c r="R108">
        <v>955</v>
      </c>
    </row>
    <row r="109" spans="1:18" x14ac:dyDescent="0.35">
      <c r="A109" t="s">
        <v>248</v>
      </c>
      <c r="B109" t="s">
        <v>538</v>
      </c>
      <c r="C109" t="s">
        <v>539</v>
      </c>
      <c r="D109">
        <v>107432433</v>
      </c>
      <c r="E109" t="s">
        <v>569</v>
      </c>
      <c r="F109" t="s">
        <v>541</v>
      </c>
      <c r="G109">
        <v>0.23</v>
      </c>
      <c r="H109">
        <v>0.77</v>
      </c>
      <c r="I109">
        <v>0</v>
      </c>
      <c r="J109">
        <v>0</v>
      </c>
      <c r="K109">
        <v>1</v>
      </c>
      <c r="L109" t="s">
        <v>542</v>
      </c>
      <c r="M109">
        <v>55</v>
      </c>
      <c r="N109">
        <v>55</v>
      </c>
      <c r="O109" t="s">
        <v>132</v>
      </c>
      <c r="P109" t="s">
        <v>547</v>
      </c>
      <c r="Q109">
        <v>55</v>
      </c>
      <c r="R109">
        <v>55</v>
      </c>
    </row>
    <row r="110" spans="1:18" x14ac:dyDescent="0.35">
      <c r="A110" t="s">
        <v>248</v>
      </c>
      <c r="B110" t="s">
        <v>538</v>
      </c>
      <c r="C110" t="s">
        <v>539</v>
      </c>
      <c r="D110">
        <v>107463281</v>
      </c>
      <c r="E110" t="s">
        <v>570</v>
      </c>
      <c r="F110" t="s">
        <v>541</v>
      </c>
      <c r="G110">
        <v>0.13</v>
      </c>
      <c r="H110">
        <v>0.87</v>
      </c>
      <c r="I110">
        <v>0</v>
      </c>
      <c r="J110">
        <v>0</v>
      </c>
      <c r="K110">
        <v>1</v>
      </c>
      <c r="L110" t="s">
        <v>542</v>
      </c>
      <c r="M110">
        <v>68</v>
      </c>
      <c r="N110">
        <v>68</v>
      </c>
      <c r="O110" t="s">
        <v>111</v>
      </c>
      <c r="P110" t="s">
        <v>543</v>
      </c>
      <c r="Q110">
        <v>232</v>
      </c>
      <c r="R110">
        <v>1754.62</v>
      </c>
    </row>
    <row r="111" spans="1:18" x14ac:dyDescent="0.35">
      <c r="A111" t="s">
        <v>248</v>
      </c>
      <c r="B111" t="s">
        <v>538</v>
      </c>
      <c r="C111" t="s">
        <v>539</v>
      </c>
      <c r="D111">
        <v>107463281</v>
      </c>
      <c r="E111" t="s">
        <v>570</v>
      </c>
      <c r="F111" t="s">
        <v>541</v>
      </c>
      <c r="G111">
        <v>0.13</v>
      </c>
      <c r="H111">
        <v>0.87</v>
      </c>
      <c r="I111">
        <v>0</v>
      </c>
      <c r="J111">
        <v>0</v>
      </c>
      <c r="K111">
        <v>1</v>
      </c>
      <c r="L111" t="s">
        <v>542</v>
      </c>
      <c r="M111">
        <v>68</v>
      </c>
      <c r="N111">
        <v>68</v>
      </c>
      <c r="O111" t="s">
        <v>111</v>
      </c>
      <c r="P111" t="s">
        <v>544</v>
      </c>
      <c r="Q111">
        <v>361</v>
      </c>
      <c r="R111">
        <v>416.14</v>
      </c>
    </row>
    <row r="112" spans="1:18" x14ac:dyDescent="0.35">
      <c r="A112" t="s">
        <v>248</v>
      </c>
      <c r="B112" t="s">
        <v>538</v>
      </c>
      <c r="C112" t="s">
        <v>539</v>
      </c>
      <c r="D112">
        <v>107463281</v>
      </c>
      <c r="E112" t="s">
        <v>570</v>
      </c>
      <c r="F112" t="s">
        <v>541</v>
      </c>
      <c r="G112">
        <v>0.13</v>
      </c>
      <c r="H112">
        <v>0.87</v>
      </c>
      <c r="I112">
        <v>0</v>
      </c>
      <c r="J112">
        <v>0</v>
      </c>
      <c r="K112">
        <v>1</v>
      </c>
      <c r="L112" t="s">
        <v>542</v>
      </c>
      <c r="M112">
        <v>68</v>
      </c>
      <c r="N112">
        <v>68</v>
      </c>
      <c r="O112" t="s">
        <v>111</v>
      </c>
      <c r="P112" t="s">
        <v>545</v>
      </c>
      <c r="Q112">
        <v>0</v>
      </c>
      <c r="R112">
        <v>0</v>
      </c>
    </row>
    <row r="113" spans="1:18" x14ac:dyDescent="0.35">
      <c r="A113" t="s">
        <v>248</v>
      </c>
      <c r="B113" t="s">
        <v>538</v>
      </c>
      <c r="C113" t="s">
        <v>539</v>
      </c>
      <c r="D113">
        <v>107463281</v>
      </c>
      <c r="E113" t="s">
        <v>570</v>
      </c>
      <c r="F113" t="s">
        <v>541</v>
      </c>
      <c r="G113">
        <v>0.13</v>
      </c>
      <c r="H113">
        <v>0.87</v>
      </c>
      <c r="I113">
        <v>0</v>
      </c>
      <c r="J113">
        <v>0</v>
      </c>
      <c r="K113">
        <v>1</v>
      </c>
      <c r="L113" t="s">
        <v>542</v>
      </c>
      <c r="M113">
        <v>68</v>
      </c>
      <c r="N113">
        <v>68</v>
      </c>
      <c r="O113" t="s">
        <v>111</v>
      </c>
      <c r="P113" t="s">
        <v>546</v>
      </c>
      <c r="Q113">
        <v>0</v>
      </c>
      <c r="R113">
        <v>0</v>
      </c>
    </row>
    <row r="114" spans="1:18" x14ac:dyDescent="0.35">
      <c r="A114" t="s">
        <v>248</v>
      </c>
      <c r="B114" t="s">
        <v>538</v>
      </c>
      <c r="C114" t="s">
        <v>539</v>
      </c>
      <c r="D114">
        <v>107463281</v>
      </c>
      <c r="E114" t="s">
        <v>570</v>
      </c>
      <c r="F114" t="s">
        <v>541</v>
      </c>
      <c r="G114">
        <v>0.13</v>
      </c>
      <c r="H114">
        <v>0.87</v>
      </c>
      <c r="I114">
        <v>0</v>
      </c>
      <c r="J114">
        <v>0</v>
      </c>
      <c r="K114">
        <v>1</v>
      </c>
      <c r="L114" t="s">
        <v>542</v>
      </c>
      <c r="M114">
        <v>68</v>
      </c>
      <c r="N114">
        <v>68</v>
      </c>
      <c r="O114" t="s">
        <v>111</v>
      </c>
      <c r="P114" t="s">
        <v>547</v>
      </c>
      <c r="Q114">
        <v>593</v>
      </c>
      <c r="R114">
        <v>593</v>
      </c>
    </row>
    <row r="115" spans="1:18" x14ac:dyDescent="0.35">
      <c r="A115" t="s">
        <v>248</v>
      </c>
      <c r="B115" t="s">
        <v>538</v>
      </c>
      <c r="C115" t="s">
        <v>539</v>
      </c>
      <c r="D115">
        <v>107463281</v>
      </c>
      <c r="E115" t="s">
        <v>570</v>
      </c>
      <c r="F115" t="s">
        <v>541</v>
      </c>
      <c r="G115">
        <v>0.13</v>
      </c>
      <c r="H115">
        <v>0.87</v>
      </c>
      <c r="I115">
        <v>0</v>
      </c>
      <c r="J115">
        <v>0</v>
      </c>
      <c r="K115">
        <v>1</v>
      </c>
      <c r="L115" t="s">
        <v>542</v>
      </c>
      <c r="M115">
        <v>68</v>
      </c>
      <c r="N115">
        <v>68</v>
      </c>
      <c r="O115" t="s">
        <v>132</v>
      </c>
      <c r="P115" t="s">
        <v>547</v>
      </c>
      <c r="Q115">
        <v>68</v>
      </c>
      <c r="R115">
        <v>68</v>
      </c>
    </row>
    <row r="116" spans="1:18" x14ac:dyDescent="0.35">
      <c r="A116" t="s">
        <v>248</v>
      </c>
      <c r="B116" t="s">
        <v>538</v>
      </c>
      <c r="C116" t="s">
        <v>548</v>
      </c>
      <c r="D116">
        <v>107563405</v>
      </c>
      <c r="E116" t="s">
        <v>571</v>
      </c>
      <c r="F116" t="s">
        <v>568</v>
      </c>
      <c r="G116">
        <v>0</v>
      </c>
      <c r="H116">
        <v>0</v>
      </c>
      <c r="I116">
        <v>0</v>
      </c>
      <c r="J116">
        <v>0</v>
      </c>
      <c r="K116">
        <v>0.88</v>
      </c>
      <c r="L116" t="s">
        <v>542</v>
      </c>
      <c r="M116">
        <v>0</v>
      </c>
      <c r="N116">
        <v>0</v>
      </c>
      <c r="O116" t="s">
        <v>111</v>
      </c>
      <c r="P116" t="s">
        <v>543</v>
      </c>
      <c r="Q116">
        <v>0</v>
      </c>
      <c r="R116">
        <v>0</v>
      </c>
    </row>
    <row r="117" spans="1:18" x14ac:dyDescent="0.35">
      <c r="A117" t="s">
        <v>248</v>
      </c>
      <c r="B117" t="s">
        <v>538</v>
      </c>
      <c r="C117" t="s">
        <v>548</v>
      </c>
      <c r="D117">
        <v>107563405</v>
      </c>
      <c r="E117" t="s">
        <v>571</v>
      </c>
      <c r="F117" t="s">
        <v>568</v>
      </c>
      <c r="G117">
        <v>0</v>
      </c>
      <c r="H117">
        <v>0</v>
      </c>
      <c r="I117">
        <v>0</v>
      </c>
      <c r="J117">
        <v>0</v>
      </c>
      <c r="K117">
        <v>0.88</v>
      </c>
      <c r="L117" t="s">
        <v>542</v>
      </c>
      <c r="M117">
        <v>0</v>
      </c>
      <c r="N117">
        <v>0</v>
      </c>
      <c r="O117" t="s">
        <v>111</v>
      </c>
      <c r="P117" t="s">
        <v>544</v>
      </c>
      <c r="Q117">
        <v>0</v>
      </c>
      <c r="R117">
        <v>0</v>
      </c>
    </row>
    <row r="118" spans="1:18" x14ac:dyDescent="0.35">
      <c r="A118" t="s">
        <v>248</v>
      </c>
      <c r="B118" t="s">
        <v>538</v>
      </c>
      <c r="C118" t="s">
        <v>548</v>
      </c>
      <c r="D118">
        <v>107563405</v>
      </c>
      <c r="E118" t="s">
        <v>571</v>
      </c>
      <c r="F118" t="s">
        <v>568</v>
      </c>
      <c r="G118">
        <v>0</v>
      </c>
      <c r="H118">
        <v>0</v>
      </c>
      <c r="I118">
        <v>0</v>
      </c>
      <c r="J118">
        <v>0</v>
      </c>
      <c r="K118">
        <v>0.88</v>
      </c>
      <c r="L118" t="s">
        <v>542</v>
      </c>
      <c r="M118">
        <v>0</v>
      </c>
      <c r="N118">
        <v>0</v>
      </c>
      <c r="O118" t="s">
        <v>111</v>
      </c>
      <c r="P118" t="s">
        <v>545</v>
      </c>
      <c r="Q118">
        <v>0</v>
      </c>
      <c r="R118">
        <v>0</v>
      </c>
    </row>
    <row r="119" spans="1:18" x14ac:dyDescent="0.35">
      <c r="A119" t="s">
        <v>248</v>
      </c>
      <c r="B119" t="s">
        <v>538</v>
      </c>
      <c r="C119" t="s">
        <v>548</v>
      </c>
      <c r="D119">
        <v>107563405</v>
      </c>
      <c r="E119" t="s">
        <v>571</v>
      </c>
      <c r="F119" t="s">
        <v>568</v>
      </c>
      <c r="G119">
        <v>0</v>
      </c>
      <c r="H119">
        <v>0</v>
      </c>
      <c r="I119">
        <v>0</v>
      </c>
      <c r="J119">
        <v>0</v>
      </c>
      <c r="K119">
        <v>0.88</v>
      </c>
      <c r="L119" t="s">
        <v>542</v>
      </c>
      <c r="M119">
        <v>0</v>
      </c>
      <c r="N119">
        <v>0</v>
      </c>
      <c r="O119" t="s">
        <v>111</v>
      </c>
      <c r="P119" t="s">
        <v>546</v>
      </c>
      <c r="Q119">
        <v>0</v>
      </c>
      <c r="R119">
        <v>0</v>
      </c>
    </row>
    <row r="120" spans="1:18" x14ac:dyDescent="0.35">
      <c r="A120" t="s">
        <v>248</v>
      </c>
      <c r="B120" t="s">
        <v>538</v>
      </c>
      <c r="C120" t="s">
        <v>548</v>
      </c>
      <c r="D120">
        <v>107563405</v>
      </c>
      <c r="E120" t="s">
        <v>571</v>
      </c>
      <c r="F120" t="s">
        <v>568</v>
      </c>
      <c r="G120">
        <v>0</v>
      </c>
      <c r="H120">
        <v>0</v>
      </c>
      <c r="I120">
        <v>0</v>
      </c>
      <c r="J120">
        <v>0</v>
      </c>
      <c r="K120">
        <v>0.88</v>
      </c>
      <c r="L120" t="s">
        <v>542</v>
      </c>
      <c r="M120">
        <v>0</v>
      </c>
      <c r="N120">
        <v>0</v>
      </c>
      <c r="O120" t="s">
        <v>111</v>
      </c>
      <c r="P120" t="s">
        <v>547</v>
      </c>
      <c r="Q120">
        <v>0</v>
      </c>
      <c r="R120">
        <v>0</v>
      </c>
    </row>
    <row r="121" spans="1:18" x14ac:dyDescent="0.35">
      <c r="A121" t="s">
        <v>248</v>
      </c>
      <c r="B121" t="s">
        <v>538</v>
      </c>
      <c r="C121" t="s">
        <v>548</v>
      </c>
      <c r="D121">
        <v>107563405</v>
      </c>
      <c r="E121" t="s">
        <v>571</v>
      </c>
      <c r="F121" t="s">
        <v>568</v>
      </c>
      <c r="G121">
        <v>0</v>
      </c>
      <c r="H121">
        <v>0</v>
      </c>
      <c r="I121">
        <v>0</v>
      </c>
      <c r="J121">
        <v>0</v>
      </c>
      <c r="K121">
        <v>0.88</v>
      </c>
      <c r="L121" t="s">
        <v>542</v>
      </c>
      <c r="M121">
        <v>0</v>
      </c>
      <c r="N121">
        <v>0</v>
      </c>
      <c r="O121" t="s">
        <v>132</v>
      </c>
      <c r="P121" t="s">
        <v>547</v>
      </c>
      <c r="Q121">
        <v>0</v>
      </c>
      <c r="R121">
        <v>0</v>
      </c>
    </row>
    <row r="122" spans="1:18" x14ac:dyDescent="0.35">
      <c r="A122" t="s">
        <v>248</v>
      </c>
      <c r="B122" t="s">
        <v>538</v>
      </c>
      <c r="C122" t="s">
        <v>539</v>
      </c>
      <c r="D122">
        <v>107741579</v>
      </c>
      <c r="E122" t="s">
        <v>572</v>
      </c>
      <c r="F122" t="s">
        <v>541</v>
      </c>
      <c r="G122">
        <v>0</v>
      </c>
      <c r="H122">
        <v>1</v>
      </c>
      <c r="I122">
        <v>0</v>
      </c>
      <c r="J122">
        <v>0</v>
      </c>
      <c r="K122">
        <v>1</v>
      </c>
      <c r="L122" t="s">
        <v>542</v>
      </c>
      <c r="M122">
        <v>66</v>
      </c>
      <c r="N122">
        <v>66</v>
      </c>
      <c r="O122" t="s">
        <v>111</v>
      </c>
      <c r="P122" t="s">
        <v>543</v>
      </c>
      <c r="Q122">
        <v>4</v>
      </c>
      <c r="R122">
        <v>1309.0899999999999</v>
      </c>
    </row>
    <row r="123" spans="1:18" x14ac:dyDescent="0.35">
      <c r="A123" t="s">
        <v>248</v>
      </c>
      <c r="B123" t="s">
        <v>538</v>
      </c>
      <c r="C123" t="s">
        <v>539</v>
      </c>
      <c r="D123">
        <v>107741579</v>
      </c>
      <c r="E123" t="s">
        <v>572</v>
      </c>
      <c r="F123" t="s">
        <v>541</v>
      </c>
      <c r="G123">
        <v>0</v>
      </c>
      <c r="H123">
        <v>1</v>
      </c>
      <c r="I123">
        <v>0</v>
      </c>
      <c r="J123">
        <v>0</v>
      </c>
      <c r="K123">
        <v>1</v>
      </c>
      <c r="L123" t="s">
        <v>542</v>
      </c>
      <c r="M123">
        <v>66</v>
      </c>
      <c r="N123">
        <v>66</v>
      </c>
      <c r="O123" t="s">
        <v>111</v>
      </c>
      <c r="P123" t="s">
        <v>544</v>
      </c>
      <c r="Q123">
        <v>305</v>
      </c>
      <c r="R123">
        <v>306.02</v>
      </c>
    </row>
    <row r="124" spans="1:18" x14ac:dyDescent="0.35">
      <c r="A124" t="s">
        <v>248</v>
      </c>
      <c r="B124" t="s">
        <v>538</v>
      </c>
      <c r="C124" t="s">
        <v>539</v>
      </c>
      <c r="D124">
        <v>107741579</v>
      </c>
      <c r="E124" t="s">
        <v>572</v>
      </c>
      <c r="F124" t="s">
        <v>541</v>
      </c>
      <c r="G124">
        <v>0</v>
      </c>
      <c r="H124">
        <v>1</v>
      </c>
      <c r="I124">
        <v>0</v>
      </c>
      <c r="J124">
        <v>0</v>
      </c>
      <c r="K124">
        <v>1</v>
      </c>
      <c r="L124" t="s">
        <v>542</v>
      </c>
      <c r="M124">
        <v>66</v>
      </c>
      <c r="N124">
        <v>66</v>
      </c>
      <c r="O124" t="s">
        <v>111</v>
      </c>
      <c r="P124" t="s">
        <v>545</v>
      </c>
      <c r="Q124">
        <v>0</v>
      </c>
      <c r="R124">
        <v>0</v>
      </c>
    </row>
    <row r="125" spans="1:18" x14ac:dyDescent="0.35">
      <c r="A125" t="s">
        <v>248</v>
      </c>
      <c r="B125" t="s">
        <v>538</v>
      </c>
      <c r="C125" t="s">
        <v>539</v>
      </c>
      <c r="D125">
        <v>107741579</v>
      </c>
      <c r="E125" t="s">
        <v>572</v>
      </c>
      <c r="F125" t="s">
        <v>541</v>
      </c>
      <c r="G125">
        <v>0</v>
      </c>
      <c r="H125">
        <v>1</v>
      </c>
      <c r="I125">
        <v>0</v>
      </c>
      <c r="J125">
        <v>0</v>
      </c>
      <c r="K125">
        <v>1</v>
      </c>
      <c r="L125" t="s">
        <v>542</v>
      </c>
      <c r="M125">
        <v>66</v>
      </c>
      <c r="N125">
        <v>66</v>
      </c>
      <c r="O125" t="s">
        <v>111</v>
      </c>
      <c r="P125" t="s">
        <v>546</v>
      </c>
      <c r="Q125">
        <v>0</v>
      </c>
      <c r="R125">
        <v>0</v>
      </c>
    </row>
    <row r="126" spans="1:18" x14ac:dyDescent="0.35">
      <c r="A126" t="s">
        <v>248</v>
      </c>
      <c r="B126" t="s">
        <v>538</v>
      </c>
      <c r="C126" t="s">
        <v>539</v>
      </c>
      <c r="D126">
        <v>107741579</v>
      </c>
      <c r="E126" t="s">
        <v>572</v>
      </c>
      <c r="F126" t="s">
        <v>541</v>
      </c>
      <c r="G126">
        <v>0</v>
      </c>
      <c r="H126">
        <v>1</v>
      </c>
      <c r="I126">
        <v>0</v>
      </c>
      <c r="J126">
        <v>0</v>
      </c>
      <c r="K126">
        <v>1</v>
      </c>
      <c r="L126" t="s">
        <v>542</v>
      </c>
      <c r="M126">
        <v>66</v>
      </c>
      <c r="N126">
        <v>66</v>
      </c>
      <c r="O126" t="s">
        <v>111</v>
      </c>
      <c r="P126" t="s">
        <v>547</v>
      </c>
      <c r="Q126">
        <v>309</v>
      </c>
      <c r="R126">
        <v>309</v>
      </c>
    </row>
    <row r="127" spans="1:18" x14ac:dyDescent="0.35">
      <c r="A127" t="s">
        <v>248</v>
      </c>
      <c r="B127" t="s">
        <v>538</v>
      </c>
      <c r="C127" t="s">
        <v>539</v>
      </c>
      <c r="D127">
        <v>107741579</v>
      </c>
      <c r="E127" t="s">
        <v>572</v>
      </c>
      <c r="F127" t="s">
        <v>541</v>
      </c>
      <c r="G127">
        <v>0</v>
      </c>
      <c r="H127">
        <v>1</v>
      </c>
      <c r="I127">
        <v>0</v>
      </c>
      <c r="J127">
        <v>0</v>
      </c>
      <c r="K127">
        <v>1</v>
      </c>
      <c r="L127" t="s">
        <v>542</v>
      </c>
      <c r="M127">
        <v>66</v>
      </c>
      <c r="N127">
        <v>66</v>
      </c>
      <c r="O127" t="s">
        <v>132</v>
      </c>
      <c r="P127" t="s">
        <v>547</v>
      </c>
      <c r="Q127">
        <v>66</v>
      </c>
      <c r="R127">
        <v>66</v>
      </c>
    </row>
    <row r="128" spans="1:18" x14ac:dyDescent="0.35">
      <c r="A128" t="s">
        <v>248</v>
      </c>
      <c r="B128" t="s">
        <v>538</v>
      </c>
      <c r="C128" t="s">
        <v>539</v>
      </c>
      <c r="D128">
        <v>107741612</v>
      </c>
      <c r="E128" t="s">
        <v>573</v>
      </c>
      <c r="F128" t="s">
        <v>541</v>
      </c>
      <c r="G128">
        <v>0.11</v>
      </c>
      <c r="H128">
        <v>0.89</v>
      </c>
      <c r="I128">
        <v>0</v>
      </c>
      <c r="J128">
        <v>0</v>
      </c>
      <c r="K128">
        <v>1</v>
      </c>
      <c r="L128" t="s">
        <v>542</v>
      </c>
      <c r="M128">
        <v>61</v>
      </c>
      <c r="N128">
        <v>61</v>
      </c>
      <c r="O128" t="s">
        <v>111</v>
      </c>
      <c r="P128" t="s">
        <v>543</v>
      </c>
      <c r="Q128">
        <v>218</v>
      </c>
      <c r="R128">
        <v>2012.31</v>
      </c>
    </row>
    <row r="129" spans="1:18" x14ac:dyDescent="0.35">
      <c r="A129" t="s">
        <v>248</v>
      </c>
      <c r="B129" t="s">
        <v>538</v>
      </c>
      <c r="C129" t="s">
        <v>539</v>
      </c>
      <c r="D129">
        <v>107741612</v>
      </c>
      <c r="E129" t="s">
        <v>573</v>
      </c>
      <c r="F129" t="s">
        <v>541</v>
      </c>
      <c r="G129">
        <v>0.11</v>
      </c>
      <c r="H129">
        <v>0.89</v>
      </c>
      <c r="I129">
        <v>0</v>
      </c>
      <c r="J129">
        <v>0</v>
      </c>
      <c r="K129">
        <v>1</v>
      </c>
      <c r="L129" t="s">
        <v>542</v>
      </c>
      <c r="M129">
        <v>61</v>
      </c>
      <c r="N129">
        <v>61</v>
      </c>
      <c r="O129" t="s">
        <v>111</v>
      </c>
      <c r="P129" t="s">
        <v>544</v>
      </c>
      <c r="Q129">
        <v>425</v>
      </c>
      <c r="R129">
        <v>476.78</v>
      </c>
    </row>
    <row r="130" spans="1:18" x14ac:dyDescent="0.35">
      <c r="A130" t="s">
        <v>248</v>
      </c>
      <c r="B130" t="s">
        <v>538</v>
      </c>
      <c r="C130" t="s">
        <v>539</v>
      </c>
      <c r="D130">
        <v>107741612</v>
      </c>
      <c r="E130" t="s">
        <v>573</v>
      </c>
      <c r="F130" t="s">
        <v>541</v>
      </c>
      <c r="G130">
        <v>0.11</v>
      </c>
      <c r="H130">
        <v>0.89</v>
      </c>
      <c r="I130">
        <v>0</v>
      </c>
      <c r="J130">
        <v>0</v>
      </c>
      <c r="K130">
        <v>1</v>
      </c>
      <c r="L130" t="s">
        <v>542</v>
      </c>
      <c r="M130">
        <v>61</v>
      </c>
      <c r="N130">
        <v>61</v>
      </c>
      <c r="O130" t="s">
        <v>111</v>
      </c>
      <c r="P130" t="s">
        <v>545</v>
      </c>
      <c r="Q130">
        <v>0</v>
      </c>
      <c r="R130">
        <v>0</v>
      </c>
    </row>
    <row r="131" spans="1:18" x14ac:dyDescent="0.35">
      <c r="A131" t="s">
        <v>248</v>
      </c>
      <c r="B131" t="s">
        <v>538</v>
      </c>
      <c r="C131" t="s">
        <v>539</v>
      </c>
      <c r="D131">
        <v>107741612</v>
      </c>
      <c r="E131" t="s">
        <v>573</v>
      </c>
      <c r="F131" t="s">
        <v>541</v>
      </c>
      <c r="G131">
        <v>0.11</v>
      </c>
      <c r="H131">
        <v>0.89</v>
      </c>
      <c r="I131">
        <v>0</v>
      </c>
      <c r="J131">
        <v>0</v>
      </c>
      <c r="K131">
        <v>1</v>
      </c>
      <c r="L131" t="s">
        <v>542</v>
      </c>
      <c r="M131">
        <v>61</v>
      </c>
      <c r="N131">
        <v>61</v>
      </c>
      <c r="O131" t="s">
        <v>111</v>
      </c>
      <c r="P131" t="s">
        <v>546</v>
      </c>
      <c r="Q131">
        <v>0</v>
      </c>
      <c r="R131">
        <v>0</v>
      </c>
    </row>
    <row r="132" spans="1:18" x14ac:dyDescent="0.35">
      <c r="A132" t="s">
        <v>248</v>
      </c>
      <c r="B132" t="s">
        <v>538</v>
      </c>
      <c r="C132" t="s">
        <v>539</v>
      </c>
      <c r="D132">
        <v>107741612</v>
      </c>
      <c r="E132" t="s">
        <v>573</v>
      </c>
      <c r="F132" t="s">
        <v>541</v>
      </c>
      <c r="G132">
        <v>0.11</v>
      </c>
      <c r="H132">
        <v>0.89</v>
      </c>
      <c r="I132">
        <v>0</v>
      </c>
      <c r="J132">
        <v>0</v>
      </c>
      <c r="K132">
        <v>1</v>
      </c>
      <c r="L132" t="s">
        <v>542</v>
      </c>
      <c r="M132">
        <v>61</v>
      </c>
      <c r="N132">
        <v>61</v>
      </c>
      <c r="O132" t="s">
        <v>111</v>
      </c>
      <c r="P132" t="s">
        <v>547</v>
      </c>
      <c r="Q132">
        <v>643</v>
      </c>
      <c r="R132">
        <v>643</v>
      </c>
    </row>
    <row r="133" spans="1:18" x14ac:dyDescent="0.35">
      <c r="A133" t="s">
        <v>248</v>
      </c>
      <c r="B133" t="s">
        <v>538</v>
      </c>
      <c r="C133" t="s">
        <v>539</v>
      </c>
      <c r="D133">
        <v>107741612</v>
      </c>
      <c r="E133" t="s">
        <v>573</v>
      </c>
      <c r="F133" t="s">
        <v>541</v>
      </c>
      <c r="G133">
        <v>0.11</v>
      </c>
      <c r="H133">
        <v>0.89</v>
      </c>
      <c r="I133">
        <v>0</v>
      </c>
      <c r="J133">
        <v>0</v>
      </c>
      <c r="K133">
        <v>1</v>
      </c>
      <c r="L133" t="s">
        <v>542</v>
      </c>
      <c r="M133">
        <v>61</v>
      </c>
      <c r="N133">
        <v>61</v>
      </c>
      <c r="O133" t="s">
        <v>132</v>
      </c>
      <c r="P133" t="s">
        <v>547</v>
      </c>
      <c r="Q133">
        <v>61</v>
      </c>
      <c r="R133">
        <v>61</v>
      </c>
    </row>
    <row r="134" spans="1:18" x14ac:dyDescent="0.35">
      <c r="A134" t="s">
        <v>248</v>
      </c>
      <c r="B134" t="s">
        <v>538</v>
      </c>
      <c r="C134" t="s">
        <v>548</v>
      </c>
      <c r="D134">
        <v>107819512</v>
      </c>
      <c r="E134" t="s">
        <v>574</v>
      </c>
      <c r="F134" t="s">
        <v>541</v>
      </c>
      <c r="G134">
        <v>0.23</v>
      </c>
      <c r="H134">
        <v>0.77</v>
      </c>
      <c r="I134">
        <v>0</v>
      </c>
      <c r="J134">
        <v>0</v>
      </c>
      <c r="K134">
        <v>1</v>
      </c>
      <c r="L134" t="s">
        <v>542</v>
      </c>
      <c r="M134">
        <v>35</v>
      </c>
      <c r="N134">
        <v>35</v>
      </c>
      <c r="O134" t="s">
        <v>111</v>
      </c>
      <c r="P134" t="s">
        <v>543</v>
      </c>
      <c r="Q134">
        <v>240</v>
      </c>
      <c r="R134">
        <v>1027.3499999999999</v>
      </c>
    </row>
    <row r="135" spans="1:18" x14ac:dyDescent="0.35">
      <c r="A135" t="s">
        <v>248</v>
      </c>
      <c r="B135" t="s">
        <v>538</v>
      </c>
      <c r="C135" t="s">
        <v>548</v>
      </c>
      <c r="D135">
        <v>107819512</v>
      </c>
      <c r="E135" t="s">
        <v>574</v>
      </c>
      <c r="F135" t="s">
        <v>541</v>
      </c>
      <c r="G135">
        <v>0.23</v>
      </c>
      <c r="H135">
        <v>0.77</v>
      </c>
      <c r="I135">
        <v>0</v>
      </c>
      <c r="J135">
        <v>0</v>
      </c>
      <c r="K135">
        <v>1</v>
      </c>
      <c r="L135" t="s">
        <v>542</v>
      </c>
      <c r="M135">
        <v>35</v>
      </c>
      <c r="N135">
        <v>35</v>
      </c>
      <c r="O135" t="s">
        <v>111</v>
      </c>
      <c r="P135" t="s">
        <v>544</v>
      </c>
      <c r="Q135">
        <v>187</v>
      </c>
      <c r="R135">
        <v>244.09</v>
      </c>
    </row>
    <row r="136" spans="1:18" x14ac:dyDescent="0.35">
      <c r="A136" t="s">
        <v>248</v>
      </c>
      <c r="B136" t="s">
        <v>538</v>
      </c>
      <c r="C136" t="s">
        <v>548</v>
      </c>
      <c r="D136">
        <v>107819512</v>
      </c>
      <c r="E136" t="s">
        <v>574</v>
      </c>
      <c r="F136" t="s">
        <v>541</v>
      </c>
      <c r="G136">
        <v>0.23</v>
      </c>
      <c r="H136">
        <v>0.77</v>
      </c>
      <c r="I136">
        <v>0</v>
      </c>
      <c r="J136">
        <v>0</v>
      </c>
      <c r="K136">
        <v>1</v>
      </c>
      <c r="L136" t="s">
        <v>542</v>
      </c>
      <c r="M136">
        <v>35</v>
      </c>
      <c r="N136">
        <v>35</v>
      </c>
      <c r="O136" t="s">
        <v>111</v>
      </c>
      <c r="P136" t="s">
        <v>545</v>
      </c>
      <c r="Q136">
        <v>0</v>
      </c>
      <c r="R136">
        <v>0</v>
      </c>
    </row>
    <row r="137" spans="1:18" x14ac:dyDescent="0.35">
      <c r="A137" t="s">
        <v>248</v>
      </c>
      <c r="B137" t="s">
        <v>538</v>
      </c>
      <c r="C137" t="s">
        <v>548</v>
      </c>
      <c r="D137">
        <v>107819512</v>
      </c>
      <c r="E137" t="s">
        <v>574</v>
      </c>
      <c r="F137" t="s">
        <v>541</v>
      </c>
      <c r="G137">
        <v>0.23</v>
      </c>
      <c r="H137">
        <v>0.77</v>
      </c>
      <c r="I137">
        <v>0</v>
      </c>
      <c r="J137">
        <v>0</v>
      </c>
      <c r="K137">
        <v>1</v>
      </c>
      <c r="L137" t="s">
        <v>542</v>
      </c>
      <c r="M137">
        <v>35</v>
      </c>
      <c r="N137">
        <v>35</v>
      </c>
      <c r="O137" t="s">
        <v>111</v>
      </c>
      <c r="P137" t="s">
        <v>546</v>
      </c>
      <c r="Q137">
        <v>0</v>
      </c>
      <c r="R137">
        <v>0</v>
      </c>
    </row>
    <row r="138" spans="1:18" x14ac:dyDescent="0.35">
      <c r="A138" t="s">
        <v>248</v>
      </c>
      <c r="B138" t="s">
        <v>538</v>
      </c>
      <c r="C138" t="s">
        <v>548</v>
      </c>
      <c r="D138">
        <v>107819512</v>
      </c>
      <c r="E138" t="s">
        <v>574</v>
      </c>
      <c r="F138" t="s">
        <v>541</v>
      </c>
      <c r="G138">
        <v>0.23</v>
      </c>
      <c r="H138">
        <v>0.77</v>
      </c>
      <c r="I138">
        <v>0</v>
      </c>
      <c r="J138">
        <v>0</v>
      </c>
      <c r="K138">
        <v>1</v>
      </c>
      <c r="L138" t="s">
        <v>542</v>
      </c>
      <c r="M138">
        <v>35</v>
      </c>
      <c r="N138">
        <v>35</v>
      </c>
      <c r="O138" t="s">
        <v>111</v>
      </c>
      <c r="P138" t="s">
        <v>547</v>
      </c>
      <c r="Q138">
        <v>427</v>
      </c>
      <c r="R138">
        <v>427</v>
      </c>
    </row>
    <row r="139" spans="1:18" x14ac:dyDescent="0.35">
      <c r="A139" t="s">
        <v>248</v>
      </c>
      <c r="B139" t="s">
        <v>538</v>
      </c>
      <c r="C139" t="s">
        <v>548</v>
      </c>
      <c r="D139">
        <v>107819512</v>
      </c>
      <c r="E139" t="s">
        <v>574</v>
      </c>
      <c r="F139" t="s">
        <v>541</v>
      </c>
      <c r="G139">
        <v>0.23</v>
      </c>
      <c r="H139">
        <v>0.77</v>
      </c>
      <c r="I139">
        <v>0</v>
      </c>
      <c r="J139">
        <v>0</v>
      </c>
      <c r="K139">
        <v>1</v>
      </c>
      <c r="L139" t="s">
        <v>542</v>
      </c>
      <c r="M139">
        <v>35</v>
      </c>
      <c r="N139">
        <v>35</v>
      </c>
      <c r="O139" t="s">
        <v>132</v>
      </c>
      <c r="P139" t="s">
        <v>547</v>
      </c>
      <c r="Q139">
        <v>35</v>
      </c>
      <c r="R139">
        <v>35</v>
      </c>
    </row>
    <row r="140" spans="1:18" x14ac:dyDescent="0.35">
      <c r="A140" t="s">
        <v>248</v>
      </c>
      <c r="B140" t="s">
        <v>538</v>
      </c>
      <c r="C140" t="s">
        <v>539</v>
      </c>
      <c r="D140">
        <v>107826180</v>
      </c>
      <c r="E140" t="s">
        <v>575</v>
      </c>
      <c r="F140" t="s">
        <v>541</v>
      </c>
      <c r="G140">
        <v>0.06</v>
      </c>
      <c r="H140">
        <v>0.94</v>
      </c>
      <c r="I140">
        <v>0</v>
      </c>
      <c r="J140">
        <v>0</v>
      </c>
      <c r="K140">
        <v>1</v>
      </c>
      <c r="L140" t="s">
        <v>542</v>
      </c>
      <c r="M140">
        <v>70</v>
      </c>
      <c r="N140">
        <v>70</v>
      </c>
      <c r="O140" t="s">
        <v>111</v>
      </c>
      <c r="P140" t="s">
        <v>543</v>
      </c>
      <c r="Q140">
        <v>148</v>
      </c>
      <c r="R140">
        <v>2624.63</v>
      </c>
    </row>
    <row r="141" spans="1:18" x14ac:dyDescent="0.35">
      <c r="A141" t="s">
        <v>248</v>
      </c>
      <c r="B141" t="s">
        <v>538</v>
      </c>
      <c r="C141" t="s">
        <v>539</v>
      </c>
      <c r="D141">
        <v>107826180</v>
      </c>
      <c r="E141" t="s">
        <v>575</v>
      </c>
      <c r="F141" t="s">
        <v>541</v>
      </c>
      <c r="G141">
        <v>0.06</v>
      </c>
      <c r="H141">
        <v>0.94</v>
      </c>
      <c r="I141">
        <v>0</v>
      </c>
      <c r="J141">
        <v>0</v>
      </c>
      <c r="K141">
        <v>1</v>
      </c>
      <c r="L141" t="s">
        <v>542</v>
      </c>
      <c r="M141">
        <v>70</v>
      </c>
      <c r="N141">
        <v>70</v>
      </c>
      <c r="O141" t="s">
        <v>111</v>
      </c>
      <c r="P141" t="s">
        <v>544</v>
      </c>
      <c r="Q141">
        <v>587</v>
      </c>
      <c r="R141">
        <v>622.26</v>
      </c>
    </row>
    <row r="142" spans="1:18" x14ac:dyDescent="0.35">
      <c r="A142" t="s">
        <v>248</v>
      </c>
      <c r="B142" t="s">
        <v>538</v>
      </c>
      <c r="C142" t="s">
        <v>539</v>
      </c>
      <c r="D142">
        <v>107826180</v>
      </c>
      <c r="E142" t="s">
        <v>575</v>
      </c>
      <c r="F142" t="s">
        <v>541</v>
      </c>
      <c r="G142">
        <v>0.06</v>
      </c>
      <c r="H142">
        <v>0.94</v>
      </c>
      <c r="I142">
        <v>0</v>
      </c>
      <c r="J142">
        <v>0</v>
      </c>
      <c r="K142">
        <v>1</v>
      </c>
      <c r="L142" t="s">
        <v>542</v>
      </c>
      <c r="M142">
        <v>70</v>
      </c>
      <c r="N142">
        <v>70</v>
      </c>
      <c r="O142" t="s">
        <v>111</v>
      </c>
      <c r="P142" t="s">
        <v>545</v>
      </c>
      <c r="Q142">
        <v>0</v>
      </c>
      <c r="R142">
        <v>0</v>
      </c>
    </row>
    <row r="143" spans="1:18" x14ac:dyDescent="0.35">
      <c r="A143" t="s">
        <v>248</v>
      </c>
      <c r="B143" t="s">
        <v>538</v>
      </c>
      <c r="C143" t="s">
        <v>539</v>
      </c>
      <c r="D143">
        <v>107826180</v>
      </c>
      <c r="E143" t="s">
        <v>575</v>
      </c>
      <c r="F143" t="s">
        <v>541</v>
      </c>
      <c r="G143">
        <v>0.06</v>
      </c>
      <c r="H143">
        <v>0.94</v>
      </c>
      <c r="I143">
        <v>0</v>
      </c>
      <c r="J143">
        <v>0</v>
      </c>
      <c r="K143">
        <v>1</v>
      </c>
      <c r="L143" t="s">
        <v>542</v>
      </c>
      <c r="M143">
        <v>70</v>
      </c>
      <c r="N143">
        <v>70</v>
      </c>
      <c r="O143" t="s">
        <v>111</v>
      </c>
      <c r="P143" t="s">
        <v>546</v>
      </c>
      <c r="Q143">
        <v>0</v>
      </c>
      <c r="R143">
        <v>0</v>
      </c>
    </row>
    <row r="144" spans="1:18" x14ac:dyDescent="0.35">
      <c r="A144" t="s">
        <v>248</v>
      </c>
      <c r="B144" t="s">
        <v>538</v>
      </c>
      <c r="C144" t="s">
        <v>539</v>
      </c>
      <c r="D144">
        <v>107826180</v>
      </c>
      <c r="E144" t="s">
        <v>575</v>
      </c>
      <c r="F144" t="s">
        <v>541</v>
      </c>
      <c r="G144">
        <v>0.06</v>
      </c>
      <c r="H144">
        <v>0.94</v>
      </c>
      <c r="I144">
        <v>0</v>
      </c>
      <c r="J144">
        <v>0</v>
      </c>
      <c r="K144">
        <v>1</v>
      </c>
      <c r="L144" t="s">
        <v>542</v>
      </c>
      <c r="M144">
        <v>70</v>
      </c>
      <c r="N144">
        <v>70</v>
      </c>
      <c r="O144" t="s">
        <v>111</v>
      </c>
      <c r="P144" t="s">
        <v>547</v>
      </c>
      <c r="Q144">
        <v>735</v>
      </c>
      <c r="R144">
        <v>735</v>
      </c>
    </row>
    <row r="145" spans="1:18" x14ac:dyDescent="0.35">
      <c r="A145" t="s">
        <v>248</v>
      </c>
      <c r="B145" t="s">
        <v>538</v>
      </c>
      <c r="C145" t="s">
        <v>539</v>
      </c>
      <c r="D145">
        <v>107826180</v>
      </c>
      <c r="E145" t="s">
        <v>575</v>
      </c>
      <c r="F145" t="s">
        <v>541</v>
      </c>
      <c r="G145">
        <v>0.06</v>
      </c>
      <c r="H145">
        <v>0.94</v>
      </c>
      <c r="I145">
        <v>0</v>
      </c>
      <c r="J145">
        <v>0</v>
      </c>
      <c r="K145">
        <v>1</v>
      </c>
      <c r="L145" t="s">
        <v>542</v>
      </c>
      <c r="M145">
        <v>70</v>
      </c>
      <c r="N145">
        <v>70</v>
      </c>
      <c r="O145" t="s">
        <v>132</v>
      </c>
      <c r="P145" t="s">
        <v>547</v>
      </c>
      <c r="Q145">
        <v>70</v>
      </c>
      <c r="R145">
        <v>70</v>
      </c>
    </row>
    <row r="146" spans="1:18" x14ac:dyDescent="0.35">
      <c r="A146" t="s">
        <v>248</v>
      </c>
      <c r="B146" t="s">
        <v>538</v>
      </c>
      <c r="C146" t="s">
        <v>548</v>
      </c>
      <c r="D146">
        <v>107826193</v>
      </c>
      <c r="E146" t="s">
        <v>576</v>
      </c>
      <c r="F146" t="s">
        <v>541</v>
      </c>
      <c r="G146">
        <v>0.02</v>
      </c>
      <c r="H146">
        <v>0.98</v>
      </c>
      <c r="I146">
        <v>0</v>
      </c>
      <c r="J146">
        <v>0</v>
      </c>
      <c r="K146">
        <v>1</v>
      </c>
      <c r="L146" t="s">
        <v>542</v>
      </c>
      <c r="M146">
        <v>48</v>
      </c>
      <c r="N146">
        <v>48</v>
      </c>
      <c r="O146" t="s">
        <v>111</v>
      </c>
      <c r="P146" t="s">
        <v>543</v>
      </c>
      <c r="Q146">
        <v>28</v>
      </c>
      <c r="R146">
        <v>1652.46</v>
      </c>
    </row>
    <row r="147" spans="1:18" x14ac:dyDescent="0.35">
      <c r="A147" t="s">
        <v>248</v>
      </c>
      <c r="B147" t="s">
        <v>538</v>
      </c>
      <c r="C147" t="s">
        <v>548</v>
      </c>
      <c r="D147">
        <v>107826193</v>
      </c>
      <c r="E147" t="s">
        <v>576</v>
      </c>
      <c r="F147" t="s">
        <v>541</v>
      </c>
      <c r="G147">
        <v>0.02</v>
      </c>
      <c r="H147">
        <v>0.98</v>
      </c>
      <c r="I147">
        <v>0</v>
      </c>
      <c r="J147">
        <v>0</v>
      </c>
      <c r="K147">
        <v>1</v>
      </c>
      <c r="L147" t="s">
        <v>542</v>
      </c>
      <c r="M147">
        <v>48</v>
      </c>
      <c r="N147">
        <v>48</v>
      </c>
      <c r="O147" t="s">
        <v>111</v>
      </c>
      <c r="P147" t="s">
        <v>544</v>
      </c>
      <c r="Q147">
        <v>383</v>
      </c>
      <c r="R147">
        <v>389.71</v>
      </c>
    </row>
    <row r="148" spans="1:18" x14ac:dyDescent="0.35">
      <c r="A148" t="s">
        <v>248</v>
      </c>
      <c r="B148" t="s">
        <v>538</v>
      </c>
      <c r="C148" t="s">
        <v>548</v>
      </c>
      <c r="D148">
        <v>107826193</v>
      </c>
      <c r="E148" t="s">
        <v>576</v>
      </c>
      <c r="F148" t="s">
        <v>541</v>
      </c>
      <c r="G148">
        <v>0.02</v>
      </c>
      <c r="H148">
        <v>0.98</v>
      </c>
      <c r="I148">
        <v>0</v>
      </c>
      <c r="J148">
        <v>0</v>
      </c>
      <c r="K148">
        <v>1</v>
      </c>
      <c r="L148" t="s">
        <v>542</v>
      </c>
      <c r="M148">
        <v>48</v>
      </c>
      <c r="N148">
        <v>48</v>
      </c>
      <c r="O148" t="s">
        <v>111</v>
      </c>
      <c r="P148" t="s">
        <v>545</v>
      </c>
      <c r="Q148">
        <v>0</v>
      </c>
      <c r="R148">
        <v>0</v>
      </c>
    </row>
    <row r="149" spans="1:18" x14ac:dyDescent="0.35">
      <c r="A149" t="s">
        <v>248</v>
      </c>
      <c r="B149" t="s">
        <v>538</v>
      </c>
      <c r="C149" t="s">
        <v>548</v>
      </c>
      <c r="D149">
        <v>107826193</v>
      </c>
      <c r="E149" t="s">
        <v>576</v>
      </c>
      <c r="F149" t="s">
        <v>541</v>
      </c>
      <c r="G149">
        <v>0.02</v>
      </c>
      <c r="H149">
        <v>0.98</v>
      </c>
      <c r="I149">
        <v>0</v>
      </c>
      <c r="J149">
        <v>0</v>
      </c>
      <c r="K149">
        <v>1</v>
      </c>
      <c r="L149" t="s">
        <v>542</v>
      </c>
      <c r="M149">
        <v>48</v>
      </c>
      <c r="N149">
        <v>48</v>
      </c>
      <c r="O149" t="s">
        <v>111</v>
      </c>
      <c r="P149" t="s">
        <v>546</v>
      </c>
      <c r="Q149">
        <v>0</v>
      </c>
      <c r="R149">
        <v>0</v>
      </c>
    </row>
    <row r="150" spans="1:18" x14ac:dyDescent="0.35">
      <c r="A150" t="s">
        <v>248</v>
      </c>
      <c r="B150" t="s">
        <v>538</v>
      </c>
      <c r="C150" t="s">
        <v>548</v>
      </c>
      <c r="D150">
        <v>107826193</v>
      </c>
      <c r="E150" t="s">
        <v>576</v>
      </c>
      <c r="F150" t="s">
        <v>541</v>
      </c>
      <c r="G150">
        <v>0.02</v>
      </c>
      <c r="H150">
        <v>0.98</v>
      </c>
      <c r="I150">
        <v>0</v>
      </c>
      <c r="J150">
        <v>0</v>
      </c>
      <c r="K150">
        <v>1</v>
      </c>
      <c r="L150" t="s">
        <v>542</v>
      </c>
      <c r="M150">
        <v>48</v>
      </c>
      <c r="N150">
        <v>48</v>
      </c>
      <c r="O150" t="s">
        <v>111</v>
      </c>
      <c r="P150" t="s">
        <v>547</v>
      </c>
      <c r="Q150">
        <v>411</v>
      </c>
      <c r="R150">
        <v>411</v>
      </c>
    </row>
    <row r="151" spans="1:18" x14ac:dyDescent="0.35">
      <c r="A151" t="s">
        <v>248</v>
      </c>
      <c r="B151" t="s">
        <v>538</v>
      </c>
      <c r="C151" t="s">
        <v>548</v>
      </c>
      <c r="D151">
        <v>107826193</v>
      </c>
      <c r="E151" t="s">
        <v>576</v>
      </c>
      <c r="F151" t="s">
        <v>541</v>
      </c>
      <c r="G151">
        <v>0.02</v>
      </c>
      <c r="H151">
        <v>0.98</v>
      </c>
      <c r="I151">
        <v>0</v>
      </c>
      <c r="J151">
        <v>0</v>
      </c>
      <c r="K151">
        <v>1</v>
      </c>
      <c r="L151" t="s">
        <v>542</v>
      </c>
      <c r="M151">
        <v>48</v>
      </c>
      <c r="N151">
        <v>48</v>
      </c>
      <c r="O151" t="s">
        <v>132</v>
      </c>
      <c r="P151" t="s">
        <v>547</v>
      </c>
      <c r="Q151">
        <v>48</v>
      </c>
      <c r="R151">
        <v>48</v>
      </c>
    </row>
    <row r="152" spans="1:18" x14ac:dyDescent="0.35">
      <c r="A152" t="s">
        <v>248</v>
      </c>
      <c r="B152" t="s">
        <v>538</v>
      </c>
      <c r="C152" t="s">
        <v>548</v>
      </c>
      <c r="D152">
        <v>107826201</v>
      </c>
      <c r="E152" t="s">
        <v>577</v>
      </c>
      <c r="F152" t="s">
        <v>541</v>
      </c>
      <c r="G152">
        <v>0.19</v>
      </c>
      <c r="H152">
        <v>0.81</v>
      </c>
      <c r="I152">
        <v>0</v>
      </c>
      <c r="J152">
        <v>0</v>
      </c>
      <c r="K152">
        <v>1</v>
      </c>
      <c r="L152" t="s">
        <v>542</v>
      </c>
      <c r="M152">
        <v>40</v>
      </c>
      <c r="N152">
        <v>40</v>
      </c>
      <c r="O152" t="s">
        <v>111</v>
      </c>
      <c r="P152" t="s">
        <v>543</v>
      </c>
      <c r="Q152">
        <v>224</v>
      </c>
      <c r="R152">
        <v>1184.1400000000001</v>
      </c>
    </row>
    <row r="153" spans="1:18" x14ac:dyDescent="0.35">
      <c r="A153" t="s">
        <v>248</v>
      </c>
      <c r="B153" t="s">
        <v>538</v>
      </c>
      <c r="C153" t="s">
        <v>548</v>
      </c>
      <c r="D153">
        <v>107826201</v>
      </c>
      <c r="E153" t="s">
        <v>577</v>
      </c>
      <c r="F153" t="s">
        <v>541</v>
      </c>
      <c r="G153">
        <v>0.19</v>
      </c>
      <c r="H153">
        <v>0.81</v>
      </c>
      <c r="I153">
        <v>0</v>
      </c>
      <c r="J153">
        <v>0</v>
      </c>
      <c r="K153">
        <v>1</v>
      </c>
      <c r="L153" t="s">
        <v>542</v>
      </c>
      <c r="M153">
        <v>40</v>
      </c>
      <c r="N153">
        <v>40</v>
      </c>
      <c r="O153" t="s">
        <v>111</v>
      </c>
      <c r="P153" t="s">
        <v>544</v>
      </c>
      <c r="Q153">
        <v>228</v>
      </c>
      <c r="R153">
        <v>281.29000000000002</v>
      </c>
    </row>
    <row r="154" spans="1:18" x14ac:dyDescent="0.35">
      <c r="A154" t="s">
        <v>248</v>
      </c>
      <c r="B154" t="s">
        <v>538</v>
      </c>
      <c r="C154" t="s">
        <v>548</v>
      </c>
      <c r="D154">
        <v>107826201</v>
      </c>
      <c r="E154" t="s">
        <v>577</v>
      </c>
      <c r="F154" t="s">
        <v>541</v>
      </c>
      <c r="G154">
        <v>0.19</v>
      </c>
      <c r="H154">
        <v>0.81</v>
      </c>
      <c r="I154">
        <v>0</v>
      </c>
      <c r="J154">
        <v>0</v>
      </c>
      <c r="K154">
        <v>1</v>
      </c>
      <c r="L154" t="s">
        <v>542</v>
      </c>
      <c r="M154">
        <v>40</v>
      </c>
      <c r="N154">
        <v>40</v>
      </c>
      <c r="O154" t="s">
        <v>111</v>
      </c>
      <c r="P154" t="s">
        <v>545</v>
      </c>
      <c r="Q154">
        <v>0</v>
      </c>
      <c r="R154">
        <v>0</v>
      </c>
    </row>
    <row r="155" spans="1:18" x14ac:dyDescent="0.35">
      <c r="A155" t="s">
        <v>248</v>
      </c>
      <c r="B155" t="s">
        <v>538</v>
      </c>
      <c r="C155" t="s">
        <v>548</v>
      </c>
      <c r="D155">
        <v>107826201</v>
      </c>
      <c r="E155" t="s">
        <v>577</v>
      </c>
      <c r="F155" t="s">
        <v>541</v>
      </c>
      <c r="G155">
        <v>0.19</v>
      </c>
      <c r="H155">
        <v>0.81</v>
      </c>
      <c r="I155">
        <v>0</v>
      </c>
      <c r="J155">
        <v>0</v>
      </c>
      <c r="K155">
        <v>1</v>
      </c>
      <c r="L155" t="s">
        <v>542</v>
      </c>
      <c r="M155">
        <v>40</v>
      </c>
      <c r="N155">
        <v>40</v>
      </c>
      <c r="O155" t="s">
        <v>111</v>
      </c>
      <c r="P155" t="s">
        <v>546</v>
      </c>
      <c r="Q155">
        <v>0</v>
      </c>
      <c r="R155">
        <v>0</v>
      </c>
    </row>
    <row r="156" spans="1:18" x14ac:dyDescent="0.35">
      <c r="A156" t="s">
        <v>248</v>
      </c>
      <c r="B156" t="s">
        <v>538</v>
      </c>
      <c r="C156" t="s">
        <v>548</v>
      </c>
      <c r="D156">
        <v>107826201</v>
      </c>
      <c r="E156" t="s">
        <v>577</v>
      </c>
      <c r="F156" t="s">
        <v>541</v>
      </c>
      <c r="G156">
        <v>0.19</v>
      </c>
      <c r="H156">
        <v>0.81</v>
      </c>
      <c r="I156">
        <v>0</v>
      </c>
      <c r="J156">
        <v>0</v>
      </c>
      <c r="K156">
        <v>1</v>
      </c>
      <c r="L156" t="s">
        <v>542</v>
      </c>
      <c r="M156">
        <v>40</v>
      </c>
      <c r="N156">
        <v>40</v>
      </c>
      <c r="O156" t="s">
        <v>111</v>
      </c>
      <c r="P156" t="s">
        <v>547</v>
      </c>
      <c r="Q156">
        <v>452</v>
      </c>
      <c r="R156">
        <v>452</v>
      </c>
    </row>
    <row r="157" spans="1:18" x14ac:dyDescent="0.35">
      <c r="A157" t="s">
        <v>248</v>
      </c>
      <c r="B157" t="s">
        <v>538</v>
      </c>
      <c r="C157" t="s">
        <v>548</v>
      </c>
      <c r="D157">
        <v>107826201</v>
      </c>
      <c r="E157" t="s">
        <v>577</v>
      </c>
      <c r="F157" t="s">
        <v>541</v>
      </c>
      <c r="G157">
        <v>0.19</v>
      </c>
      <c r="H157">
        <v>0.81</v>
      </c>
      <c r="I157">
        <v>0</v>
      </c>
      <c r="J157">
        <v>0</v>
      </c>
      <c r="K157">
        <v>1</v>
      </c>
      <c r="L157" t="s">
        <v>542</v>
      </c>
      <c r="M157">
        <v>40</v>
      </c>
      <c r="N157">
        <v>40</v>
      </c>
      <c r="O157" t="s">
        <v>132</v>
      </c>
      <c r="P157" t="s">
        <v>547</v>
      </c>
      <c r="Q157">
        <v>40</v>
      </c>
      <c r="R157">
        <v>40</v>
      </c>
    </row>
    <row r="158" spans="1:18" x14ac:dyDescent="0.35">
      <c r="A158" t="s">
        <v>248</v>
      </c>
      <c r="B158" t="s">
        <v>538</v>
      </c>
      <c r="C158" t="s">
        <v>539</v>
      </c>
      <c r="D158">
        <v>107826232</v>
      </c>
      <c r="E158" t="s">
        <v>578</v>
      </c>
      <c r="F158" t="s">
        <v>541</v>
      </c>
      <c r="G158">
        <v>0.1</v>
      </c>
      <c r="H158">
        <v>0.9</v>
      </c>
      <c r="I158">
        <v>0</v>
      </c>
      <c r="J158">
        <v>0</v>
      </c>
      <c r="K158">
        <v>1</v>
      </c>
      <c r="L158" t="s">
        <v>542</v>
      </c>
      <c r="M158">
        <v>68</v>
      </c>
      <c r="N158">
        <v>68</v>
      </c>
      <c r="O158" t="s">
        <v>111</v>
      </c>
      <c r="P158" t="s">
        <v>543</v>
      </c>
      <c r="Q158">
        <v>306</v>
      </c>
      <c r="R158">
        <v>3221.05</v>
      </c>
    </row>
    <row r="159" spans="1:18" x14ac:dyDescent="0.35">
      <c r="A159" t="s">
        <v>248</v>
      </c>
      <c r="B159" t="s">
        <v>538</v>
      </c>
      <c r="C159" t="s">
        <v>539</v>
      </c>
      <c r="D159">
        <v>107826232</v>
      </c>
      <c r="E159" t="s">
        <v>578</v>
      </c>
      <c r="F159" t="s">
        <v>541</v>
      </c>
      <c r="G159">
        <v>0.1</v>
      </c>
      <c r="H159">
        <v>0.9</v>
      </c>
      <c r="I159">
        <v>0</v>
      </c>
      <c r="J159">
        <v>0</v>
      </c>
      <c r="K159">
        <v>1</v>
      </c>
      <c r="L159" t="s">
        <v>542</v>
      </c>
      <c r="M159">
        <v>68</v>
      </c>
      <c r="N159">
        <v>68</v>
      </c>
      <c r="O159" t="s">
        <v>111</v>
      </c>
      <c r="P159" t="s">
        <v>544</v>
      </c>
      <c r="Q159">
        <v>692</v>
      </c>
      <c r="R159">
        <v>764.88</v>
      </c>
    </row>
    <row r="160" spans="1:18" x14ac:dyDescent="0.35">
      <c r="A160" t="s">
        <v>248</v>
      </c>
      <c r="B160" t="s">
        <v>538</v>
      </c>
      <c r="C160" t="s">
        <v>539</v>
      </c>
      <c r="D160">
        <v>107826232</v>
      </c>
      <c r="E160" t="s">
        <v>578</v>
      </c>
      <c r="F160" t="s">
        <v>541</v>
      </c>
      <c r="G160">
        <v>0.1</v>
      </c>
      <c r="H160">
        <v>0.9</v>
      </c>
      <c r="I160">
        <v>0</v>
      </c>
      <c r="J160">
        <v>0</v>
      </c>
      <c r="K160">
        <v>1</v>
      </c>
      <c r="L160" t="s">
        <v>542</v>
      </c>
      <c r="M160">
        <v>68</v>
      </c>
      <c r="N160">
        <v>68</v>
      </c>
      <c r="O160" t="s">
        <v>111</v>
      </c>
      <c r="P160" t="s">
        <v>545</v>
      </c>
      <c r="Q160">
        <v>0</v>
      </c>
      <c r="R160">
        <v>0</v>
      </c>
    </row>
    <row r="161" spans="1:18" x14ac:dyDescent="0.35">
      <c r="A161" t="s">
        <v>248</v>
      </c>
      <c r="B161" t="s">
        <v>538</v>
      </c>
      <c r="C161" t="s">
        <v>539</v>
      </c>
      <c r="D161">
        <v>107826232</v>
      </c>
      <c r="E161" t="s">
        <v>578</v>
      </c>
      <c r="F161" t="s">
        <v>541</v>
      </c>
      <c r="G161">
        <v>0.1</v>
      </c>
      <c r="H161">
        <v>0.9</v>
      </c>
      <c r="I161">
        <v>0</v>
      </c>
      <c r="J161">
        <v>0</v>
      </c>
      <c r="K161">
        <v>1</v>
      </c>
      <c r="L161" t="s">
        <v>542</v>
      </c>
      <c r="M161">
        <v>68</v>
      </c>
      <c r="N161">
        <v>68</v>
      </c>
      <c r="O161" t="s">
        <v>111</v>
      </c>
      <c r="P161" t="s">
        <v>546</v>
      </c>
      <c r="Q161">
        <v>0</v>
      </c>
      <c r="R161">
        <v>0</v>
      </c>
    </row>
    <row r="162" spans="1:18" x14ac:dyDescent="0.35">
      <c r="A162" t="s">
        <v>248</v>
      </c>
      <c r="B162" t="s">
        <v>538</v>
      </c>
      <c r="C162" t="s">
        <v>539</v>
      </c>
      <c r="D162">
        <v>107826232</v>
      </c>
      <c r="E162" t="s">
        <v>578</v>
      </c>
      <c r="F162" t="s">
        <v>541</v>
      </c>
      <c r="G162">
        <v>0.1</v>
      </c>
      <c r="H162">
        <v>0.9</v>
      </c>
      <c r="I162">
        <v>0</v>
      </c>
      <c r="J162">
        <v>0</v>
      </c>
      <c r="K162">
        <v>1</v>
      </c>
      <c r="L162" t="s">
        <v>542</v>
      </c>
      <c r="M162">
        <v>68</v>
      </c>
      <c r="N162">
        <v>68</v>
      </c>
      <c r="O162" t="s">
        <v>111</v>
      </c>
      <c r="P162" t="s">
        <v>547</v>
      </c>
      <c r="Q162">
        <v>998</v>
      </c>
      <c r="R162">
        <v>998</v>
      </c>
    </row>
    <row r="163" spans="1:18" x14ac:dyDescent="0.35">
      <c r="A163" t="s">
        <v>248</v>
      </c>
      <c r="B163" t="s">
        <v>538</v>
      </c>
      <c r="C163" t="s">
        <v>539</v>
      </c>
      <c r="D163">
        <v>107826232</v>
      </c>
      <c r="E163" t="s">
        <v>578</v>
      </c>
      <c r="F163" t="s">
        <v>541</v>
      </c>
      <c r="G163">
        <v>0.1</v>
      </c>
      <c r="H163">
        <v>0.9</v>
      </c>
      <c r="I163">
        <v>0</v>
      </c>
      <c r="J163">
        <v>0</v>
      </c>
      <c r="K163">
        <v>1</v>
      </c>
      <c r="L163" t="s">
        <v>542</v>
      </c>
      <c r="M163">
        <v>68</v>
      </c>
      <c r="N163">
        <v>68</v>
      </c>
      <c r="O163" t="s">
        <v>132</v>
      </c>
      <c r="P163" t="s">
        <v>547</v>
      </c>
      <c r="Q163">
        <v>68</v>
      </c>
      <c r="R163">
        <v>68</v>
      </c>
    </row>
    <row r="164" spans="1:18" x14ac:dyDescent="0.35">
      <c r="A164" t="s">
        <v>248</v>
      </c>
      <c r="B164" t="s">
        <v>538</v>
      </c>
      <c r="C164" t="s">
        <v>539</v>
      </c>
      <c r="D164">
        <v>107826262</v>
      </c>
      <c r="E164" t="s">
        <v>579</v>
      </c>
      <c r="F164" t="s">
        <v>541</v>
      </c>
      <c r="G164">
        <v>0</v>
      </c>
      <c r="H164">
        <v>1</v>
      </c>
      <c r="I164">
        <v>0</v>
      </c>
      <c r="J164">
        <v>0</v>
      </c>
      <c r="K164">
        <v>1</v>
      </c>
      <c r="L164" t="s">
        <v>542</v>
      </c>
      <c r="M164">
        <v>35</v>
      </c>
      <c r="N164">
        <v>35</v>
      </c>
      <c r="O164" t="s">
        <v>111</v>
      </c>
      <c r="P164" t="s">
        <v>543</v>
      </c>
      <c r="Q164">
        <v>0</v>
      </c>
      <c r="R164">
        <v>0</v>
      </c>
    </row>
    <row r="165" spans="1:18" x14ac:dyDescent="0.35">
      <c r="A165" t="s">
        <v>248</v>
      </c>
      <c r="B165" t="s">
        <v>538</v>
      </c>
      <c r="C165" t="s">
        <v>539</v>
      </c>
      <c r="D165">
        <v>107826262</v>
      </c>
      <c r="E165" t="s">
        <v>579</v>
      </c>
      <c r="F165" t="s">
        <v>541</v>
      </c>
      <c r="G165">
        <v>0</v>
      </c>
      <c r="H165">
        <v>1</v>
      </c>
      <c r="I165">
        <v>0</v>
      </c>
      <c r="J165">
        <v>0</v>
      </c>
      <c r="K165">
        <v>1</v>
      </c>
      <c r="L165" t="s">
        <v>542</v>
      </c>
      <c r="M165">
        <v>35</v>
      </c>
      <c r="N165">
        <v>35</v>
      </c>
      <c r="O165" t="s">
        <v>111</v>
      </c>
      <c r="P165" t="s">
        <v>544</v>
      </c>
      <c r="Q165">
        <v>164</v>
      </c>
      <c r="R165">
        <v>164</v>
      </c>
    </row>
    <row r="166" spans="1:18" x14ac:dyDescent="0.35">
      <c r="A166" t="s">
        <v>248</v>
      </c>
      <c r="B166" t="s">
        <v>538</v>
      </c>
      <c r="C166" t="s">
        <v>539</v>
      </c>
      <c r="D166">
        <v>107826262</v>
      </c>
      <c r="E166" t="s">
        <v>579</v>
      </c>
      <c r="F166" t="s">
        <v>541</v>
      </c>
      <c r="G166">
        <v>0</v>
      </c>
      <c r="H166">
        <v>1</v>
      </c>
      <c r="I166">
        <v>0</v>
      </c>
      <c r="J166">
        <v>0</v>
      </c>
      <c r="K166">
        <v>1</v>
      </c>
      <c r="L166" t="s">
        <v>542</v>
      </c>
      <c r="M166">
        <v>35</v>
      </c>
      <c r="N166">
        <v>35</v>
      </c>
      <c r="O166" t="s">
        <v>111</v>
      </c>
      <c r="P166" t="s">
        <v>545</v>
      </c>
      <c r="Q166">
        <v>0</v>
      </c>
      <c r="R166">
        <v>0</v>
      </c>
    </row>
    <row r="167" spans="1:18" x14ac:dyDescent="0.35">
      <c r="A167" t="s">
        <v>248</v>
      </c>
      <c r="B167" t="s">
        <v>538</v>
      </c>
      <c r="C167" t="s">
        <v>539</v>
      </c>
      <c r="D167">
        <v>107826262</v>
      </c>
      <c r="E167" t="s">
        <v>579</v>
      </c>
      <c r="F167" t="s">
        <v>541</v>
      </c>
      <c r="G167">
        <v>0</v>
      </c>
      <c r="H167">
        <v>1</v>
      </c>
      <c r="I167">
        <v>0</v>
      </c>
      <c r="J167">
        <v>0</v>
      </c>
      <c r="K167">
        <v>1</v>
      </c>
      <c r="L167" t="s">
        <v>542</v>
      </c>
      <c r="M167">
        <v>35</v>
      </c>
      <c r="N167">
        <v>35</v>
      </c>
      <c r="O167" t="s">
        <v>111</v>
      </c>
      <c r="P167" t="s">
        <v>546</v>
      </c>
      <c r="Q167">
        <v>0</v>
      </c>
      <c r="R167">
        <v>0</v>
      </c>
    </row>
    <row r="168" spans="1:18" x14ac:dyDescent="0.35">
      <c r="A168" t="s">
        <v>248</v>
      </c>
      <c r="B168" t="s">
        <v>538</v>
      </c>
      <c r="C168" t="s">
        <v>539</v>
      </c>
      <c r="D168">
        <v>107826262</v>
      </c>
      <c r="E168" t="s">
        <v>579</v>
      </c>
      <c r="F168" t="s">
        <v>541</v>
      </c>
      <c r="G168">
        <v>0</v>
      </c>
      <c r="H168">
        <v>1</v>
      </c>
      <c r="I168">
        <v>0</v>
      </c>
      <c r="J168">
        <v>0</v>
      </c>
      <c r="K168">
        <v>1</v>
      </c>
      <c r="L168" t="s">
        <v>542</v>
      </c>
      <c r="M168">
        <v>35</v>
      </c>
      <c r="N168">
        <v>35</v>
      </c>
      <c r="O168" t="s">
        <v>111</v>
      </c>
      <c r="P168" t="s">
        <v>547</v>
      </c>
      <c r="Q168">
        <v>164</v>
      </c>
      <c r="R168">
        <v>164</v>
      </c>
    </row>
    <row r="169" spans="1:18" x14ac:dyDescent="0.35">
      <c r="A169" t="s">
        <v>248</v>
      </c>
      <c r="B169" t="s">
        <v>538</v>
      </c>
      <c r="C169" t="s">
        <v>539</v>
      </c>
      <c r="D169">
        <v>107826262</v>
      </c>
      <c r="E169" t="s">
        <v>579</v>
      </c>
      <c r="F169" t="s">
        <v>541</v>
      </c>
      <c r="G169">
        <v>0</v>
      </c>
      <c r="H169">
        <v>1</v>
      </c>
      <c r="I169">
        <v>0</v>
      </c>
      <c r="J169">
        <v>0</v>
      </c>
      <c r="K169">
        <v>1</v>
      </c>
      <c r="L169" t="s">
        <v>542</v>
      </c>
      <c r="M169">
        <v>35</v>
      </c>
      <c r="N169">
        <v>35</v>
      </c>
      <c r="O169" t="s">
        <v>132</v>
      </c>
      <c r="P169" t="s">
        <v>547</v>
      </c>
      <c r="Q169">
        <v>35</v>
      </c>
      <c r="R169">
        <v>35</v>
      </c>
    </row>
    <row r="170" spans="1:18" x14ac:dyDescent="0.35">
      <c r="A170" t="s">
        <v>248</v>
      </c>
      <c r="B170" t="s">
        <v>538</v>
      </c>
      <c r="C170" t="s">
        <v>548</v>
      </c>
      <c r="D170">
        <v>108120813</v>
      </c>
      <c r="E170" t="s">
        <v>580</v>
      </c>
      <c r="F170" t="s">
        <v>568</v>
      </c>
      <c r="G170">
        <v>0</v>
      </c>
      <c r="H170">
        <v>0</v>
      </c>
      <c r="I170">
        <v>0</v>
      </c>
      <c r="J170">
        <v>0</v>
      </c>
      <c r="K170">
        <v>0.9</v>
      </c>
      <c r="L170" t="s">
        <v>542</v>
      </c>
      <c r="M170">
        <v>0</v>
      </c>
      <c r="N170">
        <v>0</v>
      </c>
      <c r="O170" t="s">
        <v>111</v>
      </c>
      <c r="P170" t="s">
        <v>543</v>
      </c>
      <c r="Q170">
        <v>0</v>
      </c>
      <c r="R170">
        <v>0</v>
      </c>
    </row>
    <row r="171" spans="1:18" x14ac:dyDescent="0.35">
      <c r="A171" t="s">
        <v>248</v>
      </c>
      <c r="B171" t="s">
        <v>538</v>
      </c>
      <c r="C171" t="s">
        <v>548</v>
      </c>
      <c r="D171">
        <v>108120813</v>
      </c>
      <c r="E171" t="s">
        <v>580</v>
      </c>
      <c r="F171" t="s">
        <v>568</v>
      </c>
      <c r="G171">
        <v>0</v>
      </c>
      <c r="H171">
        <v>0</v>
      </c>
      <c r="I171">
        <v>0</v>
      </c>
      <c r="J171">
        <v>0</v>
      </c>
      <c r="K171">
        <v>0.9</v>
      </c>
      <c r="L171" t="s">
        <v>542</v>
      </c>
      <c r="M171">
        <v>0</v>
      </c>
      <c r="N171">
        <v>0</v>
      </c>
      <c r="O171" t="s">
        <v>111</v>
      </c>
      <c r="P171" t="s">
        <v>544</v>
      </c>
      <c r="Q171">
        <v>0</v>
      </c>
      <c r="R171">
        <v>0</v>
      </c>
    </row>
    <row r="172" spans="1:18" x14ac:dyDescent="0.35">
      <c r="A172" t="s">
        <v>248</v>
      </c>
      <c r="B172" t="s">
        <v>538</v>
      </c>
      <c r="C172" t="s">
        <v>548</v>
      </c>
      <c r="D172">
        <v>108120813</v>
      </c>
      <c r="E172" t="s">
        <v>580</v>
      </c>
      <c r="F172" t="s">
        <v>568</v>
      </c>
      <c r="G172">
        <v>0</v>
      </c>
      <c r="H172">
        <v>0</v>
      </c>
      <c r="I172">
        <v>0</v>
      </c>
      <c r="J172">
        <v>0</v>
      </c>
      <c r="K172">
        <v>0.9</v>
      </c>
      <c r="L172" t="s">
        <v>542</v>
      </c>
      <c r="M172">
        <v>0</v>
      </c>
      <c r="N172">
        <v>0</v>
      </c>
      <c r="O172" t="s">
        <v>111</v>
      </c>
      <c r="P172" t="s">
        <v>545</v>
      </c>
      <c r="Q172">
        <v>0</v>
      </c>
      <c r="R172">
        <v>0</v>
      </c>
    </row>
    <row r="173" spans="1:18" x14ac:dyDescent="0.35">
      <c r="A173" t="s">
        <v>248</v>
      </c>
      <c r="B173" t="s">
        <v>538</v>
      </c>
      <c r="C173" t="s">
        <v>548</v>
      </c>
      <c r="D173">
        <v>108120813</v>
      </c>
      <c r="E173" t="s">
        <v>580</v>
      </c>
      <c r="F173" t="s">
        <v>568</v>
      </c>
      <c r="G173">
        <v>0</v>
      </c>
      <c r="H173">
        <v>0</v>
      </c>
      <c r="I173">
        <v>0</v>
      </c>
      <c r="J173">
        <v>0</v>
      </c>
      <c r="K173">
        <v>0.9</v>
      </c>
      <c r="L173" t="s">
        <v>542</v>
      </c>
      <c r="M173">
        <v>0</v>
      </c>
      <c r="N173">
        <v>0</v>
      </c>
      <c r="O173" t="s">
        <v>111</v>
      </c>
      <c r="P173" t="s">
        <v>546</v>
      </c>
      <c r="Q173">
        <v>0</v>
      </c>
      <c r="R173">
        <v>0</v>
      </c>
    </row>
    <row r="174" spans="1:18" x14ac:dyDescent="0.35">
      <c r="A174" t="s">
        <v>248</v>
      </c>
      <c r="B174" t="s">
        <v>538</v>
      </c>
      <c r="C174" t="s">
        <v>548</v>
      </c>
      <c r="D174">
        <v>108120813</v>
      </c>
      <c r="E174" t="s">
        <v>580</v>
      </c>
      <c r="F174" t="s">
        <v>568</v>
      </c>
      <c r="G174">
        <v>0</v>
      </c>
      <c r="H174">
        <v>0</v>
      </c>
      <c r="I174">
        <v>0</v>
      </c>
      <c r="J174">
        <v>0</v>
      </c>
      <c r="K174">
        <v>0.9</v>
      </c>
      <c r="L174" t="s">
        <v>542</v>
      </c>
      <c r="M174">
        <v>0</v>
      </c>
      <c r="N174">
        <v>0</v>
      </c>
      <c r="O174" t="s">
        <v>111</v>
      </c>
      <c r="P174" t="s">
        <v>547</v>
      </c>
      <c r="Q174">
        <v>0</v>
      </c>
      <c r="R174">
        <v>0</v>
      </c>
    </row>
    <row r="175" spans="1:18" x14ac:dyDescent="0.35">
      <c r="A175" t="s">
        <v>248</v>
      </c>
      <c r="B175" t="s">
        <v>538</v>
      </c>
      <c r="C175" t="s">
        <v>548</v>
      </c>
      <c r="D175">
        <v>108120813</v>
      </c>
      <c r="E175" t="s">
        <v>580</v>
      </c>
      <c r="F175" t="s">
        <v>568</v>
      </c>
      <c r="G175">
        <v>0</v>
      </c>
      <c r="H175">
        <v>0</v>
      </c>
      <c r="I175">
        <v>0</v>
      </c>
      <c r="J175">
        <v>0</v>
      </c>
      <c r="K175">
        <v>0.9</v>
      </c>
      <c r="L175" t="s">
        <v>542</v>
      </c>
      <c r="M175">
        <v>0</v>
      </c>
      <c r="N175">
        <v>0</v>
      </c>
      <c r="O175" t="s">
        <v>132</v>
      </c>
      <c r="P175" t="s">
        <v>547</v>
      </c>
      <c r="Q175">
        <v>0</v>
      </c>
      <c r="R175">
        <v>0</v>
      </c>
    </row>
    <row r="176" spans="1:18" x14ac:dyDescent="0.35">
      <c r="A176" t="s">
        <v>248</v>
      </c>
      <c r="B176" t="s">
        <v>538</v>
      </c>
      <c r="C176" t="s">
        <v>548</v>
      </c>
      <c r="D176">
        <v>108422749</v>
      </c>
      <c r="E176" t="s">
        <v>581</v>
      </c>
      <c r="F176" t="s">
        <v>551</v>
      </c>
      <c r="G176">
        <v>0.06</v>
      </c>
      <c r="H176">
        <v>0.72</v>
      </c>
      <c r="I176">
        <v>0.13</v>
      </c>
      <c r="J176">
        <v>0</v>
      </c>
      <c r="K176">
        <v>0.92</v>
      </c>
      <c r="L176" t="s">
        <v>542</v>
      </c>
      <c r="M176">
        <v>14</v>
      </c>
      <c r="N176">
        <v>15.27</v>
      </c>
      <c r="O176" t="s">
        <v>111</v>
      </c>
      <c r="P176" t="s">
        <v>543</v>
      </c>
      <c r="Q176">
        <v>32</v>
      </c>
      <c r="R176">
        <v>518.91999999999996</v>
      </c>
    </row>
    <row r="177" spans="1:18" x14ac:dyDescent="0.35">
      <c r="A177" t="s">
        <v>248</v>
      </c>
      <c r="B177" t="s">
        <v>538</v>
      </c>
      <c r="C177" t="s">
        <v>548</v>
      </c>
      <c r="D177">
        <v>108422749</v>
      </c>
      <c r="E177" t="s">
        <v>581</v>
      </c>
      <c r="F177" t="s">
        <v>551</v>
      </c>
      <c r="G177">
        <v>0.06</v>
      </c>
      <c r="H177">
        <v>0.72</v>
      </c>
      <c r="I177">
        <v>0.13</v>
      </c>
      <c r="J177">
        <v>0</v>
      </c>
      <c r="K177">
        <v>0.92</v>
      </c>
      <c r="L177" t="s">
        <v>542</v>
      </c>
      <c r="M177">
        <v>14</v>
      </c>
      <c r="N177">
        <v>15.27</v>
      </c>
      <c r="O177" t="s">
        <v>111</v>
      </c>
      <c r="P177" t="s">
        <v>544</v>
      </c>
      <c r="Q177">
        <v>89</v>
      </c>
      <c r="R177">
        <v>123.18</v>
      </c>
    </row>
    <row r="178" spans="1:18" x14ac:dyDescent="0.35">
      <c r="A178" t="s">
        <v>248</v>
      </c>
      <c r="B178" t="s">
        <v>538</v>
      </c>
      <c r="C178" t="s">
        <v>548</v>
      </c>
      <c r="D178">
        <v>108422749</v>
      </c>
      <c r="E178" t="s">
        <v>581</v>
      </c>
      <c r="F178" t="s">
        <v>551</v>
      </c>
      <c r="G178">
        <v>0.06</v>
      </c>
      <c r="H178">
        <v>0.72</v>
      </c>
      <c r="I178">
        <v>0.13</v>
      </c>
      <c r="J178">
        <v>0</v>
      </c>
      <c r="K178">
        <v>0.92</v>
      </c>
      <c r="L178" t="s">
        <v>542</v>
      </c>
      <c r="M178">
        <v>14</v>
      </c>
      <c r="N178">
        <v>15.27</v>
      </c>
      <c r="O178" t="s">
        <v>111</v>
      </c>
      <c r="P178" t="s">
        <v>545</v>
      </c>
      <c r="Q178">
        <v>12</v>
      </c>
      <c r="R178">
        <v>90.76</v>
      </c>
    </row>
    <row r="179" spans="1:18" x14ac:dyDescent="0.35">
      <c r="A179" t="s">
        <v>248</v>
      </c>
      <c r="B179" t="s">
        <v>538</v>
      </c>
      <c r="C179" t="s">
        <v>548</v>
      </c>
      <c r="D179">
        <v>108422749</v>
      </c>
      <c r="E179" t="s">
        <v>581</v>
      </c>
      <c r="F179" t="s">
        <v>551</v>
      </c>
      <c r="G179">
        <v>0.06</v>
      </c>
      <c r="H179">
        <v>0.72</v>
      </c>
      <c r="I179">
        <v>0.13</v>
      </c>
      <c r="J179">
        <v>0</v>
      </c>
      <c r="K179">
        <v>0.92</v>
      </c>
      <c r="L179" t="s">
        <v>542</v>
      </c>
      <c r="M179">
        <v>14</v>
      </c>
      <c r="N179">
        <v>15.27</v>
      </c>
      <c r="O179" t="s">
        <v>111</v>
      </c>
      <c r="P179" t="s">
        <v>546</v>
      </c>
      <c r="Q179">
        <v>0</v>
      </c>
      <c r="R179">
        <v>0</v>
      </c>
    </row>
    <row r="180" spans="1:18" x14ac:dyDescent="0.35">
      <c r="A180" t="s">
        <v>248</v>
      </c>
      <c r="B180" t="s">
        <v>538</v>
      </c>
      <c r="C180" t="s">
        <v>548</v>
      </c>
      <c r="D180">
        <v>108422749</v>
      </c>
      <c r="E180" t="s">
        <v>581</v>
      </c>
      <c r="F180" t="s">
        <v>551</v>
      </c>
      <c r="G180">
        <v>0.06</v>
      </c>
      <c r="H180">
        <v>0.72</v>
      </c>
      <c r="I180">
        <v>0.13</v>
      </c>
      <c r="J180">
        <v>0</v>
      </c>
      <c r="K180">
        <v>0.92</v>
      </c>
      <c r="L180" t="s">
        <v>542</v>
      </c>
      <c r="M180">
        <v>14</v>
      </c>
      <c r="N180">
        <v>15.27</v>
      </c>
      <c r="O180" t="s">
        <v>111</v>
      </c>
      <c r="P180" t="s">
        <v>547</v>
      </c>
      <c r="Q180">
        <v>133</v>
      </c>
      <c r="R180">
        <v>145.09</v>
      </c>
    </row>
    <row r="181" spans="1:18" x14ac:dyDescent="0.35">
      <c r="A181" t="s">
        <v>248</v>
      </c>
      <c r="B181" t="s">
        <v>538</v>
      </c>
      <c r="C181" t="s">
        <v>548</v>
      </c>
      <c r="D181">
        <v>108422749</v>
      </c>
      <c r="E181" t="s">
        <v>581</v>
      </c>
      <c r="F181" t="s">
        <v>551</v>
      </c>
      <c r="G181">
        <v>0.06</v>
      </c>
      <c r="H181">
        <v>0.72</v>
      </c>
      <c r="I181">
        <v>0.13</v>
      </c>
      <c r="J181">
        <v>0</v>
      </c>
      <c r="K181">
        <v>0.92</v>
      </c>
      <c r="L181" t="s">
        <v>542</v>
      </c>
      <c r="M181">
        <v>14</v>
      </c>
      <c r="N181">
        <v>15.27</v>
      </c>
      <c r="O181" t="s">
        <v>132</v>
      </c>
      <c r="P181" t="s">
        <v>547</v>
      </c>
      <c r="Q181">
        <v>14</v>
      </c>
      <c r="R181">
        <v>15.27</v>
      </c>
    </row>
    <row r="182" spans="1:18" x14ac:dyDescent="0.35">
      <c r="A182" t="s">
        <v>248</v>
      </c>
      <c r="B182" t="s">
        <v>538</v>
      </c>
      <c r="C182" t="s">
        <v>548</v>
      </c>
      <c r="D182">
        <v>108457659</v>
      </c>
      <c r="E182" t="s">
        <v>582</v>
      </c>
      <c r="F182" t="s">
        <v>541</v>
      </c>
      <c r="G182">
        <v>0.08</v>
      </c>
      <c r="H182">
        <v>0.92</v>
      </c>
      <c r="I182">
        <v>0</v>
      </c>
      <c r="J182">
        <v>0</v>
      </c>
      <c r="K182">
        <v>1</v>
      </c>
      <c r="L182" t="s">
        <v>542</v>
      </c>
      <c r="M182">
        <v>55</v>
      </c>
      <c r="N182">
        <v>55</v>
      </c>
      <c r="O182" t="s">
        <v>111</v>
      </c>
      <c r="P182" t="s">
        <v>543</v>
      </c>
      <c r="Q182">
        <v>90</v>
      </c>
      <c r="R182">
        <v>1113.4000000000001</v>
      </c>
    </row>
    <row r="183" spans="1:18" x14ac:dyDescent="0.35">
      <c r="A183" t="s">
        <v>248</v>
      </c>
      <c r="B183" t="s">
        <v>538</v>
      </c>
      <c r="C183" t="s">
        <v>548</v>
      </c>
      <c r="D183">
        <v>108457659</v>
      </c>
      <c r="E183" t="s">
        <v>582</v>
      </c>
      <c r="F183" t="s">
        <v>541</v>
      </c>
      <c r="G183">
        <v>0.08</v>
      </c>
      <c r="H183">
        <v>0.92</v>
      </c>
      <c r="I183">
        <v>0</v>
      </c>
      <c r="J183">
        <v>0</v>
      </c>
      <c r="K183">
        <v>1</v>
      </c>
      <c r="L183" t="s">
        <v>542</v>
      </c>
      <c r="M183">
        <v>55</v>
      </c>
      <c r="N183">
        <v>55</v>
      </c>
      <c r="O183" t="s">
        <v>111</v>
      </c>
      <c r="P183" t="s">
        <v>544</v>
      </c>
      <c r="Q183">
        <v>243</v>
      </c>
      <c r="R183">
        <v>264.45</v>
      </c>
    </row>
    <row r="184" spans="1:18" x14ac:dyDescent="0.35">
      <c r="A184" t="s">
        <v>248</v>
      </c>
      <c r="B184" t="s">
        <v>538</v>
      </c>
      <c r="C184" t="s">
        <v>548</v>
      </c>
      <c r="D184">
        <v>108457659</v>
      </c>
      <c r="E184" t="s">
        <v>582</v>
      </c>
      <c r="F184" t="s">
        <v>541</v>
      </c>
      <c r="G184">
        <v>0.08</v>
      </c>
      <c r="H184">
        <v>0.92</v>
      </c>
      <c r="I184">
        <v>0</v>
      </c>
      <c r="J184">
        <v>0</v>
      </c>
      <c r="K184">
        <v>1</v>
      </c>
      <c r="L184" t="s">
        <v>542</v>
      </c>
      <c r="M184">
        <v>55</v>
      </c>
      <c r="N184">
        <v>55</v>
      </c>
      <c r="O184" t="s">
        <v>111</v>
      </c>
      <c r="P184" t="s">
        <v>545</v>
      </c>
      <c r="Q184">
        <v>0</v>
      </c>
      <c r="R184">
        <v>0</v>
      </c>
    </row>
    <row r="185" spans="1:18" x14ac:dyDescent="0.35">
      <c r="A185" t="s">
        <v>248</v>
      </c>
      <c r="B185" t="s">
        <v>538</v>
      </c>
      <c r="C185" t="s">
        <v>548</v>
      </c>
      <c r="D185">
        <v>108457659</v>
      </c>
      <c r="E185" t="s">
        <v>582</v>
      </c>
      <c r="F185" t="s">
        <v>541</v>
      </c>
      <c r="G185">
        <v>0.08</v>
      </c>
      <c r="H185">
        <v>0.92</v>
      </c>
      <c r="I185">
        <v>0</v>
      </c>
      <c r="J185">
        <v>0</v>
      </c>
      <c r="K185">
        <v>1</v>
      </c>
      <c r="L185" t="s">
        <v>542</v>
      </c>
      <c r="M185">
        <v>55</v>
      </c>
      <c r="N185">
        <v>55</v>
      </c>
      <c r="O185" t="s">
        <v>111</v>
      </c>
      <c r="P185" t="s">
        <v>546</v>
      </c>
      <c r="Q185">
        <v>0</v>
      </c>
      <c r="R185">
        <v>0</v>
      </c>
    </row>
    <row r="186" spans="1:18" x14ac:dyDescent="0.35">
      <c r="A186" t="s">
        <v>248</v>
      </c>
      <c r="B186" t="s">
        <v>538</v>
      </c>
      <c r="C186" t="s">
        <v>548</v>
      </c>
      <c r="D186">
        <v>108457659</v>
      </c>
      <c r="E186" t="s">
        <v>582</v>
      </c>
      <c r="F186" t="s">
        <v>541</v>
      </c>
      <c r="G186">
        <v>0.08</v>
      </c>
      <c r="H186">
        <v>0.92</v>
      </c>
      <c r="I186">
        <v>0</v>
      </c>
      <c r="J186">
        <v>0</v>
      </c>
      <c r="K186">
        <v>1</v>
      </c>
      <c r="L186" t="s">
        <v>542</v>
      </c>
      <c r="M186">
        <v>55</v>
      </c>
      <c r="N186">
        <v>55</v>
      </c>
      <c r="O186" t="s">
        <v>111</v>
      </c>
      <c r="P186" t="s">
        <v>547</v>
      </c>
      <c r="Q186">
        <v>333</v>
      </c>
      <c r="R186">
        <v>333</v>
      </c>
    </row>
    <row r="187" spans="1:18" x14ac:dyDescent="0.35">
      <c r="A187" t="s">
        <v>248</v>
      </c>
      <c r="B187" t="s">
        <v>538</v>
      </c>
      <c r="C187" t="s">
        <v>548</v>
      </c>
      <c r="D187">
        <v>108457659</v>
      </c>
      <c r="E187" t="s">
        <v>582</v>
      </c>
      <c r="F187" t="s">
        <v>541</v>
      </c>
      <c r="G187">
        <v>0.08</v>
      </c>
      <c r="H187">
        <v>0.92</v>
      </c>
      <c r="I187">
        <v>0</v>
      </c>
      <c r="J187">
        <v>0</v>
      </c>
      <c r="K187">
        <v>1</v>
      </c>
      <c r="L187" t="s">
        <v>542</v>
      </c>
      <c r="M187">
        <v>55</v>
      </c>
      <c r="N187">
        <v>55</v>
      </c>
      <c r="O187" t="s">
        <v>132</v>
      </c>
      <c r="P187" t="s">
        <v>547</v>
      </c>
      <c r="Q187">
        <v>55</v>
      </c>
      <c r="R187">
        <v>55</v>
      </c>
    </row>
    <row r="188" spans="1:18" x14ac:dyDescent="0.35">
      <c r="A188" t="s">
        <v>248</v>
      </c>
      <c r="B188" t="s">
        <v>538</v>
      </c>
      <c r="C188" t="s">
        <v>548</v>
      </c>
      <c r="D188">
        <v>108533062</v>
      </c>
      <c r="E188" t="s">
        <v>583</v>
      </c>
      <c r="F188" t="s">
        <v>541</v>
      </c>
      <c r="G188">
        <v>0</v>
      </c>
      <c r="H188">
        <v>0</v>
      </c>
      <c r="I188">
        <v>0</v>
      </c>
      <c r="J188">
        <v>0</v>
      </c>
      <c r="K188">
        <v>0</v>
      </c>
      <c r="L188" t="s">
        <v>542</v>
      </c>
      <c r="M188">
        <v>57</v>
      </c>
      <c r="N188">
        <v>0</v>
      </c>
      <c r="O188" t="s">
        <v>111</v>
      </c>
      <c r="P188" t="s">
        <v>543</v>
      </c>
      <c r="Q188">
        <v>216</v>
      </c>
      <c r="R188">
        <v>0</v>
      </c>
    </row>
    <row r="189" spans="1:18" x14ac:dyDescent="0.35">
      <c r="A189" t="s">
        <v>248</v>
      </c>
      <c r="B189" t="s">
        <v>538</v>
      </c>
      <c r="C189" t="s">
        <v>548</v>
      </c>
      <c r="D189">
        <v>108533062</v>
      </c>
      <c r="E189" t="s">
        <v>583</v>
      </c>
      <c r="F189" t="s">
        <v>541</v>
      </c>
      <c r="G189">
        <v>0</v>
      </c>
      <c r="H189">
        <v>0</v>
      </c>
      <c r="I189">
        <v>0</v>
      </c>
      <c r="J189">
        <v>0</v>
      </c>
      <c r="K189">
        <v>0</v>
      </c>
      <c r="L189" t="s">
        <v>542</v>
      </c>
      <c r="M189">
        <v>57</v>
      </c>
      <c r="N189">
        <v>0</v>
      </c>
      <c r="O189" t="s">
        <v>111</v>
      </c>
      <c r="P189" t="s">
        <v>544</v>
      </c>
      <c r="Q189">
        <v>318</v>
      </c>
      <c r="R189">
        <v>0</v>
      </c>
    </row>
    <row r="190" spans="1:18" x14ac:dyDescent="0.35">
      <c r="A190" t="s">
        <v>248</v>
      </c>
      <c r="B190" t="s">
        <v>538</v>
      </c>
      <c r="C190" t="s">
        <v>548</v>
      </c>
      <c r="D190">
        <v>108533062</v>
      </c>
      <c r="E190" t="s">
        <v>583</v>
      </c>
      <c r="F190" t="s">
        <v>541</v>
      </c>
      <c r="G190">
        <v>0</v>
      </c>
      <c r="H190">
        <v>0</v>
      </c>
      <c r="I190">
        <v>0</v>
      </c>
      <c r="J190">
        <v>0</v>
      </c>
      <c r="K190">
        <v>0</v>
      </c>
      <c r="L190" t="s">
        <v>542</v>
      </c>
      <c r="M190">
        <v>57</v>
      </c>
      <c r="N190">
        <v>0</v>
      </c>
      <c r="O190" t="s">
        <v>111</v>
      </c>
      <c r="P190" t="s">
        <v>545</v>
      </c>
      <c r="Q190">
        <v>0</v>
      </c>
      <c r="R190">
        <v>0</v>
      </c>
    </row>
    <row r="191" spans="1:18" x14ac:dyDescent="0.35">
      <c r="A191" t="s">
        <v>248</v>
      </c>
      <c r="B191" t="s">
        <v>538</v>
      </c>
      <c r="C191" t="s">
        <v>548</v>
      </c>
      <c r="D191">
        <v>108533062</v>
      </c>
      <c r="E191" t="s">
        <v>583</v>
      </c>
      <c r="F191" t="s">
        <v>541</v>
      </c>
      <c r="G191">
        <v>0</v>
      </c>
      <c r="H191">
        <v>0</v>
      </c>
      <c r="I191">
        <v>0</v>
      </c>
      <c r="J191">
        <v>0</v>
      </c>
      <c r="K191">
        <v>0</v>
      </c>
      <c r="L191" t="s">
        <v>542</v>
      </c>
      <c r="M191">
        <v>57</v>
      </c>
      <c r="N191">
        <v>0</v>
      </c>
      <c r="O191" t="s">
        <v>111</v>
      </c>
      <c r="P191" t="s">
        <v>546</v>
      </c>
      <c r="Q191">
        <v>0</v>
      </c>
      <c r="R191">
        <v>0</v>
      </c>
    </row>
    <row r="192" spans="1:18" x14ac:dyDescent="0.35">
      <c r="A192" t="s">
        <v>248</v>
      </c>
      <c r="B192" t="s">
        <v>538</v>
      </c>
      <c r="C192" t="s">
        <v>548</v>
      </c>
      <c r="D192">
        <v>108533062</v>
      </c>
      <c r="E192" t="s">
        <v>583</v>
      </c>
      <c r="F192" t="s">
        <v>541</v>
      </c>
      <c r="G192">
        <v>0</v>
      </c>
      <c r="H192">
        <v>0</v>
      </c>
      <c r="I192">
        <v>0</v>
      </c>
      <c r="J192">
        <v>0</v>
      </c>
      <c r="K192">
        <v>0</v>
      </c>
      <c r="L192" t="s">
        <v>542</v>
      </c>
      <c r="M192">
        <v>57</v>
      </c>
      <c r="N192">
        <v>0</v>
      </c>
      <c r="O192" t="s">
        <v>111</v>
      </c>
      <c r="P192" t="s">
        <v>547</v>
      </c>
      <c r="Q192">
        <v>534</v>
      </c>
      <c r="R192">
        <v>0</v>
      </c>
    </row>
    <row r="193" spans="1:18" x14ac:dyDescent="0.35">
      <c r="A193" t="s">
        <v>248</v>
      </c>
      <c r="B193" t="s">
        <v>538</v>
      </c>
      <c r="C193" t="s">
        <v>548</v>
      </c>
      <c r="D193">
        <v>108533062</v>
      </c>
      <c r="E193" t="s">
        <v>583</v>
      </c>
      <c r="F193" t="s">
        <v>541</v>
      </c>
      <c r="G193">
        <v>0</v>
      </c>
      <c r="H193">
        <v>0</v>
      </c>
      <c r="I193">
        <v>0</v>
      </c>
      <c r="J193">
        <v>0</v>
      </c>
      <c r="K193">
        <v>0</v>
      </c>
      <c r="L193" t="s">
        <v>542</v>
      </c>
      <c r="M193">
        <v>57</v>
      </c>
      <c r="N193">
        <v>0</v>
      </c>
      <c r="O193" t="s">
        <v>132</v>
      </c>
      <c r="P193" t="s">
        <v>547</v>
      </c>
      <c r="Q193">
        <v>57</v>
      </c>
      <c r="R193">
        <v>0</v>
      </c>
    </row>
    <row r="194" spans="1:18" x14ac:dyDescent="0.35">
      <c r="A194" t="s">
        <v>248</v>
      </c>
      <c r="B194" t="s">
        <v>538</v>
      </c>
      <c r="C194" t="s">
        <v>548</v>
      </c>
      <c r="D194">
        <v>108533146</v>
      </c>
      <c r="E194" t="s">
        <v>584</v>
      </c>
      <c r="F194" t="s">
        <v>541</v>
      </c>
      <c r="G194">
        <v>0</v>
      </c>
      <c r="H194">
        <v>0</v>
      </c>
      <c r="I194">
        <v>0</v>
      </c>
      <c r="J194">
        <v>0</v>
      </c>
      <c r="K194">
        <v>0</v>
      </c>
      <c r="L194" t="s">
        <v>542</v>
      </c>
      <c r="M194">
        <v>35</v>
      </c>
      <c r="N194">
        <v>0</v>
      </c>
      <c r="O194" t="s">
        <v>111</v>
      </c>
      <c r="P194" t="s">
        <v>543</v>
      </c>
      <c r="Q194">
        <v>30</v>
      </c>
      <c r="R194">
        <v>0</v>
      </c>
    </row>
    <row r="195" spans="1:18" x14ac:dyDescent="0.35">
      <c r="A195" t="s">
        <v>248</v>
      </c>
      <c r="B195" t="s">
        <v>538</v>
      </c>
      <c r="C195" t="s">
        <v>548</v>
      </c>
      <c r="D195">
        <v>108533146</v>
      </c>
      <c r="E195" t="s">
        <v>584</v>
      </c>
      <c r="F195" t="s">
        <v>541</v>
      </c>
      <c r="G195">
        <v>0</v>
      </c>
      <c r="H195">
        <v>0</v>
      </c>
      <c r="I195">
        <v>0</v>
      </c>
      <c r="J195">
        <v>0</v>
      </c>
      <c r="K195">
        <v>0</v>
      </c>
      <c r="L195" t="s">
        <v>542</v>
      </c>
      <c r="M195">
        <v>35</v>
      </c>
      <c r="N195">
        <v>0</v>
      </c>
      <c r="O195" t="s">
        <v>111</v>
      </c>
      <c r="P195" t="s">
        <v>544</v>
      </c>
      <c r="Q195">
        <v>287</v>
      </c>
      <c r="R195">
        <v>0</v>
      </c>
    </row>
    <row r="196" spans="1:18" x14ac:dyDescent="0.35">
      <c r="A196" t="s">
        <v>248</v>
      </c>
      <c r="B196" t="s">
        <v>538</v>
      </c>
      <c r="C196" t="s">
        <v>548</v>
      </c>
      <c r="D196">
        <v>108533146</v>
      </c>
      <c r="E196" t="s">
        <v>584</v>
      </c>
      <c r="F196" t="s">
        <v>541</v>
      </c>
      <c r="G196">
        <v>0</v>
      </c>
      <c r="H196">
        <v>0</v>
      </c>
      <c r="I196">
        <v>0</v>
      </c>
      <c r="J196">
        <v>0</v>
      </c>
      <c r="K196">
        <v>0</v>
      </c>
      <c r="L196" t="s">
        <v>542</v>
      </c>
      <c r="M196">
        <v>35</v>
      </c>
      <c r="N196">
        <v>0</v>
      </c>
      <c r="O196" t="s">
        <v>111</v>
      </c>
      <c r="P196" t="s">
        <v>545</v>
      </c>
      <c r="Q196">
        <v>0</v>
      </c>
      <c r="R196">
        <v>0</v>
      </c>
    </row>
    <row r="197" spans="1:18" x14ac:dyDescent="0.35">
      <c r="A197" t="s">
        <v>248</v>
      </c>
      <c r="B197" t="s">
        <v>538</v>
      </c>
      <c r="C197" t="s">
        <v>548</v>
      </c>
      <c r="D197">
        <v>108533146</v>
      </c>
      <c r="E197" t="s">
        <v>584</v>
      </c>
      <c r="F197" t="s">
        <v>541</v>
      </c>
      <c r="G197">
        <v>0</v>
      </c>
      <c r="H197">
        <v>0</v>
      </c>
      <c r="I197">
        <v>0</v>
      </c>
      <c r="J197">
        <v>0</v>
      </c>
      <c r="K197">
        <v>0</v>
      </c>
      <c r="L197" t="s">
        <v>542</v>
      </c>
      <c r="M197">
        <v>35</v>
      </c>
      <c r="N197">
        <v>0</v>
      </c>
      <c r="O197" t="s">
        <v>111</v>
      </c>
      <c r="P197" t="s">
        <v>546</v>
      </c>
      <c r="Q197">
        <v>0</v>
      </c>
      <c r="R197">
        <v>0</v>
      </c>
    </row>
    <row r="198" spans="1:18" x14ac:dyDescent="0.35">
      <c r="A198" t="s">
        <v>248</v>
      </c>
      <c r="B198" t="s">
        <v>538</v>
      </c>
      <c r="C198" t="s">
        <v>548</v>
      </c>
      <c r="D198">
        <v>108533146</v>
      </c>
      <c r="E198" t="s">
        <v>584</v>
      </c>
      <c r="F198" t="s">
        <v>541</v>
      </c>
      <c r="G198">
        <v>0</v>
      </c>
      <c r="H198">
        <v>0</v>
      </c>
      <c r="I198">
        <v>0</v>
      </c>
      <c r="J198">
        <v>0</v>
      </c>
      <c r="K198">
        <v>0</v>
      </c>
      <c r="L198" t="s">
        <v>542</v>
      </c>
      <c r="M198">
        <v>35</v>
      </c>
      <c r="N198">
        <v>0</v>
      </c>
      <c r="O198" t="s">
        <v>111</v>
      </c>
      <c r="P198" t="s">
        <v>547</v>
      </c>
      <c r="Q198">
        <v>317</v>
      </c>
      <c r="R198">
        <v>0</v>
      </c>
    </row>
    <row r="199" spans="1:18" x14ac:dyDescent="0.35">
      <c r="A199" t="s">
        <v>248</v>
      </c>
      <c r="B199" t="s">
        <v>538</v>
      </c>
      <c r="C199" t="s">
        <v>548</v>
      </c>
      <c r="D199">
        <v>108533146</v>
      </c>
      <c r="E199" t="s">
        <v>584</v>
      </c>
      <c r="F199" t="s">
        <v>541</v>
      </c>
      <c r="G199">
        <v>0</v>
      </c>
      <c r="H199">
        <v>0</v>
      </c>
      <c r="I199">
        <v>0</v>
      </c>
      <c r="J199">
        <v>0</v>
      </c>
      <c r="K199">
        <v>0</v>
      </c>
      <c r="L199" t="s">
        <v>542</v>
      </c>
      <c r="M199">
        <v>35</v>
      </c>
      <c r="N199">
        <v>0</v>
      </c>
      <c r="O199" t="s">
        <v>132</v>
      </c>
      <c r="P199" t="s">
        <v>547</v>
      </c>
      <c r="Q199">
        <v>35</v>
      </c>
      <c r="R199">
        <v>0</v>
      </c>
    </row>
    <row r="200" spans="1:18" x14ac:dyDescent="0.35">
      <c r="A200" t="s">
        <v>85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116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532</v>
      </c>
      <c r="B1" t="s">
        <v>524</v>
      </c>
      <c r="C1" t="s">
        <v>585</v>
      </c>
      <c r="D1" t="s">
        <v>586</v>
      </c>
      <c r="E1" t="s">
        <v>523</v>
      </c>
      <c r="F1" t="s">
        <v>587</v>
      </c>
      <c r="G1" t="s">
        <v>92</v>
      </c>
      <c r="H1" t="s">
        <v>588</v>
      </c>
      <c r="I1" t="s">
        <v>589</v>
      </c>
    </row>
    <row r="2" spans="1:9" x14ac:dyDescent="0.35">
      <c r="A2" t="s">
        <v>542</v>
      </c>
      <c r="B2">
        <v>108533146</v>
      </c>
      <c r="C2" t="s">
        <v>584</v>
      </c>
      <c r="D2" t="s">
        <v>541</v>
      </c>
      <c r="E2" t="s">
        <v>548</v>
      </c>
      <c r="F2">
        <v>34</v>
      </c>
      <c r="G2" t="s">
        <v>111</v>
      </c>
      <c r="H2" t="s">
        <v>547</v>
      </c>
      <c r="I2">
        <v>305</v>
      </c>
    </row>
    <row r="3" spans="1:9" x14ac:dyDescent="0.35">
      <c r="A3" t="s">
        <v>542</v>
      </c>
      <c r="B3">
        <v>108533146</v>
      </c>
      <c r="C3" t="s">
        <v>584</v>
      </c>
      <c r="D3" t="s">
        <v>541</v>
      </c>
      <c r="E3" t="s">
        <v>548</v>
      </c>
      <c r="F3">
        <v>34</v>
      </c>
      <c r="G3" t="s">
        <v>111</v>
      </c>
      <c r="H3" t="s">
        <v>543</v>
      </c>
      <c r="I3">
        <v>18</v>
      </c>
    </row>
    <row r="4" spans="1:9" x14ac:dyDescent="0.35">
      <c r="A4" t="s">
        <v>542</v>
      </c>
      <c r="B4">
        <v>108533146</v>
      </c>
      <c r="C4" t="s">
        <v>584</v>
      </c>
      <c r="D4" t="s">
        <v>541</v>
      </c>
      <c r="E4" t="s">
        <v>548</v>
      </c>
      <c r="F4">
        <v>34</v>
      </c>
      <c r="G4" t="s">
        <v>111</v>
      </c>
      <c r="H4" t="s">
        <v>544</v>
      </c>
      <c r="I4">
        <v>287</v>
      </c>
    </row>
    <row r="5" spans="1:9" x14ac:dyDescent="0.35">
      <c r="A5" t="s">
        <v>542</v>
      </c>
      <c r="B5">
        <v>108533146</v>
      </c>
      <c r="C5" t="s">
        <v>584</v>
      </c>
      <c r="D5" t="s">
        <v>541</v>
      </c>
      <c r="E5" t="s">
        <v>548</v>
      </c>
      <c r="F5">
        <v>34</v>
      </c>
      <c r="G5" t="s">
        <v>132</v>
      </c>
      <c r="H5" t="s">
        <v>547</v>
      </c>
      <c r="I5">
        <v>34</v>
      </c>
    </row>
    <row r="6" spans="1:9" x14ac:dyDescent="0.35">
      <c r="A6" t="s">
        <v>542</v>
      </c>
      <c r="B6">
        <v>106534472</v>
      </c>
      <c r="C6" t="s">
        <v>558</v>
      </c>
      <c r="D6" t="s">
        <v>541</v>
      </c>
      <c r="E6" t="s">
        <v>539</v>
      </c>
      <c r="F6">
        <v>27</v>
      </c>
      <c r="G6" t="s">
        <v>111</v>
      </c>
      <c r="H6" t="s">
        <v>547</v>
      </c>
      <c r="I6">
        <v>135</v>
      </c>
    </row>
    <row r="7" spans="1:9" x14ac:dyDescent="0.35">
      <c r="A7" t="s">
        <v>542</v>
      </c>
      <c r="B7">
        <v>106534472</v>
      </c>
      <c r="C7" t="s">
        <v>558</v>
      </c>
      <c r="D7" t="s">
        <v>541</v>
      </c>
      <c r="E7" t="s">
        <v>539</v>
      </c>
      <c r="F7">
        <v>27</v>
      </c>
      <c r="G7" t="s">
        <v>132</v>
      </c>
      <c r="H7" t="s">
        <v>547</v>
      </c>
      <c r="I7">
        <v>27</v>
      </c>
    </row>
    <row r="8" spans="1:9" x14ac:dyDescent="0.35">
      <c r="A8" t="s">
        <v>542</v>
      </c>
      <c r="B8">
        <v>105766578</v>
      </c>
      <c r="C8" t="s">
        <v>554</v>
      </c>
      <c r="D8" t="s">
        <v>551</v>
      </c>
      <c r="E8" t="s">
        <v>539</v>
      </c>
      <c r="F8">
        <v>38</v>
      </c>
      <c r="G8" t="s">
        <v>111</v>
      </c>
      <c r="H8" t="s">
        <v>547</v>
      </c>
      <c r="I8">
        <v>317</v>
      </c>
    </row>
    <row r="9" spans="1:9" x14ac:dyDescent="0.35">
      <c r="A9" t="s">
        <v>542</v>
      </c>
      <c r="B9">
        <v>105766578</v>
      </c>
      <c r="C9" t="s">
        <v>554</v>
      </c>
      <c r="D9" t="s">
        <v>551</v>
      </c>
      <c r="E9" t="s">
        <v>539</v>
      </c>
      <c r="F9">
        <v>38</v>
      </c>
      <c r="G9" t="s">
        <v>132</v>
      </c>
      <c r="H9" t="s">
        <v>547</v>
      </c>
      <c r="I9">
        <v>38</v>
      </c>
    </row>
    <row r="10" spans="1:9" x14ac:dyDescent="0.35">
      <c r="A10" t="s">
        <v>542</v>
      </c>
      <c r="B10">
        <v>108533062</v>
      </c>
      <c r="C10" t="s">
        <v>583</v>
      </c>
      <c r="D10" t="s">
        <v>541</v>
      </c>
      <c r="E10" t="s">
        <v>548</v>
      </c>
      <c r="F10">
        <v>55</v>
      </c>
      <c r="G10" t="s">
        <v>111</v>
      </c>
      <c r="H10" t="s">
        <v>547</v>
      </c>
      <c r="I10">
        <v>510</v>
      </c>
    </row>
    <row r="11" spans="1:9" x14ac:dyDescent="0.35">
      <c r="A11" t="s">
        <v>542</v>
      </c>
      <c r="B11">
        <v>108533062</v>
      </c>
      <c r="C11" t="s">
        <v>583</v>
      </c>
      <c r="D11" t="s">
        <v>541</v>
      </c>
      <c r="E11" t="s">
        <v>548</v>
      </c>
      <c r="F11">
        <v>55</v>
      </c>
      <c r="G11" t="s">
        <v>111</v>
      </c>
      <c r="H11" t="s">
        <v>543</v>
      </c>
      <c r="I11">
        <v>216</v>
      </c>
    </row>
    <row r="12" spans="1:9" x14ac:dyDescent="0.35">
      <c r="A12" t="s">
        <v>542</v>
      </c>
      <c r="B12">
        <v>108533062</v>
      </c>
      <c r="C12" t="s">
        <v>583</v>
      </c>
      <c r="D12" t="s">
        <v>541</v>
      </c>
      <c r="E12" t="s">
        <v>548</v>
      </c>
      <c r="F12">
        <v>55</v>
      </c>
      <c r="G12" t="s">
        <v>111</v>
      </c>
      <c r="H12" t="s">
        <v>544</v>
      </c>
      <c r="I12">
        <v>294</v>
      </c>
    </row>
    <row r="13" spans="1:9" x14ac:dyDescent="0.35">
      <c r="A13" t="s">
        <v>542</v>
      </c>
      <c r="B13">
        <v>108533062</v>
      </c>
      <c r="C13" t="s">
        <v>583</v>
      </c>
      <c r="D13" t="s">
        <v>541</v>
      </c>
      <c r="E13" t="s">
        <v>548</v>
      </c>
      <c r="F13">
        <v>55</v>
      </c>
      <c r="G13" t="s">
        <v>132</v>
      </c>
      <c r="H13" t="s">
        <v>547</v>
      </c>
      <c r="I13">
        <v>55</v>
      </c>
    </row>
    <row r="14" spans="1:9" x14ac:dyDescent="0.35">
      <c r="A14" t="s">
        <v>542</v>
      </c>
      <c r="B14">
        <v>107826180</v>
      </c>
      <c r="C14" t="s">
        <v>575</v>
      </c>
      <c r="D14" t="s">
        <v>541</v>
      </c>
      <c r="E14" t="s">
        <v>539</v>
      </c>
      <c r="F14">
        <v>66</v>
      </c>
      <c r="G14" t="s">
        <v>111</v>
      </c>
      <c r="H14" t="s">
        <v>547</v>
      </c>
      <c r="I14">
        <v>707</v>
      </c>
    </row>
    <row r="15" spans="1:9" x14ac:dyDescent="0.35">
      <c r="A15" t="s">
        <v>542</v>
      </c>
      <c r="B15">
        <v>107826180</v>
      </c>
      <c r="C15" t="s">
        <v>575</v>
      </c>
      <c r="D15" t="s">
        <v>541</v>
      </c>
      <c r="E15" t="s">
        <v>539</v>
      </c>
      <c r="F15">
        <v>66</v>
      </c>
      <c r="G15" t="s">
        <v>111</v>
      </c>
      <c r="H15" t="s">
        <v>543</v>
      </c>
      <c r="I15">
        <v>148</v>
      </c>
    </row>
    <row r="16" spans="1:9" x14ac:dyDescent="0.35">
      <c r="A16" t="s">
        <v>542</v>
      </c>
      <c r="B16">
        <v>107826180</v>
      </c>
      <c r="C16" t="s">
        <v>575</v>
      </c>
      <c r="D16" t="s">
        <v>541</v>
      </c>
      <c r="E16" t="s">
        <v>539</v>
      </c>
      <c r="F16">
        <v>66</v>
      </c>
      <c r="G16" t="s">
        <v>111</v>
      </c>
      <c r="H16" t="s">
        <v>544</v>
      </c>
      <c r="I16">
        <v>559</v>
      </c>
    </row>
    <row r="17" spans="1:9" x14ac:dyDescent="0.35">
      <c r="A17" t="s">
        <v>542</v>
      </c>
      <c r="B17">
        <v>107826180</v>
      </c>
      <c r="C17" t="s">
        <v>575</v>
      </c>
      <c r="D17" t="s">
        <v>541</v>
      </c>
      <c r="E17" t="s">
        <v>539</v>
      </c>
      <c r="F17">
        <v>66</v>
      </c>
      <c r="G17" t="s">
        <v>132</v>
      </c>
      <c r="H17" t="s">
        <v>547</v>
      </c>
      <c r="I17">
        <v>66</v>
      </c>
    </row>
    <row r="18" spans="1:9" x14ac:dyDescent="0.35">
      <c r="A18" t="s">
        <v>542</v>
      </c>
      <c r="B18">
        <v>100400993</v>
      </c>
      <c r="C18" t="s">
        <v>540</v>
      </c>
      <c r="D18" t="s">
        <v>541</v>
      </c>
      <c r="E18" t="s">
        <v>539</v>
      </c>
      <c r="F18">
        <v>70</v>
      </c>
      <c r="G18" t="s">
        <v>111</v>
      </c>
      <c r="H18" t="s">
        <v>547</v>
      </c>
      <c r="I18">
        <v>724</v>
      </c>
    </row>
    <row r="19" spans="1:9" x14ac:dyDescent="0.35">
      <c r="A19" t="s">
        <v>542</v>
      </c>
      <c r="B19">
        <v>100400993</v>
      </c>
      <c r="C19" t="s">
        <v>540</v>
      </c>
      <c r="D19" t="s">
        <v>541</v>
      </c>
      <c r="E19" t="s">
        <v>539</v>
      </c>
      <c r="F19">
        <v>70</v>
      </c>
      <c r="G19" t="s">
        <v>111</v>
      </c>
      <c r="H19" t="s">
        <v>543</v>
      </c>
      <c r="I19">
        <v>260</v>
      </c>
    </row>
    <row r="20" spans="1:9" x14ac:dyDescent="0.35">
      <c r="A20" t="s">
        <v>542</v>
      </c>
      <c r="B20">
        <v>100400993</v>
      </c>
      <c r="C20" t="s">
        <v>540</v>
      </c>
      <c r="D20" t="s">
        <v>541</v>
      </c>
      <c r="E20" t="s">
        <v>539</v>
      </c>
      <c r="F20">
        <v>70</v>
      </c>
      <c r="G20" t="s">
        <v>111</v>
      </c>
      <c r="H20" t="s">
        <v>544</v>
      </c>
      <c r="I20">
        <v>464</v>
      </c>
    </row>
    <row r="21" spans="1:9" x14ac:dyDescent="0.35">
      <c r="A21" t="s">
        <v>542</v>
      </c>
      <c r="B21">
        <v>100400993</v>
      </c>
      <c r="C21" t="s">
        <v>540</v>
      </c>
      <c r="D21" t="s">
        <v>541</v>
      </c>
      <c r="E21" t="s">
        <v>539</v>
      </c>
      <c r="F21">
        <v>70</v>
      </c>
      <c r="G21" t="s">
        <v>132</v>
      </c>
      <c r="H21" t="s">
        <v>547</v>
      </c>
      <c r="I21">
        <v>70</v>
      </c>
    </row>
    <row r="22" spans="1:9" x14ac:dyDescent="0.35">
      <c r="A22" t="s">
        <v>542</v>
      </c>
      <c r="B22">
        <v>107432433</v>
      </c>
      <c r="C22" t="s">
        <v>569</v>
      </c>
      <c r="D22" t="s">
        <v>541</v>
      </c>
      <c r="E22" t="s">
        <v>539</v>
      </c>
      <c r="F22">
        <v>52</v>
      </c>
      <c r="G22" t="s">
        <v>111</v>
      </c>
      <c r="H22" t="s">
        <v>547</v>
      </c>
      <c r="I22">
        <v>937</v>
      </c>
    </row>
    <row r="23" spans="1:9" x14ac:dyDescent="0.35">
      <c r="A23" t="s">
        <v>542</v>
      </c>
      <c r="B23">
        <v>107432433</v>
      </c>
      <c r="C23" t="s">
        <v>569</v>
      </c>
      <c r="D23" t="s">
        <v>541</v>
      </c>
      <c r="E23" t="s">
        <v>539</v>
      </c>
      <c r="F23">
        <v>52</v>
      </c>
      <c r="G23" t="s">
        <v>111</v>
      </c>
      <c r="H23" t="s">
        <v>543</v>
      </c>
      <c r="I23">
        <v>528</v>
      </c>
    </row>
    <row r="24" spans="1:9" x14ac:dyDescent="0.35">
      <c r="A24" t="s">
        <v>542</v>
      </c>
      <c r="B24">
        <v>107432433</v>
      </c>
      <c r="C24" t="s">
        <v>569</v>
      </c>
      <c r="D24" t="s">
        <v>541</v>
      </c>
      <c r="E24" t="s">
        <v>539</v>
      </c>
      <c r="F24">
        <v>52</v>
      </c>
      <c r="G24" t="s">
        <v>111</v>
      </c>
      <c r="H24" t="s">
        <v>544</v>
      </c>
      <c r="I24">
        <v>409</v>
      </c>
    </row>
    <row r="25" spans="1:9" x14ac:dyDescent="0.35">
      <c r="A25" t="s">
        <v>542</v>
      </c>
      <c r="B25">
        <v>107432433</v>
      </c>
      <c r="C25" t="s">
        <v>569</v>
      </c>
      <c r="D25" t="s">
        <v>541</v>
      </c>
      <c r="E25" t="s">
        <v>539</v>
      </c>
      <c r="F25">
        <v>52</v>
      </c>
      <c r="G25" t="s">
        <v>132</v>
      </c>
      <c r="H25" t="s">
        <v>547</v>
      </c>
      <c r="I25">
        <v>52</v>
      </c>
    </row>
    <row r="26" spans="1:9" x14ac:dyDescent="0.35">
      <c r="A26" t="s">
        <v>542</v>
      </c>
      <c r="B26">
        <v>102530855</v>
      </c>
      <c r="C26" t="s">
        <v>553</v>
      </c>
      <c r="D26" t="s">
        <v>541</v>
      </c>
      <c r="E26" t="s">
        <v>539</v>
      </c>
      <c r="F26">
        <v>58</v>
      </c>
      <c r="G26" t="s">
        <v>111</v>
      </c>
      <c r="H26" t="s">
        <v>547</v>
      </c>
      <c r="I26">
        <v>356</v>
      </c>
    </row>
    <row r="27" spans="1:9" x14ac:dyDescent="0.35">
      <c r="A27" t="s">
        <v>542</v>
      </c>
      <c r="B27">
        <v>102530855</v>
      </c>
      <c r="C27" t="s">
        <v>553</v>
      </c>
      <c r="D27" t="s">
        <v>541</v>
      </c>
      <c r="E27" t="s">
        <v>539</v>
      </c>
      <c r="F27">
        <v>58</v>
      </c>
      <c r="G27" t="s">
        <v>132</v>
      </c>
      <c r="H27" t="s">
        <v>547</v>
      </c>
      <c r="I27">
        <v>58</v>
      </c>
    </row>
    <row r="28" spans="1:9" x14ac:dyDescent="0.35">
      <c r="A28" t="s">
        <v>542</v>
      </c>
      <c r="B28">
        <v>107284892</v>
      </c>
      <c r="C28" t="s">
        <v>567</v>
      </c>
      <c r="D28" t="s">
        <v>568</v>
      </c>
      <c r="E28" t="s">
        <v>539</v>
      </c>
      <c r="F28">
        <v>64</v>
      </c>
      <c r="G28" t="s">
        <v>111</v>
      </c>
      <c r="H28" t="s">
        <v>547</v>
      </c>
      <c r="I28">
        <v>504</v>
      </c>
    </row>
    <row r="29" spans="1:9" x14ac:dyDescent="0.35">
      <c r="A29" t="s">
        <v>542</v>
      </c>
      <c r="B29">
        <v>107284892</v>
      </c>
      <c r="C29" t="s">
        <v>567</v>
      </c>
      <c r="D29" t="s">
        <v>568</v>
      </c>
      <c r="E29" t="s">
        <v>539</v>
      </c>
      <c r="F29">
        <v>64</v>
      </c>
      <c r="G29" t="s">
        <v>111</v>
      </c>
      <c r="H29" t="s">
        <v>543</v>
      </c>
      <c r="I29">
        <v>120</v>
      </c>
    </row>
    <row r="30" spans="1:9" x14ac:dyDescent="0.35">
      <c r="A30" t="s">
        <v>542</v>
      </c>
      <c r="B30">
        <v>107284892</v>
      </c>
      <c r="C30" t="s">
        <v>567</v>
      </c>
      <c r="D30" t="s">
        <v>568</v>
      </c>
      <c r="E30" t="s">
        <v>539</v>
      </c>
      <c r="F30">
        <v>64</v>
      </c>
      <c r="G30" t="s">
        <v>111</v>
      </c>
      <c r="H30" t="s">
        <v>544</v>
      </c>
      <c r="I30">
        <v>384</v>
      </c>
    </row>
    <row r="31" spans="1:9" x14ac:dyDescent="0.35">
      <c r="A31" t="s">
        <v>542</v>
      </c>
      <c r="B31">
        <v>107284892</v>
      </c>
      <c r="C31" t="s">
        <v>567</v>
      </c>
      <c r="D31" t="s">
        <v>568</v>
      </c>
      <c r="E31" t="s">
        <v>539</v>
      </c>
      <c r="F31">
        <v>64</v>
      </c>
      <c r="G31" t="s">
        <v>132</v>
      </c>
      <c r="H31" t="s">
        <v>547</v>
      </c>
      <c r="I31">
        <v>64</v>
      </c>
    </row>
    <row r="32" spans="1:9" x14ac:dyDescent="0.35">
      <c r="A32" t="s">
        <v>542</v>
      </c>
      <c r="B32">
        <v>107228984</v>
      </c>
      <c r="C32" t="s">
        <v>565</v>
      </c>
      <c r="D32" t="s">
        <v>541</v>
      </c>
      <c r="E32" t="s">
        <v>539</v>
      </c>
      <c r="F32">
        <v>56</v>
      </c>
      <c r="G32" t="s">
        <v>111</v>
      </c>
      <c r="H32" t="s">
        <v>547</v>
      </c>
      <c r="I32">
        <v>381</v>
      </c>
    </row>
    <row r="33" spans="1:9" x14ac:dyDescent="0.35">
      <c r="A33" t="s">
        <v>542</v>
      </c>
      <c r="B33">
        <v>107228984</v>
      </c>
      <c r="C33" t="s">
        <v>565</v>
      </c>
      <c r="D33" t="s">
        <v>541</v>
      </c>
      <c r="E33" t="s">
        <v>539</v>
      </c>
      <c r="F33">
        <v>56</v>
      </c>
      <c r="G33" t="s">
        <v>132</v>
      </c>
      <c r="H33" t="s">
        <v>547</v>
      </c>
      <c r="I33">
        <v>56</v>
      </c>
    </row>
    <row r="34" spans="1:9" x14ac:dyDescent="0.35">
      <c r="A34" t="s">
        <v>542</v>
      </c>
      <c r="B34">
        <v>100951150</v>
      </c>
      <c r="C34" t="s">
        <v>550</v>
      </c>
      <c r="D34" t="s">
        <v>551</v>
      </c>
      <c r="E34" t="s">
        <v>548</v>
      </c>
      <c r="F34">
        <v>49</v>
      </c>
      <c r="G34" t="s">
        <v>111</v>
      </c>
      <c r="H34" t="s">
        <v>547</v>
      </c>
      <c r="I34">
        <v>362</v>
      </c>
    </row>
    <row r="35" spans="1:9" x14ac:dyDescent="0.35">
      <c r="A35" t="s">
        <v>542</v>
      </c>
      <c r="B35">
        <v>100951150</v>
      </c>
      <c r="C35" t="s">
        <v>550</v>
      </c>
      <c r="D35" t="s">
        <v>551</v>
      </c>
      <c r="E35" t="s">
        <v>548</v>
      </c>
      <c r="F35">
        <v>49</v>
      </c>
      <c r="G35" t="s">
        <v>111</v>
      </c>
      <c r="H35" t="s">
        <v>543</v>
      </c>
      <c r="I35">
        <v>142</v>
      </c>
    </row>
    <row r="36" spans="1:9" x14ac:dyDescent="0.35">
      <c r="A36" t="s">
        <v>542</v>
      </c>
      <c r="B36">
        <v>100951150</v>
      </c>
      <c r="C36" t="s">
        <v>550</v>
      </c>
      <c r="D36" t="s">
        <v>551</v>
      </c>
      <c r="E36" t="s">
        <v>548</v>
      </c>
      <c r="F36">
        <v>49</v>
      </c>
      <c r="G36" t="s">
        <v>111</v>
      </c>
      <c r="H36" t="s">
        <v>544</v>
      </c>
      <c r="I36">
        <v>196</v>
      </c>
    </row>
    <row r="37" spans="1:9" x14ac:dyDescent="0.35">
      <c r="A37" t="s">
        <v>542</v>
      </c>
      <c r="B37">
        <v>100951150</v>
      </c>
      <c r="C37" t="s">
        <v>550</v>
      </c>
      <c r="D37" t="s">
        <v>551</v>
      </c>
      <c r="E37" t="s">
        <v>548</v>
      </c>
      <c r="F37">
        <v>49</v>
      </c>
      <c r="G37" t="s">
        <v>111</v>
      </c>
      <c r="H37" t="s">
        <v>545</v>
      </c>
      <c r="I37">
        <v>24</v>
      </c>
    </row>
    <row r="38" spans="1:9" x14ac:dyDescent="0.35">
      <c r="A38" t="s">
        <v>542</v>
      </c>
      <c r="B38">
        <v>100951150</v>
      </c>
      <c r="C38" t="s">
        <v>550</v>
      </c>
      <c r="D38" t="s">
        <v>551</v>
      </c>
      <c r="E38" t="s">
        <v>548</v>
      </c>
      <c r="F38">
        <v>49</v>
      </c>
      <c r="G38" t="s">
        <v>132</v>
      </c>
      <c r="H38" t="s">
        <v>547</v>
      </c>
      <c r="I38">
        <v>49</v>
      </c>
    </row>
    <row r="39" spans="1:9" x14ac:dyDescent="0.35">
      <c r="A39" t="s">
        <v>542</v>
      </c>
      <c r="B39">
        <v>107826232</v>
      </c>
      <c r="C39" t="s">
        <v>578</v>
      </c>
      <c r="D39" t="s">
        <v>541</v>
      </c>
      <c r="E39" t="s">
        <v>539</v>
      </c>
      <c r="F39">
        <v>66</v>
      </c>
      <c r="G39" t="s">
        <v>111</v>
      </c>
      <c r="H39" t="s">
        <v>547</v>
      </c>
      <c r="I39">
        <v>978</v>
      </c>
    </row>
    <row r="40" spans="1:9" x14ac:dyDescent="0.35">
      <c r="A40" t="s">
        <v>542</v>
      </c>
      <c r="B40">
        <v>107826232</v>
      </c>
      <c r="C40" t="s">
        <v>578</v>
      </c>
      <c r="D40" t="s">
        <v>541</v>
      </c>
      <c r="E40" t="s">
        <v>539</v>
      </c>
      <c r="F40">
        <v>66</v>
      </c>
      <c r="G40" t="s">
        <v>111</v>
      </c>
      <c r="H40" t="s">
        <v>543</v>
      </c>
      <c r="I40">
        <v>306</v>
      </c>
    </row>
    <row r="41" spans="1:9" x14ac:dyDescent="0.35">
      <c r="A41" t="s">
        <v>542</v>
      </c>
      <c r="B41">
        <v>107826232</v>
      </c>
      <c r="C41" t="s">
        <v>578</v>
      </c>
      <c r="D41" t="s">
        <v>541</v>
      </c>
      <c r="E41" t="s">
        <v>539</v>
      </c>
      <c r="F41">
        <v>66</v>
      </c>
      <c r="G41" t="s">
        <v>111</v>
      </c>
      <c r="H41" t="s">
        <v>544</v>
      </c>
      <c r="I41">
        <v>672</v>
      </c>
    </row>
    <row r="42" spans="1:9" x14ac:dyDescent="0.35">
      <c r="A42" t="s">
        <v>542</v>
      </c>
      <c r="B42">
        <v>107826232</v>
      </c>
      <c r="C42" t="s">
        <v>578</v>
      </c>
      <c r="D42" t="s">
        <v>541</v>
      </c>
      <c r="E42" t="s">
        <v>539</v>
      </c>
      <c r="F42">
        <v>66</v>
      </c>
      <c r="G42" t="s">
        <v>132</v>
      </c>
      <c r="H42" t="s">
        <v>547</v>
      </c>
      <c r="I42">
        <v>66</v>
      </c>
    </row>
    <row r="43" spans="1:9" x14ac:dyDescent="0.35">
      <c r="A43" t="s">
        <v>542</v>
      </c>
      <c r="B43">
        <v>106550554</v>
      </c>
      <c r="C43" t="s">
        <v>559</v>
      </c>
      <c r="D43" t="s">
        <v>541</v>
      </c>
      <c r="E43" t="s">
        <v>548</v>
      </c>
      <c r="F43">
        <v>51</v>
      </c>
      <c r="G43" t="s">
        <v>111</v>
      </c>
      <c r="H43" t="s">
        <v>547</v>
      </c>
      <c r="I43">
        <v>397</v>
      </c>
    </row>
    <row r="44" spans="1:9" x14ac:dyDescent="0.35">
      <c r="A44" t="s">
        <v>542</v>
      </c>
      <c r="B44">
        <v>106550554</v>
      </c>
      <c r="C44" t="s">
        <v>559</v>
      </c>
      <c r="D44" t="s">
        <v>541</v>
      </c>
      <c r="E44" t="s">
        <v>548</v>
      </c>
      <c r="F44">
        <v>51</v>
      </c>
      <c r="G44" t="s">
        <v>132</v>
      </c>
      <c r="H44" t="s">
        <v>547</v>
      </c>
      <c r="I44">
        <v>51</v>
      </c>
    </row>
    <row r="45" spans="1:9" x14ac:dyDescent="0.35">
      <c r="A45" t="s">
        <v>542</v>
      </c>
      <c r="B45">
        <v>106533893</v>
      </c>
      <c r="C45" t="s">
        <v>557</v>
      </c>
      <c r="D45" t="s">
        <v>541</v>
      </c>
      <c r="E45" t="s">
        <v>539</v>
      </c>
      <c r="F45">
        <v>27</v>
      </c>
      <c r="G45" t="s">
        <v>111</v>
      </c>
      <c r="H45" t="s">
        <v>547</v>
      </c>
      <c r="I45">
        <v>225</v>
      </c>
    </row>
    <row r="46" spans="1:9" x14ac:dyDescent="0.35">
      <c r="A46" t="s">
        <v>542</v>
      </c>
      <c r="B46">
        <v>106533893</v>
      </c>
      <c r="C46" t="s">
        <v>557</v>
      </c>
      <c r="D46" t="s">
        <v>541</v>
      </c>
      <c r="E46" t="s">
        <v>539</v>
      </c>
      <c r="F46">
        <v>27</v>
      </c>
      <c r="G46" t="s">
        <v>132</v>
      </c>
      <c r="H46" t="s">
        <v>547</v>
      </c>
      <c r="I46">
        <v>27</v>
      </c>
    </row>
    <row r="47" spans="1:9" x14ac:dyDescent="0.35">
      <c r="A47" t="s">
        <v>542</v>
      </c>
      <c r="B47">
        <v>107229417</v>
      </c>
      <c r="C47" t="s">
        <v>566</v>
      </c>
      <c r="D47" t="s">
        <v>541</v>
      </c>
      <c r="E47" t="s">
        <v>539</v>
      </c>
      <c r="F47">
        <v>61</v>
      </c>
      <c r="G47" t="s">
        <v>111</v>
      </c>
      <c r="H47" t="s">
        <v>547</v>
      </c>
      <c r="I47">
        <v>591</v>
      </c>
    </row>
    <row r="48" spans="1:9" x14ac:dyDescent="0.35">
      <c r="A48" t="s">
        <v>542</v>
      </c>
      <c r="B48">
        <v>107229417</v>
      </c>
      <c r="C48" t="s">
        <v>566</v>
      </c>
      <c r="D48" t="s">
        <v>541</v>
      </c>
      <c r="E48" t="s">
        <v>539</v>
      </c>
      <c r="F48">
        <v>61</v>
      </c>
      <c r="G48" t="s">
        <v>111</v>
      </c>
      <c r="H48" t="s">
        <v>543</v>
      </c>
      <c r="I48">
        <v>150</v>
      </c>
    </row>
    <row r="49" spans="1:9" x14ac:dyDescent="0.35">
      <c r="A49" t="s">
        <v>542</v>
      </c>
      <c r="B49">
        <v>107229417</v>
      </c>
      <c r="C49" t="s">
        <v>566</v>
      </c>
      <c r="D49" t="s">
        <v>541</v>
      </c>
      <c r="E49" t="s">
        <v>539</v>
      </c>
      <c r="F49">
        <v>61</v>
      </c>
      <c r="G49" t="s">
        <v>111</v>
      </c>
      <c r="H49" t="s">
        <v>544</v>
      </c>
      <c r="I49">
        <v>441</v>
      </c>
    </row>
    <row r="50" spans="1:9" x14ac:dyDescent="0.35">
      <c r="A50" t="s">
        <v>542</v>
      </c>
      <c r="B50">
        <v>107229417</v>
      </c>
      <c r="C50" t="s">
        <v>566</v>
      </c>
      <c r="D50" t="s">
        <v>541</v>
      </c>
      <c r="E50" t="s">
        <v>539</v>
      </c>
      <c r="F50">
        <v>61</v>
      </c>
      <c r="G50" t="s">
        <v>132</v>
      </c>
      <c r="H50" t="s">
        <v>547</v>
      </c>
      <c r="I50">
        <v>61</v>
      </c>
    </row>
    <row r="51" spans="1:9" x14ac:dyDescent="0.35">
      <c r="A51" t="s">
        <v>542</v>
      </c>
      <c r="B51">
        <v>107741612</v>
      </c>
      <c r="C51" t="s">
        <v>573</v>
      </c>
      <c r="D51" t="s">
        <v>541</v>
      </c>
      <c r="E51" t="s">
        <v>539</v>
      </c>
      <c r="F51">
        <v>59</v>
      </c>
      <c r="G51" t="s">
        <v>111</v>
      </c>
      <c r="H51" t="s">
        <v>547</v>
      </c>
      <c r="I51">
        <v>635</v>
      </c>
    </row>
    <row r="52" spans="1:9" x14ac:dyDescent="0.35">
      <c r="A52" t="s">
        <v>542</v>
      </c>
      <c r="B52">
        <v>107741612</v>
      </c>
      <c r="C52" t="s">
        <v>573</v>
      </c>
      <c r="D52" t="s">
        <v>541</v>
      </c>
      <c r="E52" t="s">
        <v>539</v>
      </c>
      <c r="F52">
        <v>59</v>
      </c>
      <c r="G52" t="s">
        <v>111</v>
      </c>
      <c r="H52" t="s">
        <v>543</v>
      </c>
      <c r="I52">
        <v>218</v>
      </c>
    </row>
    <row r="53" spans="1:9" x14ac:dyDescent="0.35">
      <c r="A53" t="s">
        <v>542</v>
      </c>
      <c r="B53">
        <v>107741612</v>
      </c>
      <c r="C53" t="s">
        <v>573</v>
      </c>
      <c r="D53" t="s">
        <v>541</v>
      </c>
      <c r="E53" t="s">
        <v>539</v>
      </c>
      <c r="F53">
        <v>59</v>
      </c>
      <c r="G53" t="s">
        <v>111</v>
      </c>
      <c r="H53" t="s">
        <v>544</v>
      </c>
      <c r="I53">
        <v>417</v>
      </c>
    </row>
    <row r="54" spans="1:9" x14ac:dyDescent="0.35">
      <c r="A54" t="s">
        <v>542</v>
      </c>
      <c r="B54">
        <v>107741612</v>
      </c>
      <c r="C54" t="s">
        <v>573</v>
      </c>
      <c r="D54" t="s">
        <v>541</v>
      </c>
      <c r="E54" t="s">
        <v>539</v>
      </c>
      <c r="F54">
        <v>59</v>
      </c>
      <c r="G54" t="s">
        <v>132</v>
      </c>
      <c r="H54" t="s">
        <v>547</v>
      </c>
      <c r="I54">
        <v>59</v>
      </c>
    </row>
    <row r="55" spans="1:9" x14ac:dyDescent="0.35">
      <c r="A55" t="s">
        <v>542</v>
      </c>
      <c r="B55">
        <v>107221231</v>
      </c>
      <c r="C55" t="s">
        <v>564</v>
      </c>
      <c r="D55" t="s">
        <v>541</v>
      </c>
      <c r="E55" t="s">
        <v>539</v>
      </c>
      <c r="F55">
        <v>41</v>
      </c>
      <c r="G55" t="s">
        <v>111</v>
      </c>
      <c r="H55" t="s">
        <v>547</v>
      </c>
      <c r="I55">
        <v>447</v>
      </c>
    </row>
    <row r="56" spans="1:9" x14ac:dyDescent="0.35">
      <c r="A56" t="s">
        <v>542</v>
      </c>
      <c r="B56">
        <v>107221231</v>
      </c>
      <c r="C56" t="s">
        <v>564</v>
      </c>
      <c r="D56" t="s">
        <v>541</v>
      </c>
      <c r="E56" t="s">
        <v>539</v>
      </c>
      <c r="F56">
        <v>41</v>
      </c>
      <c r="G56" t="s">
        <v>111</v>
      </c>
      <c r="H56" t="s">
        <v>543</v>
      </c>
      <c r="I56">
        <v>48</v>
      </c>
    </row>
    <row r="57" spans="1:9" x14ac:dyDescent="0.35">
      <c r="A57" t="s">
        <v>542</v>
      </c>
      <c r="B57">
        <v>107221231</v>
      </c>
      <c r="C57" t="s">
        <v>564</v>
      </c>
      <c r="D57" t="s">
        <v>541</v>
      </c>
      <c r="E57" t="s">
        <v>539</v>
      </c>
      <c r="F57">
        <v>41</v>
      </c>
      <c r="G57" t="s">
        <v>111</v>
      </c>
      <c r="H57" t="s">
        <v>544</v>
      </c>
      <c r="I57">
        <v>387</v>
      </c>
    </row>
    <row r="58" spans="1:9" x14ac:dyDescent="0.35">
      <c r="A58" t="s">
        <v>542</v>
      </c>
      <c r="B58">
        <v>107221231</v>
      </c>
      <c r="C58" t="s">
        <v>564</v>
      </c>
      <c r="D58" t="s">
        <v>541</v>
      </c>
      <c r="E58" t="s">
        <v>539</v>
      </c>
      <c r="F58">
        <v>41</v>
      </c>
      <c r="G58" t="s">
        <v>111</v>
      </c>
      <c r="H58" t="s">
        <v>545</v>
      </c>
      <c r="I58">
        <v>12</v>
      </c>
    </row>
    <row r="59" spans="1:9" x14ac:dyDescent="0.35">
      <c r="A59" t="s">
        <v>542</v>
      </c>
      <c r="B59">
        <v>107221231</v>
      </c>
      <c r="C59" t="s">
        <v>564</v>
      </c>
      <c r="D59" t="s">
        <v>541</v>
      </c>
      <c r="E59" t="s">
        <v>539</v>
      </c>
      <c r="F59">
        <v>41</v>
      </c>
      <c r="G59" t="s">
        <v>132</v>
      </c>
      <c r="H59" t="s">
        <v>547</v>
      </c>
      <c r="I59">
        <v>41</v>
      </c>
    </row>
    <row r="60" spans="1:9" x14ac:dyDescent="0.35">
      <c r="A60" t="s">
        <v>542</v>
      </c>
      <c r="B60">
        <v>107826201</v>
      </c>
      <c r="C60" t="s">
        <v>577</v>
      </c>
      <c r="D60" t="s">
        <v>541</v>
      </c>
      <c r="E60" t="s">
        <v>548</v>
      </c>
      <c r="F60">
        <v>40</v>
      </c>
      <c r="G60" t="s">
        <v>111</v>
      </c>
      <c r="H60" t="s">
        <v>547</v>
      </c>
      <c r="I60">
        <v>452</v>
      </c>
    </row>
    <row r="61" spans="1:9" x14ac:dyDescent="0.35">
      <c r="A61" t="s">
        <v>542</v>
      </c>
      <c r="B61">
        <v>107826201</v>
      </c>
      <c r="C61" t="s">
        <v>577</v>
      </c>
      <c r="D61" t="s">
        <v>541</v>
      </c>
      <c r="E61" t="s">
        <v>548</v>
      </c>
      <c r="F61">
        <v>40</v>
      </c>
      <c r="G61" t="s">
        <v>111</v>
      </c>
      <c r="H61" t="s">
        <v>543</v>
      </c>
      <c r="I61">
        <v>224</v>
      </c>
    </row>
    <row r="62" spans="1:9" x14ac:dyDescent="0.35">
      <c r="A62" t="s">
        <v>542</v>
      </c>
      <c r="B62">
        <v>107826201</v>
      </c>
      <c r="C62" t="s">
        <v>577</v>
      </c>
      <c r="D62" t="s">
        <v>541</v>
      </c>
      <c r="E62" t="s">
        <v>548</v>
      </c>
      <c r="F62">
        <v>40</v>
      </c>
      <c r="G62" t="s">
        <v>111</v>
      </c>
      <c r="H62" t="s">
        <v>544</v>
      </c>
      <c r="I62">
        <v>228</v>
      </c>
    </row>
    <row r="63" spans="1:9" x14ac:dyDescent="0.35">
      <c r="A63" t="s">
        <v>542</v>
      </c>
      <c r="B63">
        <v>107826201</v>
      </c>
      <c r="C63" t="s">
        <v>577</v>
      </c>
      <c r="D63" t="s">
        <v>541</v>
      </c>
      <c r="E63" t="s">
        <v>548</v>
      </c>
      <c r="F63">
        <v>40</v>
      </c>
      <c r="G63" t="s">
        <v>132</v>
      </c>
      <c r="H63" t="s">
        <v>547</v>
      </c>
      <c r="I63">
        <v>40</v>
      </c>
    </row>
    <row r="64" spans="1:9" x14ac:dyDescent="0.35">
      <c r="A64" t="s">
        <v>542</v>
      </c>
      <c r="B64">
        <v>106276317</v>
      </c>
      <c r="C64" t="s">
        <v>555</v>
      </c>
      <c r="D64" t="s">
        <v>551</v>
      </c>
      <c r="E64" t="s">
        <v>539</v>
      </c>
      <c r="F64">
        <v>62</v>
      </c>
      <c r="G64" t="s">
        <v>111</v>
      </c>
      <c r="H64" t="s">
        <v>547</v>
      </c>
      <c r="I64">
        <v>403</v>
      </c>
    </row>
    <row r="65" spans="1:9" x14ac:dyDescent="0.35">
      <c r="A65" t="s">
        <v>542</v>
      </c>
      <c r="B65">
        <v>106276317</v>
      </c>
      <c r="C65" t="s">
        <v>555</v>
      </c>
      <c r="D65" t="s">
        <v>551</v>
      </c>
      <c r="E65" t="s">
        <v>539</v>
      </c>
      <c r="F65">
        <v>62</v>
      </c>
      <c r="G65" t="s">
        <v>111</v>
      </c>
      <c r="H65" t="s">
        <v>543</v>
      </c>
      <c r="I65">
        <v>72</v>
      </c>
    </row>
    <row r="66" spans="1:9" x14ac:dyDescent="0.35">
      <c r="A66" t="s">
        <v>542</v>
      </c>
      <c r="B66">
        <v>106276317</v>
      </c>
      <c r="C66" t="s">
        <v>555</v>
      </c>
      <c r="D66" t="s">
        <v>551</v>
      </c>
      <c r="E66" t="s">
        <v>539</v>
      </c>
      <c r="F66">
        <v>62</v>
      </c>
      <c r="G66" t="s">
        <v>111</v>
      </c>
      <c r="H66" t="s">
        <v>544</v>
      </c>
      <c r="I66">
        <v>331</v>
      </c>
    </row>
    <row r="67" spans="1:9" x14ac:dyDescent="0.35">
      <c r="A67" t="s">
        <v>542</v>
      </c>
      <c r="B67">
        <v>106276317</v>
      </c>
      <c r="C67" t="s">
        <v>555</v>
      </c>
      <c r="D67" t="s">
        <v>551</v>
      </c>
      <c r="E67" t="s">
        <v>539</v>
      </c>
      <c r="F67">
        <v>62</v>
      </c>
      <c r="G67" t="s">
        <v>132</v>
      </c>
      <c r="H67" t="s">
        <v>547</v>
      </c>
      <c r="I67">
        <v>62</v>
      </c>
    </row>
    <row r="68" spans="1:9" x14ac:dyDescent="0.35">
      <c r="A68" t="s">
        <v>542</v>
      </c>
      <c r="B68">
        <v>106576095</v>
      </c>
      <c r="C68" t="s">
        <v>561</v>
      </c>
      <c r="D68" t="s">
        <v>541</v>
      </c>
      <c r="E68" t="s">
        <v>539</v>
      </c>
      <c r="F68">
        <v>65</v>
      </c>
      <c r="G68" t="s">
        <v>111</v>
      </c>
      <c r="H68" t="s">
        <v>547</v>
      </c>
      <c r="I68">
        <v>578</v>
      </c>
    </row>
    <row r="69" spans="1:9" x14ac:dyDescent="0.35">
      <c r="A69" t="s">
        <v>542</v>
      </c>
      <c r="B69">
        <v>106576095</v>
      </c>
      <c r="C69" t="s">
        <v>561</v>
      </c>
      <c r="D69" t="s">
        <v>541</v>
      </c>
      <c r="E69" t="s">
        <v>539</v>
      </c>
      <c r="F69">
        <v>65</v>
      </c>
      <c r="G69" t="s">
        <v>111</v>
      </c>
      <c r="H69" t="s">
        <v>543</v>
      </c>
      <c r="I69">
        <v>48</v>
      </c>
    </row>
    <row r="70" spans="1:9" x14ac:dyDescent="0.35">
      <c r="A70" t="s">
        <v>542</v>
      </c>
      <c r="B70">
        <v>106576095</v>
      </c>
      <c r="C70" t="s">
        <v>561</v>
      </c>
      <c r="D70" t="s">
        <v>541</v>
      </c>
      <c r="E70" t="s">
        <v>539</v>
      </c>
      <c r="F70">
        <v>65</v>
      </c>
      <c r="G70" t="s">
        <v>111</v>
      </c>
      <c r="H70" t="s">
        <v>544</v>
      </c>
      <c r="I70">
        <v>530</v>
      </c>
    </row>
    <row r="71" spans="1:9" x14ac:dyDescent="0.35">
      <c r="A71" t="s">
        <v>542</v>
      </c>
      <c r="B71">
        <v>106576095</v>
      </c>
      <c r="C71" t="s">
        <v>561</v>
      </c>
      <c r="D71" t="s">
        <v>541</v>
      </c>
      <c r="E71" t="s">
        <v>539</v>
      </c>
      <c r="F71">
        <v>65</v>
      </c>
      <c r="G71" t="s">
        <v>132</v>
      </c>
      <c r="H71" t="s">
        <v>547</v>
      </c>
      <c r="I71">
        <v>65</v>
      </c>
    </row>
    <row r="72" spans="1:9" x14ac:dyDescent="0.35">
      <c r="A72" t="s">
        <v>542</v>
      </c>
      <c r="B72">
        <v>108422749</v>
      </c>
      <c r="C72" t="s">
        <v>581</v>
      </c>
      <c r="D72" t="s">
        <v>551</v>
      </c>
      <c r="E72" t="s">
        <v>548</v>
      </c>
      <c r="F72">
        <v>14</v>
      </c>
      <c r="G72" t="s">
        <v>111</v>
      </c>
      <c r="H72" t="s">
        <v>547</v>
      </c>
      <c r="I72">
        <v>133</v>
      </c>
    </row>
    <row r="73" spans="1:9" x14ac:dyDescent="0.35">
      <c r="A73" t="s">
        <v>542</v>
      </c>
      <c r="B73">
        <v>108422749</v>
      </c>
      <c r="C73" t="s">
        <v>581</v>
      </c>
      <c r="D73" t="s">
        <v>551</v>
      </c>
      <c r="E73" t="s">
        <v>548</v>
      </c>
      <c r="F73">
        <v>14</v>
      </c>
      <c r="G73" t="s">
        <v>111</v>
      </c>
      <c r="H73" t="s">
        <v>543</v>
      </c>
      <c r="I73">
        <v>32</v>
      </c>
    </row>
    <row r="74" spans="1:9" x14ac:dyDescent="0.35">
      <c r="A74" t="s">
        <v>542</v>
      </c>
      <c r="B74">
        <v>108422749</v>
      </c>
      <c r="C74" t="s">
        <v>581</v>
      </c>
      <c r="D74" t="s">
        <v>551</v>
      </c>
      <c r="E74" t="s">
        <v>548</v>
      </c>
      <c r="F74">
        <v>14</v>
      </c>
      <c r="G74" t="s">
        <v>111</v>
      </c>
      <c r="H74" t="s">
        <v>544</v>
      </c>
      <c r="I74">
        <v>89</v>
      </c>
    </row>
    <row r="75" spans="1:9" x14ac:dyDescent="0.35">
      <c r="A75" t="s">
        <v>542</v>
      </c>
      <c r="B75">
        <v>108422749</v>
      </c>
      <c r="C75" t="s">
        <v>581</v>
      </c>
      <c r="D75" t="s">
        <v>551</v>
      </c>
      <c r="E75" t="s">
        <v>548</v>
      </c>
      <c r="F75">
        <v>14</v>
      </c>
      <c r="G75" t="s">
        <v>111</v>
      </c>
      <c r="H75" t="s">
        <v>545</v>
      </c>
      <c r="I75">
        <v>12</v>
      </c>
    </row>
    <row r="76" spans="1:9" x14ac:dyDescent="0.35">
      <c r="A76" t="s">
        <v>542</v>
      </c>
      <c r="B76">
        <v>108422749</v>
      </c>
      <c r="C76" t="s">
        <v>581</v>
      </c>
      <c r="D76" t="s">
        <v>551</v>
      </c>
      <c r="E76" t="s">
        <v>548</v>
      </c>
      <c r="F76">
        <v>14</v>
      </c>
      <c r="G76" t="s">
        <v>132</v>
      </c>
      <c r="H76" t="s">
        <v>547</v>
      </c>
      <c r="I76">
        <v>14</v>
      </c>
    </row>
    <row r="77" spans="1:9" x14ac:dyDescent="0.35">
      <c r="A77" t="s">
        <v>542</v>
      </c>
      <c r="B77">
        <v>107826193</v>
      </c>
      <c r="C77" t="s">
        <v>576</v>
      </c>
      <c r="D77" t="s">
        <v>541</v>
      </c>
      <c r="E77" t="s">
        <v>548</v>
      </c>
      <c r="F77">
        <v>40</v>
      </c>
      <c r="G77" t="s">
        <v>111</v>
      </c>
      <c r="H77" t="s">
        <v>547</v>
      </c>
      <c r="I77">
        <v>315</v>
      </c>
    </row>
    <row r="78" spans="1:9" x14ac:dyDescent="0.35">
      <c r="A78" t="s">
        <v>542</v>
      </c>
      <c r="B78">
        <v>107826193</v>
      </c>
      <c r="C78" t="s">
        <v>576</v>
      </c>
      <c r="D78" t="s">
        <v>541</v>
      </c>
      <c r="E78" t="s">
        <v>548</v>
      </c>
      <c r="F78">
        <v>40</v>
      </c>
      <c r="G78" t="s">
        <v>111</v>
      </c>
      <c r="H78" t="s">
        <v>543</v>
      </c>
      <c r="I78">
        <v>28</v>
      </c>
    </row>
    <row r="79" spans="1:9" x14ac:dyDescent="0.35">
      <c r="A79" t="s">
        <v>542</v>
      </c>
      <c r="B79">
        <v>107826193</v>
      </c>
      <c r="C79" t="s">
        <v>576</v>
      </c>
      <c r="D79" t="s">
        <v>541</v>
      </c>
      <c r="E79" t="s">
        <v>548</v>
      </c>
      <c r="F79">
        <v>40</v>
      </c>
      <c r="G79" t="s">
        <v>111</v>
      </c>
      <c r="H79" t="s">
        <v>544</v>
      </c>
      <c r="I79">
        <v>287</v>
      </c>
    </row>
    <row r="80" spans="1:9" x14ac:dyDescent="0.35">
      <c r="A80" t="s">
        <v>542</v>
      </c>
      <c r="B80">
        <v>107826193</v>
      </c>
      <c r="C80" t="s">
        <v>576</v>
      </c>
      <c r="D80" t="s">
        <v>541</v>
      </c>
      <c r="E80" t="s">
        <v>548</v>
      </c>
      <c r="F80">
        <v>40</v>
      </c>
      <c r="G80" t="s">
        <v>132</v>
      </c>
      <c r="H80" t="s">
        <v>547</v>
      </c>
      <c r="I80">
        <v>40</v>
      </c>
    </row>
    <row r="81" spans="1:9" x14ac:dyDescent="0.35">
      <c r="A81" t="s">
        <v>542</v>
      </c>
      <c r="B81">
        <v>107741579</v>
      </c>
      <c r="C81" t="s">
        <v>572</v>
      </c>
      <c r="D81" t="s">
        <v>541</v>
      </c>
      <c r="E81" t="s">
        <v>539</v>
      </c>
      <c r="F81">
        <v>66</v>
      </c>
      <c r="G81" t="s">
        <v>111</v>
      </c>
      <c r="H81" t="s">
        <v>547</v>
      </c>
      <c r="I81">
        <v>309</v>
      </c>
    </row>
    <row r="82" spans="1:9" x14ac:dyDescent="0.35">
      <c r="A82" t="s">
        <v>542</v>
      </c>
      <c r="B82">
        <v>107741579</v>
      </c>
      <c r="C82" t="s">
        <v>572</v>
      </c>
      <c r="D82" t="s">
        <v>541</v>
      </c>
      <c r="E82" t="s">
        <v>539</v>
      </c>
      <c r="F82">
        <v>66</v>
      </c>
      <c r="G82" t="s">
        <v>111</v>
      </c>
      <c r="H82" t="s">
        <v>543</v>
      </c>
      <c r="I82">
        <v>4</v>
      </c>
    </row>
    <row r="83" spans="1:9" x14ac:dyDescent="0.35">
      <c r="A83" t="s">
        <v>542</v>
      </c>
      <c r="B83">
        <v>107741579</v>
      </c>
      <c r="C83" t="s">
        <v>572</v>
      </c>
      <c r="D83" t="s">
        <v>541</v>
      </c>
      <c r="E83" t="s">
        <v>539</v>
      </c>
      <c r="F83">
        <v>66</v>
      </c>
      <c r="G83" t="s">
        <v>111</v>
      </c>
      <c r="H83" t="s">
        <v>544</v>
      </c>
      <c r="I83">
        <v>305</v>
      </c>
    </row>
    <row r="84" spans="1:9" x14ac:dyDescent="0.35">
      <c r="A84" t="s">
        <v>542</v>
      </c>
      <c r="B84">
        <v>107741579</v>
      </c>
      <c r="C84" t="s">
        <v>572</v>
      </c>
      <c r="D84" t="s">
        <v>541</v>
      </c>
      <c r="E84" t="s">
        <v>539</v>
      </c>
      <c r="F84">
        <v>66</v>
      </c>
      <c r="G84" t="s">
        <v>132</v>
      </c>
      <c r="H84" t="s">
        <v>547</v>
      </c>
      <c r="I84">
        <v>66</v>
      </c>
    </row>
    <row r="85" spans="1:9" x14ac:dyDescent="0.35">
      <c r="A85" t="s">
        <v>542</v>
      </c>
      <c r="B85">
        <v>101446428</v>
      </c>
      <c r="C85" t="s">
        <v>552</v>
      </c>
      <c r="D85" t="s">
        <v>541</v>
      </c>
      <c r="E85" t="s">
        <v>548</v>
      </c>
      <c r="F85">
        <v>42</v>
      </c>
      <c r="G85" t="s">
        <v>111</v>
      </c>
      <c r="H85" t="s">
        <v>547</v>
      </c>
      <c r="I85">
        <v>286</v>
      </c>
    </row>
    <row r="86" spans="1:9" x14ac:dyDescent="0.35">
      <c r="A86" t="s">
        <v>542</v>
      </c>
      <c r="B86">
        <v>101446428</v>
      </c>
      <c r="C86" t="s">
        <v>552</v>
      </c>
      <c r="D86" t="s">
        <v>541</v>
      </c>
      <c r="E86" t="s">
        <v>548</v>
      </c>
      <c r="F86">
        <v>42</v>
      </c>
      <c r="G86" t="s">
        <v>111</v>
      </c>
      <c r="H86" t="s">
        <v>543</v>
      </c>
      <c r="I86">
        <v>8</v>
      </c>
    </row>
    <row r="87" spans="1:9" x14ac:dyDescent="0.35">
      <c r="A87" t="s">
        <v>542</v>
      </c>
      <c r="B87">
        <v>101446428</v>
      </c>
      <c r="C87" t="s">
        <v>552</v>
      </c>
      <c r="D87" t="s">
        <v>541</v>
      </c>
      <c r="E87" t="s">
        <v>548</v>
      </c>
      <c r="F87">
        <v>42</v>
      </c>
      <c r="G87" t="s">
        <v>111</v>
      </c>
      <c r="H87" t="s">
        <v>544</v>
      </c>
      <c r="I87">
        <v>274</v>
      </c>
    </row>
    <row r="88" spans="1:9" x14ac:dyDescent="0.35">
      <c r="A88" t="s">
        <v>542</v>
      </c>
      <c r="B88">
        <v>101446428</v>
      </c>
      <c r="C88" t="s">
        <v>552</v>
      </c>
      <c r="D88" t="s">
        <v>541</v>
      </c>
      <c r="E88" t="s">
        <v>548</v>
      </c>
      <c r="F88">
        <v>42</v>
      </c>
      <c r="G88" t="s">
        <v>111</v>
      </c>
      <c r="H88" t="s">
        <v>545</v>
      </c>
      <c r="I88">
        <v>4</v>
      </c>
    </row>
    <row r="89" spans="1:9" x14ac:dyDescent="0.35">
      <c r="A89" t="s">
        <v>542</v>
      </c>
      <c r="B89">
        <v>101446428</v>
      </c>
      <c r="C89" t="s">
        <v>552</v>
      </c>
      <c r="D89" t="s">
        <v>541</v>
      </c>
      <c r="E89" t="s">
        <v>548</v>
      </c>
      <c r="F89">
        <v>42</v>
      </c>
      <c r="G89" t="s">
        <v>132</v>
      </c>
      <c r="H89" t="s">
        <v>547</v>
      </c>
      <c r="I89">
        <v>42</v>
      </c>
    </row>
    <row r="90" spans="1:9" x14ac:dyDescent="0.35">
      <c r="A90" t="s">
        <v>542</v>
      </c>
      <c r="B90">
        <v>100633196</v>
      </c>
      <c r="C90" t="s">
        <v>549</v>
      </c>
      <c r="D90" t="s">
        <v>541</v>
      </c>
      <c r="E90" t="s">
        <v>548</v>
      </c>
      <c r="F90">
        <v>63</v>
      </c>
      <c r="G90" t="s">
        <v>111</v>
      </c>
      <c r="H90" t="s">
        <v>547</v>
      </c>
      <c r="I90">
        <v>418</v>
      </c>
    </row>
    <row r="91" spans="1:9" x14ac:dyDescent="0.35">
      <c r="A91" t="s">
        <v>542</v>
      </c>
      <c r="B91">
        <v>100633196</v>
      </c>
      <c r="C91" t="s">
        <v>549</v>
      </c>
      <c r="D91" t="s">
        <v>541</v>
      </c>
      <c r="E91" t="s">
        <v>548</v>
      </c>
      <c r="F91">
        <v>63</v>
      </c>
      <c r="G91" t="s">
        <v>111</v>
      </c>
      <c r="H91" t="s">
        <v>543</v>
      </c>
      <c r="I91">
        <v>82</v>
      </c>
    </row>
    <row r="92" spans="1:9" x14ac:dyDescent="0.35">
      <c r="A92" t="s">
        <v>542</v>
      </c>
      <c r="B92">
        <v>100633196</v>
      </c>
      <c r="C92" t="s">
        <v>549</v>
      </c>
      <c r="D92" t="s">
        <v>541</v>
      </c>
      <c r="E92" t="s">
        <v>548</v>
      </c>
      <c r="F92">
        <v>63</v>
      </c>
      <c r="G92" t="s">
        <v>111</v>
      </c>
      <c r="H92" t="s">
        <v>544</v>
      </c>
      <c r="I92">
        <v>336</v>
      </c>
    </row>
    <row r="93" spans="1:9" x14ac:dyDescent="0.35">
      <c r="A93" t="s">
        <v>542</v>
      </c>
      <c r="B93">
        <v>100633196</v>
      </c>
      <c r="C93" t="s">
        <v>549</v>
      </c>
      <c r="D93" t="s">
        <v>541</v>
      </c>
      <c r="E93" t="s">
        <v>548</v>
      </c>
      <c r="F93">
        <v>63</v>
      </c>
      <c r="G93" t="s">
        <v>132</v>
      </c>
      <c r="H93" t="s">
        <v>547</v>
      </c>
      <c r="I93">
        <v>63</v>
      </c>
    </row>
    <row r="94" spans="1:9" x14ac:dyDescent="0.35">
      <c r="A94" t="s">
        <v>542</v>
      </c>
      <c r="B94">
        <v>106550610</v>
      </c>
      <c r="C94" t="s">
        <v>560</v>
      </c>
      <c r="D94" t="s">
        <v>551</v>
      </c>
      <c r="E94" t="s">
        <v>539</v>
      </c>
      <c r="F94">
        <v>45</v>
      </c>
      <c r="G94" t="s">
        <v>111</v>
      </c>
      <c r="H94" t="s">
        <v>547</v>
      </c>
      <c r="I94">
        <v>461</v>
      </c>
    </row>
    <row r="95" spans="1:9" x14ac:dyDescent="0.35">
      <c r="A95" t="s">
        <v>542</v>
      </c>
      <c r="B95">
        <v>106550610</v>
      </c>
      <c r="C95" t="s">
        <v>560</v>
      </c>
      <c r="D95" t="s">
        <v>551</v>
      </c>
      <c r="E95" t="s">
        <v>539</v>
      </c>
      <c r="F95">
        <v>45</v>
      </c>
      <c r="G95" t="s">
        <v>111</v>
      </c>
      <c r="H95" t="s">
        <v>543</v>
      </c>
      <c r="I95">
        <v>72</v>
      </c>
    </row>
    <row r="96" spans="1:9" x14ac:dyDescent="0.35">
      <c r="A96" t="s">
        <v>542</v>
      </c>
      <c r="B96">
        <v>106550610</v>
      </c>
      <c r="C96" t="s">
        <v>560</v>
      </c>
      <c r="D96" t="s">
        <v>551</v>
      </c>
      <c r="E96" t="s">
        <v>539</v>
      </c>
      <c r="F96">
        <v>45</v>
      </c>
      <c r="G96" t="s">
        <v>111</v>
      </c>
      <c r="H96" t="s">
        <v>544</v>
      </c>
      <c r="I96">
        <v>389</v>
      </c>
    </row>
    <row r="97" spans="1:9" x14ac:dyDescent="0.35">
      <c r="A97" t="s">
        <v>542</v>
      </c>
      <c r="B97">
        <v>106550610</v>
      </c>
      <c r="C97" t="s">
        <v>560</v>
      </c>
      <c r="D97" t="s">
        <v>551</v>
      </c>
      <c r="E97" t="s">
        <v>539</v>
      </c>
      <c r="F97">
        <v>45</v>
      </c>
      <c r="G97" t="s">
        <v>132</v>
      </c>
      <c r="H97" t="s">
        <v>547</v>
      </c>
      <c r="I97">
        <v>45</v>
      </c>
    </row>
    <row r="98" spans="1:9" x14ac:dyDescent="0.35">
      <c r="A98" t="s">
        <v>542</v>
      </c>
      <c r="B98">
        <v>108457659</v>
      </c>
      <c r="C98" t="s">
        <v>582</v>
      </c>
      <c r="D98" t="s">
        <v>541</v>
      </c>
      <c r="E98" t="s">
        <v>548</v>
      </c>
      <c r="F98">
        <v>55</v>
      </c>
      <c r="G98" t="s">
        <v>111</v>
      </c>
      <c r="H98" t="s">
        <v>547</v>
      </c>
      <c r="I98">
        <v>333</v>
      </c>
    </row>
    <row r="99" spans="1:9" x14ac:dyDescent="0.35">
      <c r="A99" t="s">
        <v>542</v>
      </c>
      <c r="B99">
        <v>108457659</v>
      </c>
      <c r="C99" t="s">
        <v>582</v>
      </c>
      <c r="D99" t="s">
        <v>541</v>
      </c>
      <c r="E99" t="s">
        <v>548</v>
      </c>
      <c r="F99">
        <v>55</v>
      </c>
      <c r="G99" t="s">
        <v>111</v>
      </c>
      <c r="H99" t="s">
        <v>543</v>
      </c>
      <c r="I99">
        <v>90</v>
      </c>
    </row>
    <row r="100" spans="1:9" x14ac:dyDescent="0.35">
      <c r="A100" t="s">
        <v>542</v>
      </c>
      <c r="B100">
        <v>108457659</v>
      </c>
      <c r="C100" t="s">
        <v>582</v>
      </c>
      <c r="D100" t="s">
        <v>541</v>
      </c>
      <c r="E100" t="s">
        <v>548</v>
      </c>
      <c r="F100">
        <v>55</v>
      </c>
      <c r="G100" t="s">
        <v>111</v>
      </c>
      <c r="H100" t="s">
        <v>544</v>
      </c>
      <c r="I100">
        <v>243</v>
      </c>
    </row>
    <row r="101" spans="1:9" x14ac:dyDescent="0.35">
      <c r="A101" t="s">
        <v>542</v>
      </c>
      <c r="B101">
        <v>108457659</v>
      </c>
      <c r="C101" t="s">
        <v>582</v>
      </c>
      <c r="D101" t="s">
        <v>541</v>
      </c>
      <c r="E101" t="s">
        <v>548</v>
      </c>
      <c r="F101">
        <v>55</v>
      </c>
      <c r="G101" t="s">
        <v>132</v>
      </c>
      <c r="H101" t="s">
        <v>547</v>
      </c>
      <c r="I101">
        <v>55</v>
      </c>
    </row>
    <row r="102" spans="1:9" x14ac:dyDescent="0.35">
      <c r="A102" t="s">
        <v>542</v>
      </c>
      <c r="B102">
        <v>107826262</v>
      </c>
      <c r="C102" t="s">
        <v>579</v>
      </c>
      <c r="D102" t="s">
        <v>541</v>
      </c>
      <c r="E102" t="s">
        <v>539</v>
      </c>
      <c r="F102">
        <v>35</v>
      </c>
      <c r="G102" t="s">
        <v>111</v>
      </c>
      <c r="H102" t="s">
        <v>547</v>
      </c>
      <c r="I102">
        <v>164</v>
      </c>
    </row>
    <row r="103" spans="1:9" x14ac:dyDescent="0.35">
      <c r="A103" t="s">
        <v>542</v>
      </c>
      <c r="B103">
        <v>107826262</v>
      </c>
      <c r="C103" t="s">
        <v>579</v>
      </c>
      <c r="D103" t="s">
        <v>541</v>
      </c>
      <c r="E103" t="s">
        <v>539</v>
      </c>
      <c r="F103">
        <v>35</v>
      </c>
      <c r="G103" t="s">
        <v>132</v>
      </c>
      <c r="H103" t="s">
        <v>547</v>
      </c>
      <c r="I103">
        <v>35</v>
      </c>
    </row>
    <row r="104" spans="1:9" x14ac:dyDescent="0.35">
      <c r="A104" t="s">
        <v>542</v>
      </c>
      <c r="B104">
        <v>106488400</v>
      </c>
      <c r="C104" t="s">
        <v>556</v>
      </c>
      <c r="D104" t="s">
        <v>541</v>
      </c>
      <c r="E104" t="s">
        <v>539</v>
      </c>
      <c r="F104">
        <v>52</v>
      </c>
      <c r="G104" t="s">
        <v>111</v>
      </c>
      <c r="H104" t="s">
        <v>547</v>
      </c>
      <c r="I104">
        <v>720</v>
      </c>
    </row>
    <row r="105" spans="1:9" x14ac:dyDescent="0.35">
      <c r="A105" t="s">
        <v>542</v>
      </c>
      <c r="B105">
        <v>106488400</v>
      </c>
      <c r="C105" t="s">
        <v>556</v>
      </c>
      <c r="D105" t="s">
        <v>541</v>
      </c>
      <c r="E105" t="s">
        <v>539</v>
      </c>
      <c r="F105">
        <v>52</v>
      </c>
      <c r="G105" t="s">
        <v>111</v>
      </c>
      <c r="H105" t="s">
        <v>543</v>
      </c>
      <c r="I105">
        <v>220</v>
      </c>
    </row>
    <row r="106" spans="1:9" x14ac:dyDescent="0.35">
      <c r="A106" t="s">
        <v>542</v>
      </c>
      <c r="B106">
        <v>106488400</v>
      </c>
      <c r="C106" t="s">
        <v>556</v>
      </c>
      <c r="D106" t="s">
        <v>541</v>
      </c>
      <c r="E106" t="s">
        <v>539</v>
      </c>
      <c r="F106">
        <v>52</v>
      </c>
      <c r="G106" t="s">
        <v>111</v>
      </c>
      <c r="H106" t="s">
        <v>544</v>
      </c>
      <c r="I106">
        <v>500</v>
      </c>
    </row>
    <row r="107" spans="1:9" x14ac:dyDescent="0.35">
      <c r="A107" t="s">
        <v>542</v>
      </c>
      <c r="B107">
        <v>106488400</v>
      </c>
      <c r="C107" t="s">
        <v>556</v>
      </c>
      <c r="D107" t="s">
        <v>541</v>
      </c>
      <c r="E107" t="s">
        <v>539</v>
      </c>
      <c r="F107">
        <v>52</v>
      </c>
      <c r="G107" t="s">
        <v>132</v>
      </c>
      <c r="H107" t="s">
        <v>547</v>
      </c>
      <c r="I107">
        <v>52</v>
      </c>
    </row>
    <row r="108" spans="1:9" x14ac:dyDescent="0.35">
      <c r="A108" t="s">
        <v>542</v>
      </c>
      <c r="B108">
        <v>107819512</v>
      </c>
      <c r="C108" t="s">
        <v>574</v>
      </c>
      <c r="D108" t="s">
        <v>541</v>
      </c>
      <c r="E108" t="s">
        <v>548</v>
      </c>
      <c r="F108">
        <v>32</v>
      </c>
      <c r="G108" t="s">
        <v>111</v>
      </c>
      <c r="H108" t="s">
        <v>547</v>
      </c>
      <c r="I108">
        <v>417</v>
      </c>
    </row>
    <row r="109" spans="1:9" x14ac:dyDescent="0.35">
      <c r="A109" t="s">
        <v>542</v>
      </c>
      <c r="B109">
        <v>107819512</v>
      </c>
      <c r="C109" t="s">
        <v>574</v>
      </c>
      <c r="D109" t="s">
        <v>541</v>
      </c>
      <c r="E109" t="s">
        <v>548</v>
      </c>
      <c r="F109">
        <v>32</v>
      </c>
      <c r="G109" t="s">
        <v>111</v>
      </c>
      <c r="H109" t="s">
        <v>543</v>
      </c>
      <c r="I109">
        <v>240</v>
      </c>
    </row>
    <row r="110" spans="1:9" x14ac:dyDescent="0.35">
      <c r="A110" t="s">
        <v>542</v>
      </c>
      <c r="B110">
        <v>107819512</v>
      </c>
      <c r="C110" t="s">
        <v>574</v>
      </c>
      <c r="D110" t="s">
        <v>541</v>
      </c>
      <c r="E110" t="s">
        <v>548</v>
      </c>
      <c r="F110">
        <v>32</v>
      </c>
      <c r="G110" t="s">
        <v>111</v>
      </c>
      <c r="H110" t="s">
        <v>544</v>
      </c>
      <c r="I110">
        <v>177</v>
      </c>
    </row>
    <row r="111" spans="1:9" x14ac:dyDescent="0.35">
      <c r="A111" t="s">
        <v>542</v>
      </c>
      <c r="B111">
        <v>107819512</v>
      </c>
      <c r="C111" t="s">
        <v>574</v>
      </c>
      <c r="D111" t="s">
        <v>541</v>
      </c>
      <c r="E111" t="s">
        <v>548</v>
      </c>
      <c r="F111">
        <v>32</v>
      </c>
      <c r="G111" t="s">
        <v>132</v>
      </c>
      <c r="H111" t="s">
        <v>547</v>
      </c>
      <c r="I111">
        <v>32</v>
      </c>
    </row>
    <row r="112" spans="1:9" x14ac:dyDescent="0.35">
      <c r="A112" t="s">
        <v>542</v>
      </c>
      <c r="B112">
        <v>107463281</v>
      </c>
      <c r="C112" t="s">
        <v>570</v>
      </c>
      <c r="D112" t="s">
        <v>541</v>
      </c>
      <c r="E112" t="s">
        <v>539</v>
      </c>
      <c r="F112">
        <v>68</v>
      </c>
      <c r="G112" t="s">
        <v>111</v>
      </c>
      <c r="H112" t="s">
        <v>547</v>
      </c>
      <c r="I112">
        <v>593</v>
      </c>
    </row>
    <row r="113" spans="1:9" x14ac:dyDescent="0.35">
      <c r="A113" t="s">
        <v>542</v>
      </c>
      <c r="B113">
        <v>107463281</v>
      </c>
      <c r="C113" t="s">
        <v>570</v>
      </c>
      <c r="D113" t="s">
        <v>541</v>
      </c>
      <c r="E113" t="s">
        <v>539</v>
      </c>
      <c r="F113">
        <v>68</v>
      </c>
      <c r="G113" t="s">
        <v>111</v>
      </c>
      <c r="H113" t="s">
        <v>543</v>
      </c>
      <c r="I113">
        <v>232</v>
      </c>
    </row>
    <row r="114" spans="1:9" x14ac:dyDescent="0.35">
      <c r="A114" t="s">
        <v>542</v>
      </c>
      <c r="B114">
        <v>107463281</v>
      </c>
      <c r="C114" t="s">
        <v>570</v>
      </c>
      <c r="D114" t="s">
        <v>541</v>
      </c>
      <c r="E114" t="s">
        <v>539</v>
      </c>
      <c r="F114">
        <v>68</v>
      </c>
      <c r="G114" t="s">
        <v>111</v>
      </c>
      <c r="H114" t="s">
        <v>544</v>
      </c>
      <c r="I114">
        <v>361</v>
      </c>
    </row>
    <row r="115" spans="1:9" x14ac:dyDescent="0.35">
      <c r="A115" t="s">
        <v>542</v>
      </c>
      <c r="B115">
        <v>107463281</v>
      </c>
      <c r="C115" t="s">
        <v>570</v>
      </c>
      <c r="D115" t="s">
        <v>541</v>
      </c>
      <c r="E115" t="s">
        <v>539</v>
      </c>
      <c r="F115">
        <v>68</v>
      </c>
      <c r="G115" t="s">
        <v>132</v>
      </c>
      <c r="H115" t="s">
        <v>547</v>
      </c>
      <c r="I115">
        <v>68</v>
      </c>
    </row>
    <row r="116" spans="1:9" x14ac:dyDescent="0.35">
      <c r="A116" t="s">
        <v>85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3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  <col min="3" max="3" width="10.1796875" customWidth="1"/>
  </cols>
  <sheetData>
    <row r="3" spans="3:3" x14ac:dyDescent="0.35">
      <c r="C3" s="24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M51"/>
  <sheetViews>
    <sheetView topLeftCell="C1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51" spans="13:13" x14ac:dyDescent="0.35">
      <c r="M51" s="2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</cols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</cols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3.9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3.9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1048576"/>
    </sheetView>
  </sheetViews>
  <sheetFormatPr defaultRowHeight="14.5" x14ac:dyDescent="0.35"/>
  <cols>
    <col min="1" max="1" width="19" bestFit="1" customWidth="1"/>
    <col min="2" max="2" width="19.54296875" bestFit="1" customWidth="1"/>
  </cols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3.9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3.9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2285</vt:i4>
      </vt:variant>
    </vt:vector>
  </HeadingPairs>
  <TitlesOfParts>
    <vt:vector size="2336" baseType="lpstr">
      <vt:lpstr>11.3</vt:lpstr>
      <vt:lpstr>Report Generator</vt:lpstr>
      <vt:lpstr>Instructions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ppr9</vt:lpstr>
      <vt:lpstr>pid9</vt:lpstr>
      <vt:lpstr>frr9</vt:lpstr>
      <vt:lpstr>ur9</vt:lpstr>
      <vt:lpstr>ppr10</vt:lpstr>
      <vt:lpstr>pid10</vt:lpstr>
      <vt:lpstr>frr10</vt:lpstr>
      <vt:lpstr>ur10</vt:lpstr>
      <vt:lpstr>ppr11</vt:lpstr>
      <vt:lpstr>pid11</vt:lpstr>
      <vt:lpstr>frr11</vt:lpstr>
      <vt:lpstr>ur11</vt:lpstr>
      <vt:lpstr>ppr12</vt:lpstr>
      <vt:lpstr>pid12</vt:lpstr>
      <vt:lpstr>frr12</vt:lpstr>
      <vt:lpstr>ur12</vt:lpstr>
      <vt:lpstr>'frr7'!site18</vt:lpstr>
      <vt:lpstr>'frr8'!site18</vt:lpstr>
      <vt:lpstr>'pid7'!site18</vt:lpstr>
      <vt:lpstr>'pid8'!site18</vt:lpstr>
      <vt:lpstr>'ppr7'!site18</vt:lpstr>
      <vt:lpstr>'ppr8'!site18</vt:lpstr>
      <vt:lpstr>'ur7'!site18</vt:lpstr>
      <vt:lpstr>'ur8'!site18</vt:lpstr>
      <vt:lpstr>'frr8'!site18_1</vt:lpstr>
      <vt:lpstr>'pid8'!site18_1</vt:lpstr>
      <vt:lpstr>'ppr8'!site18_1</vt:lpstr>
      <vt:lpstr>'ur8'!site18_1</vt:lpstr>
      <vt:lpstr>'frr10'!site2</vt:lpstr>
      <vt:lpstr>'frr11'!site2</vt:lpstr>
      <vt:lpstr>'frr2'!site2</vt:lpstr>
      <vt:lpstr>'frr3'!site2</vt:lpstr>
      <vt:lpstr>'frr4'!site2</vt:lpstr>
      <vt:lpstr>'frr5'!site2</vt:lpstr>
      <vt:lpstr>'frr6'!site2</vt:lpstr>
      <vt:lpstr>'frr7'!site2</vt:lpstr>
      <vt:lpstr>'frr8'!site2</vt:lpstr>
      <vt:lpstr>'frr9'!site2</vt:lpstr>
      <vt:lpstr>'pid10'!site2</vt:lpstr>
      <vt:lpstr>'pid11'!site2</vt:lpstr>
      <vt:lpstr>'pid2'!site2</vt:lpstr>
      <vt:lpstr>'pid3'!site2</vt:lpstr>
      <vt:lpstr>'pid4'!site2</vt:lpstr>
      <vt:lpstr>'pid5'!site2</vt:lpstr>
      <vt:lpstr>'pid6'!site2</vt:lpstr>
      <vt:lpstr>'pid7'!site2</vt:lpstr>
      <vt:lpstr>'pid8'!site2</vt:lpstr>
      <vt:lpstr>'pid9'!site2</vt:lpstr>
      <vt:lpstr>'ppr10'!site2</vt:lpstr>
      <vt:lpstr>'ppr11'!site2</vt:lpstr>
      <vt:lpstr>'ppr2'!site2</vt:lpstr>
      <vt:lpstr>'ppr3'!site2</vt:lpstr>
      <vt:lpstr>'ppr4'!site2</vt:lpstr>
      <vt:lpstr>'ppr5'!site2</vt:lpstr>
      <vt:lpstr>'ppr6'!site2</vt:lpstr>
      <vt:lpstr>'ppr7'!site2</vt:lpstr>
      <vt:lpstr>'ppr8'!site2</vt:lpstr>
      <vt:lpstr>'ppr9'!site2</vt:lpstr>
      <vt:lpstr>'ur10'!site2</vt:lpstr>
      <vt:lpstr>'ur11'!site2</vt:lpstr>
      <vt:lpstr>'ur2'!site2</vt:lpstr>
      <vt:lpstr>'ur3'!site2</vt:lpstr>
      <vt:lpstr>'ur4'!site2</vt:lpstr>
      <vt:lpstr>'ur5'!site2</vt:lpstr>
      <vt:lpstr>'ur6'!site2</vt:lpstr>
      <vt:lpstr>'ur7'!site2</vt:lpstr>
      <vt:lpstr>'ur8'!site2</vt:lpstr>
      <vt:lpstr>'ur9'!site2</vt:lpstr>
      <vt:lpstr>'frr10'!site2_1</vt:lpstr>
      <vt:lpstr>'pid10'!site2_1</vt:lpstr>
      <vt:lpstr>'ppr10'!site2_1</vt:lpstr>
      <vt:lpstr>'ur10'!site2_1</vt:lpstr>
      <vt:lpstr>'frr10'!site2_2</vt:lpstr>
      <vt:lpstr>'pid10'!site2_2</vt:lpstr>
      <vt:lpstr>'ppr10'!site2_2</vt:lpstr>
      <vt:lpstr>'ur10'!site2_2</vt:lpstr>
      <vt:lpstr>'frr10'!site21</vt:lpstr>
      <vt:lpstr>'frr11'!site21</vt:lpstr>
      <vt:lpstr>'frr12'!site21</vt:lpstr>
      <vt:lpstr>'frr2'!site21</vt:lpstr>
      <vt:lpstr>'frr8'!site21</vt:lpstr>
      <vt:lpstr>'pid10'!site21</vt:lpstr>
      <vt:lpstr>'pid11'!site21</vt:lpstr>
      <vt:lpstr>'pid12'!site21</vt:lpstr>
      <vt:lpstr>'pid2'!site21</vt:lpstr>
      <vt:lpstr>'pid8'!site21</vt:lpstr>
      <vt:lpstr>'ppr10'!site21</vt:lpstr>
      <vt:lpstr>'ppr11'!site21</vt:lpstr>
      <vt:lpstr>'ppr12'!site21</vt:lpstr>
      <vt:lpstr>'ppr2'!site21</vt:lpstr>
      <vt:lpstr>'ppr8'!site21</vt:lpstr>
      <vt:lpstr>'ur10'!site21</vt:lpstr>
      <vt:lpstr>'ur11'!site21</vt:lpstr>
      <vt:lpstr>'ur12'!site21</vt:lpstr>
      <vt:lpstr>'ur2'!site21</vt:lpstr>
      <vt:lpstr>'ur8'!site21</vt:lpstr>
      <vt:lpstr>'frr10'!site21_1</vt:lpstr>
      <vt:lpstr>'frr2'!site21_1</vt:lpstr>
      <vt:lpstr>'frr8'!site21_1</vt:lpstr>
      <vt:lpstr>'pid10'!site21_1</vt:lpstr>
      <vt:lpstr>'pid2'!site21_1</vt:lpstr>
      <vt:lpstr>'pid8'!site21_1</vt:lpstr>
      <vt:lpstr>'ppr10'!site21_1</vt:lpstr>
      <vt:lpstr>'ppr2'!site21_1</vt:lpstr>
      <vt:lpstr>'ppr8'!site21_1</vt:lpstr>
      <vt:lpstr>'ur10'!site21_1</vt:lpstr>
      <vt:lpstr>'ur2'!site21_1</vt:lpstr>
      <vt:lpstr>'ur8'!site21_1</vt:lpstr>
      <vt:lpstr>'frr10'!site21_2</vt:lpstr>
      <vt:lpstr>'frr2'!site21_2</vt:lpstr>
      <vt:lpstr>'pid10'!site21_2</vt:lpstr>
      <vt:lpstr>'pid2'!site21_2</vt:lpstr>
      <vt:lpstr>'ppr10'!site21_2</vt:lpstr>
      <vt:lpstr>'ppr2'!site21_2</vt:lpstr>
      <vt:lpstr>'ur10'!site21_2</vt:lpstr>
      <vt:lpstr>'ur2'!site21_2</vt:lpstr>
      <vt:lpstr>'frr10'!site22</vt:lpstr>
      <vt:lpstr>'frr6'!site22</vt:lpstr>
      <vt:lpstr>'frr7'!site22</vt:lpstr>
      <vt:lpstr>'frr8'!site22</vt:lpstr>
      <vt:lpstr>'pid10'!site22</vt:lpstr>
      <vt:lpstr>'pid6'!site22</vt:lpstr>
      <vt:lpstr>'pid7'!site22</vt:lpstr>
      <vt:lpstr>'pid8'!site22</vt:lpstr>
      <vt:lpstr>'ppr10'!site22</vt:lpstr>
      <vt:lpstr>'ppr6'!site22</vt:lpstr>
      <vt:lpstr>'ppr7'!site22</vt:lpstr>
      <vt:lpstr>'ppr8'!site22</vt:lpstr>
      <vt:lpstr>'ur10'!site22</vt:lpstr>
      <vt:lpstr>'ur6'!site22</vt:lpstr>
      <vt:lpstr>'ur7'!site22</vt:lpstr>
      <vt:lpstr>'ur8'!site22</vt:lpstr>
      <vt:lpstr>'frr10'!site22_1</vt:lpstr>
      <vt:lpstr>'frr8'!site22_1</vt:lpstr>
      <vt:lpstr>'pid10'!site22_1</vt:lpstr>
      <vt:lpstr>'pid8'!site22_1</vt:lpstr>
      <vt:lpstr>'ppr10'!site22_1</vt:lpstr>
      <vt:lpstr>'ppr8'!site22_1</vt:lpstr>
      <vt:lpstr>'ur10'!site22_1</vt:lpstr>
      <vt:lpstr>'ur8'!site22_1</vt:lpstr>
      <vt:lpstr>'frr10'!site23</vt:lpstr>
      <vt:lpstr>'frr11'!site23</vt:lpstr>
      <vt:lpstr>'frr12'!site23</vt:lpstr>
      <vt:lpstr>'frr2'!site23</vt:lpstr>
      <vt:lpstr>'frr3'!site23</vt:lpstr>
      <vt:lpstr>'frr4'!site23</vt:lpstr>
      <vt:lpstr>'frr5'!site23</vt:lpstr>
      <vt:lpstr>'frr6'!site23</vt:lpstr>
      <vt:lpstr>'frr7'!site23</vt:lpstr>
      <vt:lpstr>'frr8'!site23</vt:lpstr>
      <vt:lpstr>'frr9'!site23</vt:lpstr>
      <vt:lpstr>'pid10'!site23</vt:lpstr>
      <vt:lpstr>'pid11'!site23</vt:lpstr>
      <vt:lpstr>'pid12'!site23</vt:lpstr>
      <vt:lpstr>'pid2'!site23</vt:lpstr>
      <vt:lpstr>'pid3'!site23</vt:lpstr>
      <vt:lpstr>'pid4'!site23</vt:lpstr>
      <vt:lpstr>'pid5'!site23</vt:lpstr>
      <vt:lpstr>'pid6'!site23</vt:lpstr>
      <vt:lpstr>'pid7'!site23</vt:lpstr>
      <vt:lpstr>'pid8'!site23</vt:lpstr>
      <vt:lpstr>'pid9'!site23</vt:lpstr>
      <vt:lpstr>'ppr10'!site23</vt:lpstr>
      <vt:lpstr>'ppr11'!site23</vt:lpstr>
      <vt:lpstr>'ppr12'!site23</vt:lpstr>
      <vt:lpstr>'ppr2'!site23</vt:lpstr>
      <vt:lpstr>'ppr3'!site23</vt:lpstr>
      <vt:lpstr>'ppr4'!site23</vt:lpstr>
      <vt:lpstr>'ppr5'!site23</vt:lpstr>
      <vt:lpstr>'ppr6'!site23</vt:lpstr>
      <vt:lpstr>'ppr7'!site23</vt:lpstr>
      <vt:lpstr>'ppr8'!site23</vt:lpstr>
      <vt:lpstr>'ppr9'!site23</vt:lpstr>
      <vt:lpstr>'ur10'!site23</vt:lpstr>
      <vt:lpstr>'ur11'!site23</vt:lpstr>
      <vt:lpstr>'ur12'!site23</vt:lpstr>
      <vt:lpstr>'ur2'!site23</vt:lpstr>
      <vt:lpstr>'ur3'!site23</vt:lpstr>
      <vt:lpstr>'ur4'!site23</vt:lpstr>
      <vt:lpstr>'ur5'!site23</vt:lpstr>
      <vt:lpstr>'ur6'!site23</vt:lpstr>
      <vt:lpstr>'ur7'!site23</vt:lpstr>
      <vt:lpstr>'ur8'!site23</vt:lpstr>
      <vt:lpstr>'ur9'!site23</vt:lpstr>
      <vt:lpstr>'frr10'!site23_1</vt:lpstr>
      <vt:lpstr>'frr11'!site23_1</vt:lpstr>
      <vt:lpstr>'frr2'!site23_1</vt:lpstr>
      <vt:lpstr>'frr3'!site23_1</vt:lpstr>
      <vt:lpstr>'frr4'!site23_1</vt:lpstr>
      <vt:lpstr>'frr5'!site23_1</vt:lpstr>
      <vt:lpstr>'frr6'!site23_1</vt:lpstr>
      <vt:lpstr>'frr7'!site23_1</vt:lpstr>
      <vt:lpstr>'frr8'!site23_1</vt:lpstr>
      <vt:lpstr>'frr9'!site23_1</vt:lpstr>
      <vt:lpstr>'pid10'!site23_1</vt:lpstr>
      <vt:lpstr>'pid11'!site23_1</vt:lpstr>
      <vt:lpstr>'pid2'!site23_1</vt:lpstr>
      <vt:lpstr>'pid3'!site23_1</vt:lpstr>
      <vt:lpstr>'pid4'!site23_1</vt:lpstr>
      <vt:lpstr>'pid5'!site23_1</vt:lpstr>
      <vt:lpstr>'pid6'!site23_1</vt:lpstr>
      <vt:lpstr>'pid7'!site23_1</vt:lpstr>
      <vt:lpstr>'pid8'!site23_1</vt:lpstr>
      <vt:lpstr>'pid9'!site23_1</vt:lpstr>
      <vt:lpstr>'ppr10'!site23_1</vt:lpstr>
      <vt:lpstr>'ppr11'!site23_1</vt:lpstr>
      <vt:lpstr>'ppr2'!site23_1</vt:lpstr>
      <vt:lpstr>'ppr3'!site23_1</vt:lpstr>
      <vt:lpstr>'ppr4'!site23_1</vt:lpstr>
      <vt:lpstr>'ppr5'!site23_1</vt:lpstr>
      <vt:lpstr>'ppr6'!site23_1</vt:lpstr>
      <vt:lpstr>'ppr7'!site23_1</vt:lpstr>
      <vt:lpstr>'ppr8'!site23_1</vt:lpstr>
      <vt:lpstr>'ppr9'!site23_1</vt:lpstr>
      <vt:lpstr>'ur10'!site23_1</vt:lpstr>
      <vt:lpstr>'ur11'!site23_1</vt:lpstr>
      <vt:lpstr>'ur2'!site23_1</vt:lpstr>
      <vt:lpstr>'ur3'!site23_1</vt:lpstr>
      <vt:lpstr>'ur4'!site23_1</vt:lpstr>
      <vt:lpstr>'ur5'!site23_1</vt:lpstr>
      <vt:lpstr>'ur6'!site23_1</vt:lpstr>
      <vt:lpstr>'ur7'!site23_1</vt:lpstr>
      <vt:lpstr>'ur8'!site23_1</vt:lpstr>
      <vt:lpstr>'ur9'!site23_1</vt:lpstr>
      <vt:lpstr>'frr2'!site23_10</vt:lpstr>
      <vt:lpstr>'pid2'!site23_10</vt:lpstr>
      <vt:lpstr>'ppr2'!site23_10</vt:lpstr>
      <vt:lpstr>'ur2'!site23_10</vt:lpstr>
      <vt:lpstr>'frr2'!site23_11</vt:lpstr>
      <vt:lpstr>'pid2'!site23_11</vt:lpstr>
      <vt:lpstr>'ppr2'!site23_11</vt:lpstr>
      <vt:lpstr>'ur2'!site23_11</vt:lpstr>
      <vt:lpstr>'frr2'!site23_12</vt:lpstr>
      <vt:lpstr>'pid2'!site23_12</vt:lpstr>
      <vt:lpstr>'ppr2'!site23_12</vt:lpstr>
      <vt:lpstr>'ur2'!site23_12</vt:lpstr>
      <vt:lpstr>'frr2'!site23_13</vt:lpstr>
      <vt:lpstr>'pid2'!site23_13</vt:lpstr>
      <vt:lpstr>'ppr2'!site23_13</vt:lpstr>
      <vt:lpstr>'ur2'!site23_13</vt:lpstr>
      <vt:lpstr>'frr2'!site23_14</vt:lpstr>
      <vt:lpstr>'pid2'!site23_14</vt:lpstr>
      <vt:lpstr>'ppr2'!site23_14</vt:lpstr>
      <vt:lpstr>'ur2'!site23_14</vt:lpstr>
      <vt:lpstr>'frr2'!site23_15</vt:lpstr>
      <vt:lpstr>'pid2'!site23_15</vt:lpstr>
      <vt:lpstr>'ppr2'!site23_15</vt:lpstr>
      <vt:lpstr>'ur2'!site23_15</vt:lpstr>
      <vt:lpstr>'frr2'!site23_16</vt:lpstr>
      <vt:lpstr>'pid2'!site23_16</vt:lpstr>
      <vt:lpstr>'ppr2'!site23_16</vt:lpstr>
      <vt:lpstr>'ur2'!site23_16</vt:lpstr>
      <vt:lpstr>'frr10'!site23_2</vt:lpstr>
      <vt:lpstr>'frr2'!site23_2</vt:lpstr>
      <vt:lpstr>'frr3'!site23_2</vt:lpstr>
      <vt:lpstr>'frr4'!site23_2</vt:lpstr>
      <vt:lpstr>'frr5'!site23_2</vt:lpstr>
      <vt:lpstr>'frr6'!site23_2</vt:lpstr>
      <vt:lpstr>'frr7'!site23_2</vt:lpstr>
      <vt:lpstr>'frr8'!site23_2</vt:lpstr>
      <vt:lpstr>'frr9'!site23_2</vt:lpstr>
      <vt:lpstr>'pid10'!site23_2</vt:lpstr>
      <vt:lpstr>'pid2'!site23_2</vt:lpstr>
      <vt:lpstr>'pid3'!site23_2</vt:lpstr>
      <vt:lpstr>'pid4'!site23_2</vt:lpstr>
      <vt:lpstr>'pid5'!site23_2</vt:lpstr>
      <vt:lpstr>'pid6'!site23_2</vt:lpstr>
      <vt:lpstr>'pid7'!site23_2</vt:lpstr>
      <vt:lpstr>'pid8'!site23_2</vt:lpstr>
      <vt:lpstr>'pid9'!site23_2</vt:lpstr>
      <vt:lpstr>'ppr10'!site23_2</vt:lpstr>
      <vt:lpstr>'ppr2'!site23_2</vt:lpstr>
      <vt:lpstr>'ppr3'!site23_2</vt:lpstr>
      <vt:lpstr>'ppr4'!site23_2</vt:lpstr>
      <vt:lpstr>'ppr5'!site23_2</vt:lpstr>
      <vt:lpstr>'ppr6'!site23_2</vt:lpstr>
      <vt:lpstr>'ppr7'!site23_2</vt:lpstr>
      <vt:lpstr>'ppr8'!site23_2</vt:lpstr>
      <vt:lpstr>'ppr9'!site23_2</vt:lpstr>
      <vt:lpstr>'ur10'!site23_2</vt:lpstr>
      <vt:lpstr>'ur2'!site23_2</vt:lpstr>
      <vt:lpstr>'ur3'!site23_2</vt:lpstr>
      <vt:lpstr>'ur4'!site23_2</vt:lpstr>
      <vt:lpstr>'ur5'!site23_2</vt:lpstr>
      <vt:lpstr>'ur6'!site23_2</vt:lpstr>
      <vt:lpstr>'ur7'!site23_2</vt:lpstr>
      <vt:lpstr>'ur8'!site23_2</vt:lpstr>
      <vt:lpstr>'ur9'!site23_2</vt:lpstr>
      <vt:lpstr>'frr10'!site23_3</vt:lpstr>
      <vt:lpstr>'frr2'!site23_3</vt:lpstr>
      <vt:lpstr>'frr3'!site23_3</vt:lpstr>
      <vt:lpstr>'frr4'!site23_3</vt:lpstr>
      <vt:lpstr>'frr5'!site23_3</vt:lpstr>
      <vt:lpstr>'frr6'!site23_3</vt:lpstr>
      <vt:lpstr>'frr8'!site23_3</vt:lpstr>
      <vt:lpstr>'frr9'!site23_3</vt:lpstr>
      <vt:lpstr>'pid10'!site23_3</vt:lpstr>
      <vt:lpstr>'pid2'!site23_3</vt:lpstr>
      <vt:lpstr>'pid3'!site23_3</vt:lpstr>
      <vt:lpstr>'pid4'!site23_3</vt:lpstr>
      <vt:lpstr>'pid5'!site23_3</vt:lpstr>
      <vt:lpstr>'pid6'!site23_3</vt:lpstr>
      <vt:lpstr>'pid8'!site23_3</vt:lpstr>
      <vt:lpstr>'pid9'!site23_3</vt:lpstr>
      <vt:lpstr>'ppr10'!site23_3</vt:lpstr>
      <vt:lpstr>'ppr2'!site23_3</vt:lpstr>
      <vt:lpstr>'ppr3'!site23_3</vt:lpstr>
      <vt:lpstr>'ppr4'!site23_3</vt:lpstr>
      <vt:lpstr>'ppr5'!site23_3</vt:lpstr>
      <vt:lpstr>'ppr6'!site23_3</vt:lpstr>
      <vt:lpstr>'ppr8'!site23_3</vt:lpstr>
      <vt:lpstr>'ppr9'!site23_3</vt:lpstr>
      <vt:lpstr>'ur10'!site23_3</vt:lpstr>
      <vt:lpstr>'ur2'!site23_3</vt:lpstr>
      <vt:lpstr>'ur3'!site23_3</vt:lpstr>
      <vt:lpstr>'ur4'!site23_3</vt:lpstr>
      <vt:lpstr>'ur5'!site23_3</vt:lpstr>
      <vt:lpstr>'ur6'!site23_3</vt:lpstr>
      <vt:lpstr>'ur8'!site23_3</vt:lpstr>
      <vt:lpstr>'ur9'!site23_3</vt:lpstr>
      <vt:lpstr>'frr10'!site23_4</vt:lpstr>
      <vt:lpstr>'frr2'!site23_4</vt:lpstr>
      <vt:lpstr>'frr3'!site23_4</vt:lpstr>
      <vt:lpstr>'frr4'!site23_4</vt:lpstr>
      <vt:lpstr>'frr5'!site23_4</vt:lpstr>
      <vt:lpstr>'frr9'!site23_4</vt:lpstr>
      <vt:lpstr>'pid10'!site23_4</vt:lpstr>
      <vt:lpstr>'pid2'!site23_4</vt:lpstr>
      <vt:lpstr>'pid3'!site23_4</vt:lpstr>
      <vt:lpstr>'pid4'!site23_4</vt:lpstr>
      <vt:lpstr>'pid5'!site23_4</vt:lpstr>
      <vt:lpstr>'pid9'!site23_4</vt:lpstr>
      <vt:lpstr>'ppr10'!site23_4</vt:lpstr>
      <vt:lpstr>'ppr2'!site23_4</vt:lpstr>
      <vt:lpstr>'ppr3'!site23_4</vt:lpstr>
      <vt:lpstr>'ppr4'!site23_4</vt:lpstr>
      <vt:lpstr>'ppr5'!site23_4</vt:lpstr>
      <vt:lpstr>'ppr9'!site23_4</vt:lpstr>
      <vt:lpstr>'ur10'!site23_4</vt:lpstr>
      <vt:lpstr>'ur2'!site23_4</vt:lpstr>
      <vt:lpstr>'ur3'!site23_4</vt:lpstr>
      <vt:lpstr>'ur4'!site23_4</vt:lpstr>
      <vt:lpstr>'ur5'!site23_4</vt:lpstr>
      <vt:lpstr>'ur9'!site23_4</vt:lpstr>
      <vt:lpstr>'frr2'!site23_5</vt:lpstr>
      <vt:lpstr>'frr3'!site23_5</vt:lpstr>
      <vt:lpstr>'pid2'!site23_5</vt:lpstr>
      <vt:lpstr>'pid3'!site23_5</vt:lpstr>
      <vt:lpstr>'ppr2'!site23_5</vt:lpstr>
      <vt:lpstr>'ppr3'!site23_5</vt:lpstr>
      <vt:lpstr>'ur2'!site23_5</vt:lpstr>
      <vt:lpstr>'ur3'!site23_5</vt:lpstr>
      <vt:lpstr>'frr2'!site23_6</vt:lpstr>
      <vt:lpstr>'frr3'!site23_6</vt:lpstr>
      <vt:lpstr>'pid2'!site23_6</vt:lpstr>
      <vt:lpstr>'pid3'!site23_6</vt:lpstr>
      <vt:lpstr>'ppr2'!site23_6</vt:lpstr>
      <vt:lpstr>'ppr3'!site23_6</vt:lpstr>
      <vt:lpstr>'ur2'!site23_6</vt:lpstr>
      <vt:lpstr>'ur3'!site23_6</vt:lpstr>
      <vt:lpstr>'frr2'!site23_7</vt:lpstr>
      <vt:lpstr>'frr3'!site23_7</vt:lpstr>
      <vt:lpstr>'pid2'!site23_7</vt:lpstr>
      <vt:lpstr>'pid3'!site23_7</vt:lpstr>
      <vt:lpstr>'ppr2'!site23_7</vt:lpstr>
      <vt:lpstr>'ppr3'!site23_7</vt:lpstr>
      <vt:lpstr>'ur2'!site23_7</vt:lpstr>
      <vt:lpstr>'ur3'!site23_7</vt:lpstr>
      <vt:lpstr>'frr2'!site23_8</vt:lpstr>
      <vt:lpstr>'pid2'!site23_8</vt:lpstr>
      <vt:lpstr>'ppr2'!site23_8</vt:lpstr>
      <vt:lpstr>'ur2'!site23_8</vt:lpstr>
      <vt:lpstr>'frr2'!site23_9</vt:lpstr>
      <vt:lpstr>'pid2'!site23_9</vt:lpstr>
      <vt:lpstr>'ppr2'!site23_9</vt:lpstr>
      <vt:lpstr>'ur2'!site23_9</vt:lpstr>
      <vt:lpstr>'frr10'!site25</vt:lpstr>
      <vt:lpstr>'frr2'!site25</vt:lpstr>
      <vt:lpstr>'frr3'!site25</vt:lpstr>
      <vt:lpstr>'frr4'!site25</vt:lpstr>
      <vt:lpstr>'frr5'!site25</vt:lpstr>
      <vt:lpstr>'frr6'!site25</vt:lpstr>
      <vt:lpstr>'frr7'!site25</vt:lpstr>
      <vt:lpstr>'frr8'!site25</vt:lpstr>
      <vt:lpstr>'frr9'!site25</vt:lpstr>
      <vt:lpstr>'pid10'!site25</vt:lpstr>
      <vt:lpstr>'pid2'!site25</vt:lpstr>
      <vt:lpstr>'pid3'!site25</vt:lpstr>
      <vt:lpstr>'pid4'!site25</vt:lpstr>
      <vt:lpstr>'pid5'!site25</vt:lpstr>
      <vt:lpstr>'pid6'!site25</vt:lpstr>
      <vt:lpstr>'pid7'!site25</vt:lpstr>
      <vt:lpstr>'pid8'!site25</vt:lpstr>
      <vt:lpstr>'pid9'!site25</vt:lpstr>
      <vt:lpstr>'ppr10'!site25</vt:lpstr>
      <vt:lpstr>'ppr2'!site25</vt:lpstr>
      <vt:lpstr>'ppr3'!site25</vt:lpstr>
      <vt:lpstr>'ppr4'!site25</vt:lpstr>
      <vt:lpstr>'ppr5'!site25</vt:lpstr>
      <vt:lpstr>'ppr6'!site25</vt:lpstr>
      <vt:lpstr>'ppr7'!site25</vt:lpstr>
      <vt:lpstr>'ppr8'!site25</vt:lpstr>
      <vt:lpstr>'ppr9'!site25</vt:lpstr>
      <vt:lpstr>'ur10'!site25</vt:lpstr>
      <vt:lpstr>'ur2'!site25</vt:lpstr>
      <vt:lpstr>'ur3'!site25</vt:lpstr>
      <vt:lpstr>'ur4'!site25</vt:lpstr>
      <vt:lpstr>'ur5'!site25</vt:lpstr>
      <vt:lpstr>'ur6'!site25</vt:lpstr>
      <vt:lpstr>'ur7'!site25</vt:lpstr>
      <vt:lpstr>'ur8'!site25</vt:lpstr>
      <vt:lpstr>'ur9'!site25</vt:lpstr>
      <vt:lpstr>'frr6'!site25_1</vt:lpstr>
      <vt:lpstr>'pid6'!site25_1</vt:lpstr>
      <vt:lpstr>'ppr6'!site25_1</vt:lpstr>
      <vt:lpstr>'ur6'!site25_1</vt:lpstr>
      <vt:lpstr>'frr2'!site26</vt:lpstr>
      <vt:lpstr>'frr3'!site26</vt:lpstr>
      <vt:lpstr>'frr4'!site26</vt:lpstr>
      <vt:lpstr>'frr5'!site26</vt:lpstr>
      <vt:lpstr>'pid2'!site26</vt:lpstr>
      <vt:lpstr>'pid3'!site26</vt:lpstr>
      <vt:lpstr>'pid4'!site26</vt:lpstr>
      <vt:lpstr>'pid5'!site26</vt:lpstr>
      <vt:lpstr>'ppr2'!site26</vt:lpstr>
      <vt:lpstr>'ppr3'!site26</vt:lpstr>
      <vt:lpstr>'ppr4'!site26</vt:lpstr>
      <vt:lpstr>'ppr5'!site26</vt:lpstr>
      <vt:lpstr>'ur2'!site26</vt:lpstr>
      <vt:lpstr>'ur3'!site26</vt:lpstr>
      <vt:lpstr>'ur4'!site26</vt:lpstr>
      <vt:lpstr>'ur5'!site26</vt:lpstr>
      <vt:lpstr>'frr2'!site26_1</vt:lpstr>
      <vt:lpstr>'frr3'!site26_1</vt:lpstr>
      <vt:lpstr>'frr4'!site26_1</vt:lpstr>
      <vt:lpstr>'pid2'!site26_1</vt:lpstr>
      <vt:lpstr>'pid3'!site26_1</vt:lpstr>
      <vt:lpstr>'pid4'!site26_1</vt:lpstr>
      <vt:lpstr>'ppr2'!site26_1</vt:lpstr>
      <vt:lpstr>'ppr3'!site26_1</vt:lpstr>
      <vt:lpstr>'ppr4'!site26_1</vt:lpstr>
      <vt:lpstr>'ur2'!site26_1</vt:lpstr>
      <vt:lpstr>'ur3'!site26_1</vt:lpstr>
      <vt:lpstr>'ur4'!site26_1</vt:lpstr>
      <vt:lpstr>'frr2'!site26_2</vt:lpstr>
      <vt:lpstr>'frr3'!site26_2</vt:lpstr>
      <vt:lpstr>'pid2'!site26_2</vt:lpstr>
      <vt:lpstr>'pid3'!site26_2</vt:lpstr>
      <vt:lpstr>'ppr2'!site26_2</vt:lpstr>
      <vt:lpstr>'ppr3'!site26_2</vt:lpstr>
      <vt:lpstr>'ur2'!site26_2</vt:lpstr>
      <vt:lpstr>'ur3'!site26_2</vt:lpstr>
      <vt:lpstr>'frr2'!site26_3</vt:lpstr>
      <vt:lpstr>'frr3'!site26_3</vt:lpstr>
      <vt:lpstr>'pid2'!site26_3</vt:lpstr>
      <vt:lpstr>'pid3'!site26_3</vt:lpstr>
      <vt:lpstr>'ppr2'!site26_3</vt:lpstr>
      <vt:lpstr>'ppr3'!site26_3</vt:lpstr>
      <vt:lpstr>'ur2'!site26_3</vt:lpstr>
      <vt:lpstr>'ur3'!site26_3</vt:lpstr>
      <vt:lpstr>'frr3'!site26_4</vt:lpstr>
      <vt:lpstr>'pid3'!site26_4</vt:lpstr>
      <vt:lpstr>'ppr3'!site26_4</vt:lpstr>
      <vt:lpstr>'ur3'!site26_4</vt:lpstr>
      <vt:lpstr>'frr3'!site26_5</vt:lpstr>
      <vt:lpstr>'pid3'!site26_5</vt:lpstr>
      <vt:lpstr>'ppr3'!site26_5</vt:lpstr>
      <vt:lpstr>'ur3'!site26_5</vt:lpstr>
      <vt:lpstr>'frr3'!site26_6</vt:lpstr>
      <vt:lpstr>'pid3'!site26_6</vt:lpstr>
      <vt:lpstr>'ppr3'!site26_6</vt:lpstr>
      <vt:lpstr>'ur3'!site26_6</vt:lpstr>
      <vt:lpstr>'frr3'!site26_7</vt:lpstr>
      <vt:lpstr>'pid3'!site26_7</vt:lpstr>
      <vt:lpstr>'ppr3'!site26_7</vt:lpstr>
      <vt:lpstr>'ur3'!site26_7</vt:lpstr>
      <vt:lpstr>'frr3'!site26_8</vt:lpstr>
      <vt:lpstr>'pid3'!site26_8</vt:lpstr>
      <vt:lpstr>'ppr3'!site26_8</vt:lpstr>
      <vt:lpstr>'ur3'!site26_8</vt:lpstr>
      <vt:lpstr>'frr3'!site26_9</vt:lpstr>
      <vt:lpstr>'pid3'!site26_9</vt:lpstr>
      <vt:lpstr>'ppr3'!site26_9</vt:lpstr>
      <vt:lpstr>'ur3'!site26_9</vt:lpstr>
      <vt:lpstr>'frr2'!site27</vt:lpstr>
      <vt:lpstr>'frr3'!site27</vt:lpstr>
      <vt:lpstr>'frr4'!site27</vt:lpstr>
      <vt:lpstr>'frr5'!site27</vt:lpstr>
      <vt:lpstr>'frr6'!site27</vt:lpstr>
      <vt:lpstr>'frr7'!site27</vt:lpstr>
      <vt:lpstr>'frr8'!site27</vt:lpstr>
      <vt:lpstr>'pid2'!site27</vt:lpstr>
      <vt:lpstr>'pid3'!site27</vt:lpstr>
      <vt:lpstr>'pid4'!site27</vt:lpstr>
      <vt:lpstr>'pid5'!site27</vt:lpstr>
      <vt:lpstr>'pid6'!site27</vt:lpstr>
      <vt:lpstr>'pid7'!site27</vt:lpstr>
      <vt:lpstr>'pid8'!site27</vt:lpstr>
      <vt:lpstr>'ppr2'!site27</vt:lpstr>
      <vt:lpstr>'ppr3'!site27</vt:lpstr>
      <vt:lpstr>'ppr4'!site27</vt:lpstr>
      <vt:lpstr>'ppr5'!site27</vt:lpstr>
      <vt:lpstr>'ppr6'!site27</vt:lpstr>
      <vt:lpstr>'ppr7'!site27</vt:lpstr>
      <vt:lpstr>'ppr8'!site27</vt:lpstr>
      <vt:lpstr>'ur2'!site27</vt:lpstr>
      <vt:lpstr>'ur3'!site27</vt:lpstr>
      <vt:lpstr>'ur4'!site27</vt:lpstr>
      <vt:lpstr>'ur5'!site27</vt:lpstr>
      <vt:lpstr>'ur6'!site27</vt:lpstr>
      <vt:lpstr>'ur7'!site27</vt:lpstr>
      <vt:lpstr>'ur8'!site27</vt:lpstr>
      <vt:lpstr>'frr2'!site29</vt:lpstr>
      <vt:lpstr>'frr3'!site29</vt:lpstr>
      <vt:lpstr>'frr4'!site29</vt:lpstr>
      <vt:lpstr>'frr5'!site29</vt:lpstr>
      <vt:lpstr>'frr6'!site29</vt:lpstr>
      <vt:lpstr>'frr7'!site29</vt:lpstr>
      <vt:lpstr>'frr8'!site29</vt:lpstr>
      <vt:lpstr>'frr9'!site29</vt:lpstr>
      <vt:lpstr>'pid2'!site29</vt:lpstr>
      <vt:lpstr>'pid3'!site29</vt:lpstr>
      <vt:lpstr>'pid4'!site29</vt:lpstr>
      <vt:lpstr>'pid5'!site29</vt:lpstr>
      <vt:lpstr>'pid6'!site29</vt:lpstr>
      <vt:lpstr>'pid7'!site29</vt:lpstr>
      <vt:lpstr>'pid8'!site29</vt:lpstr>
      <vt:lpstr>'pid9'!site29</vt:lpstr>
      <vt:lpstr>'ppr2'!site29</vt:lpstr>
      <vt:lpstr>'ppr3'!site29</vt:lpstr>
      <vt:lpstr>'ppr4'!site29</vt:lpstr>
      <vt:lpstr>'ppr5'!site29</vt:lpstr>
      <vt:lpstr>'ppr6'!site29</vt:lpstr>
      <vt:lpstr>'ppr7'!site29</vt:lpstr>
      <vt:lpstr>'ppr8'!site29</vt:lpstr>
      <vt:lpstr>'ppr9'!site29</vt:lpstr>
      <vt:lpstr>'ur2'!site29</vt:lpstr>
      <vt:lpstr>'ur3'!site29</vt:lpstr>
      <vt:lpstr>'ur4'!site29</vt:lpstr>
      <vt:lpstr>'ur5'!site29</vt:lpstr>
      <vt:lpstr>'ur6'!site29</vt:lpstr>
      <vt:lpstr>'ur7'!site29</vt:lpstr>
      <vt:lpstr>'ur8'!site29</vt:lpstr>
      <vt:lpstr>'ur9'!site29</vt:lpstr>
      <vt:lpstr>'frr2'!site29_1</vt:lpstr>
      <vt:lpstr>'frr3'!site29_1</vt:lpstr>
      <vt:lpstr>'frr4'!site29_1</vt:lpstr>
      <vt:lpstr>'frr5'!site29_1</vt:lpstr>
      <vt:lpstr>'frr6'!site29_1</vt:lpstr>
      <vt:lpstr>'frr7'!site29_1</vt:lpstr>
      <vt:lpstr>'frr8'!site29_1</vt:lpstr>
      <vt:lpstr>'pid2'!site29_1</vt:lpstr>
      <vt:lpstr>'pid3'!site29_1</vt:lpstr>
      <vt:lpstr>'pid4'!site29_1</vt:lpstr>
      <vt:lpstr>'pid5'!site29_1</vt:lpstr>
      <vt:lpstr>'pid6'!site29_1</vt:lpstr>
      <vt:lpstr>'pid7'!site29_1</vt:lpstr>
      <vt:lpstr>'pid8'!site29_1</vt:lpstr>
      <vt:lpstr>'ppr2'!site29_1</vt:lpstr>
      <vt:lpstr>'ppr3'!site29_1</vt:lpstr>
      <vt:lpstr>'ppr4'!site29_1</vt:lpstr>
      <vt:lpstr>'ppr5'!site29_1</vt:lpstr>
      <vt:lpstr>'ppr6'!site29_1</vt:lpstr>
      <vt:lpstr>'ppr7'!site29_1</vt:lpstr>
      <vt:lpstr>'ppr8'!site29_1</vt:lpstr>
      <vt:lpstr>'ur2'!site29_1</vt:lpstr>
      <vt:lpstr>'ur3'!site29_1</vt:lpstr>
      <vt:lpstr>'ur4'!site29_1</vt:lpstr>
      <vt:lpstr>'ur5'!site29_1</vt:lpstr>
      <vt:lpstr>'ur6'!site29_1</vt:lpstr>
      <vt:lpstr>'ur7'!site29_1</vt:lpstr>
      <vt:lpstr>'ur8'!site29_1</vt:lpstr>
      <vt:lpstr>'frr2'!site29_2</vt:lpstr>
      <vt:lpstr>'frr3'!site29_2</vt:lpstr>
      <vt:lpstr>'frr4'!site29_2</vt:lpstr>
      <vt:lpstr>'frr5'!site29_2</vt:lpstr>
      <vt:lpstr>'pid2'!site29_2</vt:lpstr>
      <vt:lpstr>'pid3'!site29_2</vt:lpstr>
      <vt:lpstr>'pid4'!site29_2</vt:lpstr>
      <vt:lpstr>'pid5'!site29_2</vt:lpstr>
      <vt:lpstr>'ppr2'!site29_2</vt:lpstr>
      <vt:lpstr>'ppr3'!site29_2</vt:lpstr>
      <vt:lpstr>'ppr4'!site29_2</vt:lpstr>
      <vt:lpstr>'ppr5'!site29_2</vt:lpstr>
      <vt:lpstr>'ur2'!site29_2</vt:lpstr>
      <vt:lpstr>'ur3'!site29_2</vt:lpstr>
      <vt:lpstr>'ur4'!site29_2</vt:lpstr>
      <vt:lpstr>'ur5'!site29_2</vt:lpstr>
      <vt:lpstr>'frr4'!site29_3</vt:lpstr>
      <vt:lpstr>'frr5'!site29_3</vt:lpstr>
      <vt:lpstr>'pid4'!site29_3</vt:lpstr>
      <vt:lpstr>'pid5'!site29_3</vt:lpstr>
      <vt:lpstr>'ppr4'!site29_3</vt:lpstr>
      <vt:lpstr>'ppr5'!site29_3</vt:lpstr>
      <vt:lpstr>'ur4'!site29_3</vt:lpstr>
      <vt:lpstr>'ur5'!site29_3</vt:lpstr>
      <vt:lpstr>'frr4'!site29_4</vt:lpstr>
      <vt:lpstr>'pid4'!site29_4</vt:lpstr>
      <vt:lpstr>'ppr4'!site29_4</vt:lpstr>
      <vt:lpstr>'ur4'!site29_4</vt:lpstr>
      <vt:lpstr>'frr4'!site29_5</vt:lpstr>
      <vt:lpstr>'pid4'!site29_5</vt:lpstr>
      <vt:lpstr>'ppr4'!site29_5</vt:lpstr>
      <vt:lpstr>'ur4'!site29_5</vt:lpstr>
      <vt:lpstr>'frr2'!site3</vt:lpstr>
      <vt:lpstr>'frr3'!site3</vt:lpstr>
      <vt:lpstr>'frr4'!site3</vt:lpstr>
      <vt:lpstr>'frr5'!site3</vt:lpstr>
      <vt:lpstr>'frr6'!site3</vt:lpstr>
      <vt:lpstr>'frr7'!site3</vt:lpstr>
      <vt:lpstr>'frr8'!site3</vt:lpstr>
      <vt:lpstr>'frr9'!site3</vt:lpstr>
      <vt:lpstr>'pid2'!site3</vt:lpstr>
      <vt:lpstr>'pid3'!site3</vt:lpstr>
      <vt:lpstr>'pid4'!site3</vt:lpstr>
      <vt:lpstr>'pid5'!site3</vt:lpstr>
      <vt:lpstr>'pid6'!site3</vt:lpstr>
      <vt:lpstr>'pid7'!site3</vt:lpstr>
      <vt:lpstr>'pid8'!site3</vt:lpstr>
      <vt:lpstr>'pid9'!site3</vt:lpstr>
      <vt:lpstr>'ppr2'!site3</vt:lpstr>
      <vt:lpstr>'ppr3'!site3</vt:lpstr>
      <vt:lpstr>'ppr4'!site3</vt:lpstr>
      <vt:lpstr>'ppr5'!site3</vt:lpstr>
      <vt:lpstr>'ppr6'!site3</vt:lpstr>
      <vt:lpstr>'ppr7'!site3</vt:lpstr>
      <vt:lpstr>'ppr8'!site3</vt:lpstr>
      <vt:lpstr>'ppr9'!site3</vt:lpstr>
      <vt:lpstr>'ur2'!site3</vt:lpstr>
      <vt:lpstr>'ur3'!site3</vt:lpstr>
      <vt:lpstr>'ur4'!site3</vt:lpstr>
      <vt:lpstr>'ur5'!site3</vt:lpstr>
      <vt:lpstr>'ur6'!site3</vt:lpstr>
      <vt:lpstr>'ur7'!site3</vt:lpstr>
      <vt:lpstr>'ur8'!site3</vt:lpstr>
      <vt:lpstr>'ur9'!site3</vt:lpstr>
      <vt:lpstr>'frr2'!site6</vt:lpstr>
      <vt:lpstr>'frr3'!site6</vt:lpstr>
      <vt:lpstr>'frr4'!site6</vt:lpstr>
      <vt:lpstr>'frr5'!site6</vt:lpstr>
      <vt:lpstr>'frr6'!site6</vt:lpstr>
      <vt:lpstr>'pid2'!site6</vt:lpstr>
      <vt:lpstr>'pid3'!site6</vt:lpstr>
      <vt:lpstr>'pid4'!site6</vt:lpstr>
      <vt:lpstr>'pid5'!site6</vt:lpstr>
      <vt:lpstr>'pid6'!site6</vt:lpstr>
      <vt:lpstr>'ppr2'!site6</vt:lpstr>
      <vt:lpstr>'ppr3'!site6</vt:lpstr>
      <vt:lpstr>'ppr4'!site6</vt:lpstr>
      <vt:lpstr>'ppr5'!site6</vt:lpstr>
      <vt:lpstr>'ppr6'!site6</vt:lpstr>
      <vt:lpstr>'ur2'!site6</vt:lpstr>
      <vt:lpstr>'ur3'!site6</vt:lpstr>
      <vt:lpstr>'ur4'!site6</vt:lpstr>
      <vt:lpstr>'ur5'!site6</vt:lpstr>
      <vt:lpstr>'ur6'!site6</vt:lpstr>
      <vt:lpstr>'frr2'!site6_1</vt:lpstr>
      <vt:lpstr>'frr3'!site6_1</vt:lpstr>
      <vt:lpstr>'pid2'!site6_1</vt:lpstr>
      <vt:lpstr>'pid3'!site6_1</vt:lpstr>
      <vt:lpstr>'ppr2'!site6_1</vt:lpstr>
      <vt:lpstr>'ppr3'!site6_1</vt:lpstr>
      <vt:lpstr>'ur2'!site6_1</vt:lpstr>
      <vt:lpstr>'ur3'!site6_1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'frr1'!website16_4</vt:lpstr>
      <vt:lpstr>'frr7'!website16_4</vt:lpstr>
      <vt:lpstr>'pid1'!website16_4</vt:lpstr>
      <vt:lpstr>'pid7'!website16_4</vt:lpstr>
      <vt:lpstr>'ppr1'!website16_4</vt:lpstr>
      <vt:lpstr>'ppr7'!website16_4</vt:lpstr>
      <vt:lpstr>'ur1'!website16_4</vt:lpstr>
      <vt:lpstr>'ur7'!website16_4</vt:lpstr>
      <vt:lpstr>'frr1'!website16_5</vt:lpstr>
      <vt:lpstr>'frr7'!website16_5</vt:lpstr>
      <vt:lpstr>'pid1'!website16_5</vt:lpstr>
      <vt:lpstr>'pid7'!website16_5</vt:lpstr>
      <vt:lpstr>'ppr1'!website16_5</vt:lpstr>
      <vt:lpstr>'ppr7'!website16_5</vt:lpstr>
      <vt:lpstr>'ur1'!website16_5</vt:lpstr>
      <vt:lpstr>'ur7'!website16_5</vt:lpstr>
      <vt:lpstr>'frr1'!website16_6</vt:lpstr>
      <vt:lpstr>'frr7'!website16_6</vt:lpstr>
      <vt:lpstr>'pid1'!website16_6</vt:lpstr>
      <vt:lpstr>'pid7'!website16_6</vt:lpstr>
      <vt:lpstr>'ppr1'!website16_6</vt:lpstr>
      <vt:lpstr>'ppr7'!website16_6</vt:lpstr>
      <vt:lpstr>'ur1'!website16_6</vt:lpstr>
      <vt:lpstr>'ur7'!website16_6</vt:lpstr>
      <vt:lpstr>'frr1'!website16_7</vt:lpstr>
      <vt:lpstr>'frr7'!website16_7</vt:lpstr>
      <vt:lpstr>'pid1'!website16_7</vt:lpstr>
      <vt:lpstr>'pid7'!website16_7</vt:lpstr>
      <vt:lpstr>'ppr1'!website16_7</vt:lpstr>
      <vt:lpstr>'ppr7'!website16_7</vt:lpstr>
      <vt:lpstr>'ur1'!website16_7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'frr2'!website17_3</vt:lpstr>
      <vt:lpstr>'pid2'!website17_3</vt:lpstr>
      <vt:lpstr>'ppr2'!website17_3</vt:lpstr>
      <vt:lpstr>'ur2'!website17_3</vt:lpstr>
      <vt:lpstr>'frr2'!website17_4</vt:lpstr>
      <vt:lpstr>'pid2'!website17_4</vt:lpstr>
      <vt:lpstr>'ppr2'!website17_4</vt:lpstr>
      <vt:lpstr>'ur2'!website17_4</vt:lpstr>
      <vt:lpstr>'frr2'!website17_5</vt:lpstr>
      <vt:lpstr>'pid2'!website17_5</vt:lpstr>
      <vt:lpstr>'ppr2'!website17_5</vt:lpstr>
      <vt:lpstr>'ur2'!website17_5</vt:lpstr>
      <vt:lpstr>'frr2'!website17_6</vt:lpstr>
      <vt:lpstr>'pid2'!website17_6</vt:lpstr>
      <vt:lpstr>'ppr2'!website17_6</vt:lpstr>
      <vt:lpstr>'ur2'!website17_6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'frr1'!website19</vt:lpstr>
      <vt:lpstr>'frr3'!website19</vt:lpstr>
      <vt:lpstr>'frr5'!website19</vt:lpstr>
      <vt:lpstr>'frr7'!website19</vt:lpstr>
      <vt:lpstr>'pid1'!website19</vt:lpstr>
      <vt:lpstr>'pid3'!website19</vt:lpstr>
      <vt:lpstr>'pid5'!website19</vt:lpstr>
      <vt:lpstr>'pid7'!website19</vt:lpstr>
      <vt:lpstr>'ppr1'!website19</vt:lpstr>
      <vt:lpstr>'ppr3'!website19</vt:lpstr>
      <vt:lpstr>'ppr5'!website19</vt:lpstr>
      <vt:lpstr>'ppr7'!website19</vt:lpstr>
      <vt:lpstr>'ur1'!website19</vt:lpstr>
      <vt:lpstr>'ur3'!website19</vt:lpstr>
      <vt:lpstr>'ur5'!website19</vt:lpstr>
      <vt:lpstr>'ur7'!website19</vt:lpstr>
      <vt:lpstr>'frr1'!website19_1</vt:lpstr>
      <vt:lpstr>'pid1'!website19_1</vt:lpstr>
      <vt:lpstr>'ppr1'!website19_1</vt:lpstr>
      <vt:lpstr>'ur1'!website19_1</vt:lpstr>
      <vt:lpstr>'frr1'!website2</vt:lpstr>
      <vt:lpstr>'frr2'!website2</vt:lpstr>
      <vt:lpstr>'frr6'!website2</vt:lpstr>
      <vt:lpstr>'pid1'!website2</vt:lpstr>
      <vt:lpstr>'pid2'!website2</vt:lpstr>
      <vt:lpstr>'pid6'!website2</vt:lpstr>
      <vt:lpstr>'ppr1'!website2</vt:lpstr>
      <vt:lpstr>'ppr2'!website2</vt:lpstr>
      <vt:lpstr>'ppr6'!website2</vt:lpstr>
      <vt:lpstr>'ur1'!website2</vt:lpstr>
      <vt:lpstr>'ur2'!website2</vt:lpstr>
      <vt:lpstr>'ur6'!website2</vt:lpstr>
      <vt:lpstr>'frr1'!website2_1</vt:lpstr>
      <vt:lpstr>'frr2'!website2_1</vt:lpstr>
      <vt:lpstr>'frr6'!website2_1</vt:lpstr>
      <vt:lpstr>'pid1'!website2_1</vt:lpstr>
      <vt:lpstr>'pid2'!website2_1</vt:lpstr>
      <vt:lpstr>'pid6'!website2_1</vt:lpstr>
      <vt:lpstr>'ppr1'!website2_1</vt:lpstr>
      <vt:lpstr>'ppr2'!website2_1</vt:lpstr>
      <vt:lpstr>'ppr6'!website2_1</vt:lpstr>
      <vt:lpstr>'ur1'!website2_1</vt:lpstr>
      <vt:lpstr>'ur2'!website2_1</vt:lpstr>
      <vt:lpstr>'ur6'!website2_1</vt:lpstr>
      <vt:lpstr>'frr1'!website2_2</vt:lpstr>
      <vt:lpstr>'frr6'!website2_2</vt:lpstr>
      <vt:lpstr>'pid1'!website2_2</vt:lpstr>
      <vt:lpstr>'pid6'!website2_2</vt:lpstr>
      <vt:lpstr>'ppr1'!website2_2</vt:lpstr>
      <vt:lpstr>'ppr6'!website2_2</vt:lpstr>
      <vt:lpstr>'ur1'!website2_2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'frr1'!website20_3</vt:lpstr>
      <vt:lpstr>'pid1'!website20_3</vt:lpstr>
      <vt:lpstr>'ppr1'!website20_3</vt:lpstr>
      <vt:lpstr>'ur1'!website20_3</vt:lpstr>
      <vt:lpstr>'frr1'!website20_4</vt:lpstr>
      <vt:lpstr>'pid1'!website20_4</vt:lpstr>
      <vt:lpstr>'ppr1'!website20_4</vt:lpstr>
      <vt:lpstr>'ur1'!website20_4</vt:lpstr>
      <vt:lpstr>'frr1'!website20_5</vt:lpstr>
      <vt:lpstr>'pid1'!website20_5</vt:lpstr>
      <vt:lpstr>'ppr1'!website20_5</vt:lpstr>
      <vt:lpstr>'ur1'!website20_5</vt:lpstr>
      <vt:lpstr>'frr1'!website20_6</vt:lpstr>
      <vt:lpstr>'pid1'!website20_6</vt:lpstr>
      <vt:lpstr>'ppr1'!website20_6</vt:lpstr>
      <vt:lpstr>'ur1'!website20_6</vt:lpstr>
      <vt:lpstr>'frr1'!website20_7</vt:lpstr>
      <vt:lpstr>'pid1'!website20_7</vt:lpstr>
      <vt:lpstr>'ppr1'!website20_7</vt:lpstr>
      <vt:lpstr>'ur1'!website20_7</vt:lpstr>
      <vt:lpstr>'frr1'!website20_8</vt:lpstr>
      <vt:lpstr>'pid1'!website20_8</vt:lpstr>
      <vt:lpstr>'ppr1'!website20_8</vt:lpstr>
      <vt:lpstr>'ur1'!website20_8</vt:lpstr>
      <vt:lpstr>'frr1'!website21</vt:lpstr>
      <vt:lpstr>'frr2'!website21</vt:lpstr>
      <vt:lpstr>'frr5'!website21</vt:lpstr>
      <vt:lpstr>'frr7'!website21</vt:lpstr>
      <vt:lpstr>'pid1'!website21</vt:lpstr>
      <vt:lpstr>'pid2'!website21</vt:lpstr>
      <vt:lpstr>'pid5'!website21</vt:lpstr>
      <vt:lpstr>'pid7'!website21</vt:lpstr>
      <vt:lpstr>'ppr1'!website21</vt:lpstr>
      <vt:lpstr>'ppr2'!website21</vt:lpstr>
      <vt:lpstr>'ppr5'!website21</vt:lpstr>
      <vt:lpstr>'ppr7'!website21</vt:lpstr>
      <vt:lpstr>'ur1'!website21</vt:lpstr>
      <vt:lpstr>'ur2'!website21</vt:lpstr>
      <vt:lpstr>'ur5'!website21</vt:lpstr>
      <vt:lpstr>'ur7'!website21</vt:lpstr>
      <vt:lpstr>'frr1'!website21_1</vt:lpstr>
      <vt:lpstr>'frr2'!website21_1</vt:lpstr>
      <vt:lpstr>'pid1'!website21_1</vt:lpstr>
      <vt:lpstr>'pid2'!website21_1</vt:lpstr>
      <vt:lpstr>'ppr1'!website21_1</vt:lpstr>
      <vt:lpstr>'ppr2'!website21_1</vt:lpstr>
      <vt:lpstr>'ur1'!website21_1</vt:lpstr>
      <vt:lpstr>'ur2'!website21_1</vt:lpstr>
      <vt:lpstr>'frr1'!website21_2</vt:lpstr>
      <vt:lpstr>'pid1'!website21_2</vt:lpstr>
      <vt:lpstr>'ppr1'!website21_2</vt:lpstr>
      <vt:lpstr>'ur1'!website21_2</vt:lpstr>
      <vt:lpstr>'frr1'!website21_3</vt:lpstr>
      <vt:lpstr>'pid1'!website21_3</vt:lpstr>
      <vt:lpstr>'ppr1'!website21_3</vt:lpstr>
      <vt:lpstr>'ur1'!website21_3</vt:lpstr>
      <vt:lpstr>'frr1'!website21_4</vt:lpstr>
      <vt:lpstr>'pid1'!website21_4</vt:lpstr>
      <vt:lpstr>'ppr1'!website21_4</vt:lpstr>
      <vt:lpstr>'ur1'!website21_4</vt:lpstr>
      <vt:lpstr>'frr1'!website21_5</vt:lpstr>
      <vt:lpstr>'pid1'!website21_5</vt:lpstr>
      <vt:lpstr>'ppr1'!website21_5</vt:lpstr>
      <vt:lpstr>'ur1'!website21_5</vt:lpstr>
      <vt:lpstr>'frr1'!website22</vt:lpstr>
      <vt:lpstr>'frr2'!website22</vt:lpstr>
      <vt:lpstr>'frr3'!website22</vt:lpstr>
      <vt:lpstr>'frr6'!website22</vt:lpstr>
      <vt:lpstr>'pid1'!website22</vt:lpstr>
      <vt:lpstr>'pid2'!website22</vt:lpstr>
      <vt:lpstr>'pid3'!website22</vt:lpstr>
      <vt:lpstr>'pid6'!website22</vt:lpstr>
      <vt:lpstr>'ppr1'!website22</vt:lpstr>
      <vt:lpstr>'ppr2'!website22</vt:lpstr>
      <vt:lpstr>'ppr3'!website22</vt:lpstr>
      <vt:lpstr>'ppr6'!website22</vt:lpstr>
      <vt:lpstr>'ur1'!website22</vt:lpstr>
      <vt:lpstr>'ur2'!website22</vt:lpstr>
      <vt:lpstr>'ur3'!website22</vt:lpstr>
      <vt:lpstr>'ur6'!website22</vt:lpstr>
      <vt:lpstr>'frr1'!website22_1</vt:lpstr>
      <vt:lpstr>'frr2'!website22_1</vt:lpstr>
      <vt:lpstr>'pid1'!website22_1</vt:lpstr>
      <vt:lpstr>'pid2'!website22_1</vt:lpstr>
      <vt:lpstr>'ppr1'!website22_1</vt:lpstr>
      <vt:lpstr>'ppr2'!website22_1</vt:lpstr>
      <vt:lpstr>'ur1'!website22_1</vt:lpstr>
      <vt:lpstr>'ur2'!website22_1</vt:lpstr>
      <vt:lpstr>'frr1'!website22_10</vt:lpstr>
      <vt:lpstr>'pid1'!website22_10</vt:lpstr>
      <vt:lpstr>'ppr1'!website22_10</vt:lpstr>
      <vt:lpstr>'ur1'!website22_10</vt:lpstr>
      <vt:lpstr>'frr1'!website22_11</vt:lpstr>
      <vt:lpstr>'pid1'!website22_11</vt:lpstr>
      <vt:lpstr>'ppr1'!website22_11</vt:lpstr>
      <vt:lpstr>'ur1'!website22_11</vt:lpstr>
      <vt:lpstr>'frr1'!website22_12</vt:lpstr>
      <vt:lpstr>'pid1'!website22_12</vt:lpstr>
      <vt:lpstr>'ppr1'!website22_12</vt:lpstr>
      <vt:lpstr>'ur1'!website22_12</vt:lpstr>
      <vt:lpstr>'frr1'!website22_13</vt:lpstr>
      <vt:lpstr>'pid1'!website22_13</vt:lpstr>
      <vt:lpstr>'ppr1'!website22_13</vt:lpstr>
      <vt:lpstr>'ur1'!website22_13</vt:lpstr>
      <vt:lpstr>'frr1'!website22_14</vt:lpstr>
      <vt:lpstr>'pid1'!website22_14</vt:lpstr>
      <vt:lpstr>'ppr1'!website22_14</vt:lpstr>
      <vt:lpstr>'ur1'!website22_14</vt:lpstr>
      <vt:lpstr>'frr1'!website22_15</vt:lpstr>
      <vt:lpstr>'pid1'!website22_15</vt:lpstr>
      <vt:lpstr>'ppr1'!website22_15</vt:lpstr>
      <vt:lpstr>'ur1'!website22_15</vt:lpstr>
      <vt:lpstr>'frr1'!website22_16</vt:lpstr>
      <vt:lpstr>'pid1'!website22_16</vt:lpstr>
      <vt:lpstr>'ppr1'!website22_16</vt:lpstr>
      <vt:lpstr>'ur1'!website22_16</vt:lpstr>
      <vt:lpstr>'frr1'!website22_17</vt:lpstr>
      <vt:lpstr>'pid1'!website22_17</vt:lpstr>
      <vt:lpstr>'ppr1'!website22_17</vt:lpstr>
      <vt:lpstr>'ur1'!website22_17</vt:lpstr>
      <vt:lpstr>'frr1'!website22_18</vt:lpstr>
      <vt:lpstr>'pid1'!website22_18</vt:lpstr>
      <vt:lpstr>'ppr1'!website22_18</vt:lpstr>
      <vt:lpstr>'ur1'!website22_18</vt:lpstr>
      <vt:lpstr>'frr1'!website22_19</vt:lpstr>
      <vt:lpstr>'pid1'!website22_19</vt:lpstr>
      <vt:lpstr>'ppr1'!website22_19</vt:lpstr>
      <vt:lpstr>'ur1'!website22_19</vt:lpstr>
      <vt:lpstr>'frr1'!website22_2</vt:lpstr>
      <vt:lpstr>'frr2'!website22_2</vt:lpstr>
      <vt:lpstr>'pid1'!website22_2</vt:lpstr>
      <vt:lpstr>'pid2'!website22_2</vt:lpstr>
      <vt:lpstr>'ppr1'!website22_2</vt:lpstr>
      <vt:lpstr>'ppr2'!website22_2</vt:lpstr>
      <vt:lpstr>'ur1'!website22_2</vt:lpstr>
      <vt:lpstr>'ur2'!website22_2</vt:lpstr>
      <vt:lpstr>'frr1'!website22_20</vt:lpstr>
      <vt:lpstr>'pid1'!website22_20</vt:lpstr>
      <vt:lpstr>'ppr1'!website22_20</vt:lpstr>
      <vt:lpstr>'ur1'!website22_20</vt:lpstr>
      <vt:lpstr>'frr1'!website22_21</vt:lpstr>
      <vt:lpstr>'pid1'!website22_21</vt:lpstr>
      <vt:lpstr>'ppr1'!website22_21</vt:lpstr>
      <vt:lpstr>'ur1'!website22_21</vt:lpstr>
      <vt:lpstr>'frr1'!website22_22</vt:lpstr>
      <vt:lpstr>'pid1'!website22_22</vt:lpstr>
      <vt:lpstr>'ppr1'!website22_22</vt:lpstr>
      <vt:lpstr>'ur1'!website22_22</vt:lpstr>
      <vt:lpstr>'frr1'!website22_3</vt:lpstr>
      <vt:lpstr>'frr2'!website22_3</vt:lpstr>
      <vt:lpstr>'pid1'!website22_3</vt:lpstr>
      <vt:lpstr>'pid2'!website22_3</vt:lpstr>
      <vt:lpstr>'ppr1'!website22_3</vt:lpstr>
      <vt:lpstr>'ppr2'!website22_3</vt:lpstr>
      <vt:lpstr>'ur1'!website22_3</vt:lpstr>
      <vt:lpstr>'ur2'!website22_3</vt:lpstr>
      <vt:lpstr>'frr1'!website22_4</vt:lpstr>
      <vt:lpstr>'frr2'!website22_4</vt:lpstr>
      <vt:lpstr>'pid1'!website22_4</vt:lpstr>
      <vt:lpstr>'pid2'!website22_4</vt:lpstr>
      <vt:lpstr>'ppr1'!website22_4</vt:lpstr>
      <vt:lpstr>'ppr2'!website22_4</vt:lpstr>
      <vt:lpstr>'ur1'!website22_4</vt:lpstr>
      <vt:lpstr>'ur2'!website22_4</vt:lpstr>
      <vt:lpstr>'frr1'!website22_5</vt:lpstr>
      <vt:lpstr>'frr2'!website22_5</vt:lpstr>
      <vt:lpstr>'pid1'!website22_5</vt:lpstr>
      <vt:lpstr>'pid2'!website22_5</vt:lpstr>
      <vt:lpstr>'ppr1'!website22_5</vt:lpstr>
      <vt:lpstr>'ppr2'!website22_5</vt:lpstr>
      <vt:lpstr>'ur1'!website22_5</vt:lpstr>
      <vt:lpstr>'ur2'!website22_5</vt:lpstr>
      <vt:lpstr>'frr1'!website22_6</vt:lpstr>
      <vt:lpstr>'frr2'!website22_6</vt:lpstr>
      <vt:lpstr>'pid1'!website22_6</vt:lpstr>
      <vt:lpstr>'pid2'!website22_6</vt:lpstr>
      <vt:lpstr>'ppr1'!website22_6</vt:lpstr>
      <vt:lpstr>'ppr2'!website22_6</vt:lpstr>
      <vt:lpstr>'ur1'!website22_6</vt:lpstr>
      <vt:lpstr>'ur2'!website22_6</vt:lpstr>
      <vt:lpstr>'frr1'!website22_7</vt:lpstr>
      <vt:lpstr>'frr2'!website22_7</vt:lpstr>
      <vt:lpstr>'pid1'!website22_7</vt:lpstr>
      <vt:lpstr>'pid2'!website22_7</vt:lpstr>
      <vt:lpstr>'ppr1'!website22_7</vt:lpstr>
      <vt:lpstr>'ppr2'!website22_7</vt:lpstr>
      <vt:lpstr>'ur1'!website22_7</vt:lpstr>
      <vt:lpstr>'ur2'!website22_7</vt:lpstr>
      <vt:lpstr>'frr1'!website22_8</vt:lpstr>
      <vt:lpstr>'pid1'!website22_8</vt:lpstr>
      <vt:lpstr>'ppr1'!website22_8</vt:lpstr>
      <vt:lpstr>'ur1'!website22_8</vt:lpstr>
      <vt:lpstr>'frr1'!website22_9</vt:lpstr>
      <vt:lpstr>'pid1'!website22_9</vt:lpstr>
      <vt:lpstr>'ppr1'!website22_9</vt:lpstr>
      <vt:lpstr>'ur1'!website22_9</vt:lpstr>
      <vt:lpstr>'frr1'!website23</vt:lpstr>
      <vt:lpstr>'frr2'!website23</vt:lpstr>
      <vt:lpstr>'frr4'!website23</vt:lpstr>
      <vt:lpstr>'frr7'!website23</vt:lpstr>
      <vt:lpstr>'pid1'!website23</vt:lpstr>
      <vt:lpstr>'pid2'!website23</vt:lpstr>
      <vt:lpstr>'pid4'!website23</vt:lpstr>
      <vt:lpstr>'pid7'!website23</vt:lpstr>
      <vt:lpstr>'ppr1'!website23</vt:lpstr>
      <vt:lpstr>'ppr2'!website23</vt:lpstr>
      <vt:lpstr>'ppr4'!website23</vt:lpstr>
      <vt:lpstr>'ppr7'!website23</vt:lpstr>
      <vt:lpstr>'ur1'!website23</vt:lpstr>
      <vt:lpstr>'ur2'!website23</vt:lpstr>
      <vt:lpstr>'ur4'!website23</vt:lpstr>
      <vt:lpstr>'ur7'!website23</vt:lpstr>
      <vt:lpstr>'frr1'!website23_1</vt:lpstr>
      <vt:lpstr>'frr2'!website23_1</vt:lpstr>
      <vt:lpstr>'pid1'!website23_1</vt:lpstr>
      <vt:lpstr>'pid2'!website23_1</vt:lpstr>
      <vt:lpstr>'ppr1'!website23_1</vt:lpstr>
      <vt:lpstr>'ppr2'!website23_1</vt:lpstr>
      <vt:lpstr>'ur1'!website23_1</vt:lpstr>
      <vt:lpstr>'ur2'!website23_1</vt:lpstr>
      <vt:lpstr>'frr1'!website23_10</vt:lpstr>
      <vt:lpstr>'pid1'!website23_10</vt:lpstr>
      <vt:lpstr>'ppr1'!website23_10</vt:lpstr>
      <vt:lpstr>'ur1'!website23_10</vt:lpstr>
      <vt:lpstr>'frr1'!website23_11</vt:lpstr>
      <vt:lpstr>'pid1'!website23_11</vt:lpstr>
      <vt:lpstr>'ppr1'!website23_11</vt:lpstr>
      <vt:lpstr>'ur1'!website23_11</vt:lpstr>
      <vt:lpstr>'frr1'!website23_12</vt:lpstr>
      <vt:lpstr>'pid1'!website23_12</vt:lpstr>
      <vt:lpstr>'ppr1'!website23_12</vt:lpstr>
      <vt:lpstr>'ur1'!website23_12</vt:lpstr>
      <vt:lpstr>'frr1'!website23_13</vt:lpstr>
      <vt:lpstr>'pid1'!website23_13</vt:lpstr>
      <vt:lpstr>'ppr1'!website23_13</vt:lpstr>
      <vt:lpstr>'ur1'!website23_13</vt:lpstr>
      <vt:lpstr>'frr1'!website23_14</vt:lpstr>
      <vt:lpstr>'pid1'!website23_14</vt:lpstr>
      <vt:lpstr>'ppr1'!website23_14</vt:lpstr>
      <vt:lpstr>'ur1'!website23_14</vt:lpstr>
      <vt:lpstr>'frr1'!website23_15</vt:lpstr>
      <vt:lpstr>'pid1'!website23_15</vt:lpstr>
      <vt:lpstr>'ppr1'!website23_15</vt:lpstr>
      <vt:lpstr>'ur1'!website23_15</vt:lpstr>
      <vt:lpstr>'frr1'!website23_16</vt:lpstr>
      <vt:lpstr>'pid1'!website23_16</vt:lpstr>
      <vt:lpstr>'ppr1'!website23_16</vt:lpstr>
      <vt:lpstr>'ur1'!website23_16</vt:lpstr>
      <vt:lpstr>'frr1'!website23_17</vt:lpstr>
      <vt:lpstr>'pid1'!website23_17</vt:lpstr>
      <vt:lpstr>'ppr1'!website23_17</vt:lpstr>
      <vt:lpstr>'ur1'!website23_17</vt:lpstr>
      <vt:lpstr>'frr1'!website23_2</vt:lpstr>
      <vt:lpstr>'frr2'!website23_2</vt:lpstr>
      <vt:lpstr>'pid1'!website23_2</vt:lpstr>
      <vt:lpstr>'pid2'!website23_2</vt:lpstr>
      <vt:lpstr>'ppr1'!website23_2</vt:lpstr>
      <vt:lpstr>'ppr2'!website23_2</vt:lpstr>
      <vt:lpstr>'ur1'!website23_2</vt:lpstr>
      <vt:lpstr>'ur2'!website23_2</vt:lpstr>
      <vt:lpstr>'frr1'!website23_3</vt:lpstr>
      <vt:lpstr>'pid1'!website23_3</vt:lpstr>
      <vt:lpstr>'ppr1'!website23_3</vt:lpstr>
      <vt:lpstr>'ur1'!website23_3</vt:lpstr>
      <vt:lpstr>'frr1'!website23_4</vt:lpstr>
      <vt:lpstr>'pid1'!website23_4</vt:lpstr>
      <vt:lpstr>'ppr1'!website23_4</vt:lpstr>
      <vt:lpstr>'ur1'!website23_4</vt:lpstr>
      <vt:lpstr>'frr1'!website23_5</vt:lpstr>
      <vt:lpstr>'pid1'!website23_5</vt:lpstr>
      <vt:lpstr>'ppr1'!website23_5</vt:lpstr>
      <vt:lpstr>'ur1'!website23_5</vt:lpstr>
      <vt:lpstr>'frr1'!website23_6</vt:lpstr>
      <vt:lpstr>'pid1'!website23_6</vt:lpstr>
      <vt:lpstr>'ppr1'!website23_6</vt:lpstr>
      <vt:lpstr>'ur1'!website23_6</vt:lpstr>
      <vt:lpstr>'frr1'!website23_7</vt:lpstr>
      <vt:lpstr>'pid1'!website23_7</vt:lpstr>
      <vt:lpstr>'ppr1'!website23_7</vt:lpstr>
      <vt:lpstr>'ur1'!website23_7</vt:lpstr>
      <vt:lpstr>'frr1'!website23_8</vt:lpstr>
      <vt:lpstr>'pid1'!website23_8</vt:lpstr>
      <vt:lpstr>'ppr1'!website23_8</vt:lpstr>
      <vt:lpstr>'ur1'!website23_8</vt:lpstr>
      <vt:lpstr>'frr1'!website23_9</vt:lpstr>
      <vt:lpstr>'pid1'!website23_9</vt:lpstr>
      <vt:lpstr>'ppr1'!website23_9</vt:lpstr>
      <vt:lpstr>'ur1'!website23_9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'frr1'!website26</vt:lpstr>
      <vt:lpstr>'frr2'!website26</vt:lpstr>
      <vt:lpstr>'frr7'!website26</vt:lpstr>
      <vt:lpstr>'pid1'!website26</vt:lpstr>
      <vt:lpstr>'pid2'!website26</vt:lpstr>
      <vt:lpstr>'pid7'!website26</vt:lpstr>
      <vt:lpstr>'ppr1'!website26</vt:lpstr>
      <vt:lpstr>'ppr2'!website26</vt:lpstr>
      <vt:lpstr>'ppr7'!website26</vt:lpstr>
      <vt:lpstr>'ur1'!website26</vt:lpstr>
      <vt:lpstr>'ur2'!website26</vt:lpstr>
      <vt:lpstr>'ur7'!website26</vt:lpstr>
      <vt:lpstr>'frr1'!website26_1</vt:lpstr>
      <vt:lpstr>'pid1'!website26_1</vt:lpstr>
      <vt:lpstr>'ppr1'!website26_1</vt:lpstr>
      <vt:lpstr>'ur1'!website26_1</vt:lpstr>
      <vt:lpstr>'frr1'!website26_2</vt:lpstr>
      <vt:lpstr>'pid1'!website26_2</vt:lpstr>
      <vt:lpstr>'ppr1'!website26_2</vt:lpstr>
      <vt:lpstr>'ur1'!website26_2</vt:lpstr>
      <vt:lpstr>'frr1'!website26_3</vt:lpstr>
      <vt:lpstr>'pid1'!website26_3</vt:lpstr>
      <vt:lpstr>'ppr1'!website26_3</vt:lpstr>
      <vt:lpstr>'ur1'!website26_3</vt:lpstr>
      <vt:lpstr>'frr1'!website26_4</vt:lpstr>
      <vt:lpstr>'pid1'!website26_4</vt:lpstr>
      <vt:lpstr>'ppr1'!website26_4</vt:lpstr>
      <vt:lpstr>'ur1'!website26_4</vt:lpstr>
      <vt:lpstr>'frr1'!website26_5</vt:lpstr>
      <vt:lpstr>'pid1'!website26_5</vt:lpstr>
      <vt:lpstr>'ppr1'!website26_5</vt:lpstr>
      <vt:lpstr>'ur1'!website26_5</vt:lpstr>
      <vt:lpstr>'frr1'!website26_6</vt:lpstr>
      <vt:lpstr>'pid1'!website26_6</vt:lpstr>
      <vt:lpstr>'ppr1'!website26_6</vt:lpstr>
      <vt:lpstr>'ur1'!website26_6</vt:lpstr>
      <vt:lpstr>'frr1'!website26_7</vt:lpstr>
      <vt:lpstr>'pid1'!website26_7</vt:lpstr>
      <vt:lpstr>'ppr1'!website26_7</vt:lpstr>
      <vt:lpstr>'ur1'!website26_7</vt:lpstr>
      <vt:lpstr>'frr1'!website26_8</vt:lpstr>
      <vt:lpstr>'pid1'!website26_8</vt:lpstr>
      <vt:lpstr>'ppr1'!website26_8</vt:lpstr>
      <vt:lpstr>'ur1'!website26_8</vt:lpstr>
      <vt:lpstr>'frr1'!website26_9</vt:lpstr>
      <vt:lpstr>'pid1'!website26_9</vt:lpstr>
      <vt:lpstr>'ppr1'!website26_9</vt:lpstr>
      <vt:lpstr>'ur1'!website26_9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'frr1'!website27_6</vt:lpstr>
      <vt:lpstr>'pid1'!website27_6</vt:lpstr>
      <vt:lpstr>'ppr1'!website27_6</vt:lpstr>
      <vt:lpstr>'ur1'!website27_6</vt:lpstr>
      <vt:lpstr>'frr1'!website27_7</vt:lpstr>
      <vt:lpstr>'pid1'!website27_7</vt:lpstr>
      <vt:lpstr>'ppr1'!website27_7</vt:lpstr>
      <vt:lpstr>'ur1'!website27_7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'frr1'!website29</vt:lpstr>
      <vt:lpstr>'frr3'!website29</vt:lpstr>
      <vt:lpstr>'frr5'!website29</vt:lpstr>
      <vt:lpstr>'pid1'!website29</vt:lpstr>
      <vt:lpstr>'pid3'!website29</vt:lpstr>
      <vt:lpstr>'pid5'!website29</vt:lpstr>
      <vt:lpstr>'ppr1'!website29</vt:lpstr>
      <vt:lpstr>'ppr3'!website29</vt:lpstr>
      <vt:lpstr>'ppr5'!website29</vt:lpstr>
      <vt:lpstr>'ur1'!website29</vt:lpstr>
      <vt:lpstr>'ur3'!website29</vt:lpstr>
      <vt:lpstr>'ur5'!website29</vt:lpstr>
      <vt:lpstr>'frr1'!website29_1</vt:lpstr>
      <vt:lpstr>'frr3'!website29_1</vt:lpstr>
      <vt:lpstr>'pid1'!website29_1</vt:lpstr>
      <vt:lpstr>'pid3'!website29_1</vt:lpstr>
      <vt:lpstr>'ppr1'!website29_1</vt:lpstr>
      <vt:lpstr>'ppr3'!website29_1</vt:lpstr>
      <vt:lpstr>'ur1'!website29_1</vt:lpstr>
      <vt:lpstr>'ur3'!website29_1</vt:lpstr>
      <vt:lpstr>'frr1'!website29_2</vt:lpstr>
      <vt:lpstr>'frr3'!website29_2</vt:lpstr>
      <vt:lpstr>'pid1'!website29_2</vt:lpstr>
      <vt:lpstr>'pid3'!website29_2</vt:lpstr>
      <vt:lpstr>'ppr1'!website29_2</vt:lpstr>
      <vt:lpstr>'ppr3'!website29_2</vt:lpstr>
      <vt:lpstr>'ur1'!website29_2</vt:lpstr>
      <vt:lpstr>'ur3'!website29_2</vt:lpstr>
      <vt:lpstr>'frr1'!website29_3</vt:lpstr>
      <vt:lpstr>'frr3'!website29_3</vt:lpstr>
      <vt:lpstr>'pid1'!website29_3</vt:lpstr>
      <vt:lpstr>'pid3'!website29_3</vt:lpstr>
      <vt:lpstr>'ppr1'!website29_3</vt:lpstr>
      <vt:lpstr>'ppr3'!website29_3</vt:lpstr>
      <vt:lpstr>'ur1'!website29_3</vt:lpstr>
      <vt:lpstr>'ur3'!website29_3</vt:lpstr>
      <vt:lpstr>'frr1'!website29_4</vt:lpstr>
      <vt:lpstr>'frr3'!website29_4</vt:lpstr>
      <vt:lpstr>'pid1'!website29_4</vt:lpstr>
      <vt:lpstr>'pid3'!website29_4</vt:lpstr>
      <vt:lpstr>'ppr1'!website29_4</vt:lpstr>
      <vt:lpstr>'ppr3'!website29_4</vt:lpstr>
      <vt:lpstr>'ur1'!website29_4</vt:lpstr>
      <vt:lpstr>'ur3'!website29_4</vt:lpstr>
      <vt:lpstr>'frr1'!website29_5</vt:lpstr>
      <vt:lpstr>'frr3'!website29_5</vt:lpstr>
      <vt:lpstr>'pid1'!website29_5</vt:lpstr>
      <vt:lpstr>'pid3'!website29_5</vt:lpstr>
      <vt:lpstr>'ppr1'!website29_5</vt:lpstr>
      <vt:lpstr>'ppr3'!website29_5</vt:lpstr>
      <vt:lpstr>'ur1'!website29_5</vt:lpstr>
      <vt:lpstr>'ur3'!website29_5</vt:lpstr>
      <vt:lpstr>'frr1'!website29_6</vt:lpstr>
      <vt:lpstr>'pid1'!website29_6</vt:lpstr>
      <vt:lpstr>'ppr1'!website29_6</vt:lpstr>
      <vt:lpstr>'ur1'!website29_6</vt:lpstr>
      <vt:lpstr>'frr1'!website29_7</vt:lpstr>
      <vt:lpstr>'pid1'!website29_7</vt:lpstr>
      <vt:lpstr>'ppr1'!website29_7</vt:lpstr>
      <vt:lpstr>'ur1'!website29_7</vt:lpstr>
      <vt:lpstr>'frr1'!website3</vt:lpstr>
      <vt:lpstr>'frr3'!website3</vt:lpstr>
      <vt:lpstr>'frr7'!website3</vt:lpstr>
      <vt:lpstr>'pid1'!website3</vt:lpstr>
      <vt:lpstr>'pid3'!website3</vt:lpstr>
      <vt:lpstr>'pid7'!website3</vt:lpstr>
      <vt:lpstr>'ppr1'!website3</vt:lpstr>
      <vt:lpstr>'ppr3'!website3</vt:lpstr>
      <vt:lpstr>'ppr7'!website3</vt:lpstr>
      <vt:lpstr>'ur1'!website3</vt:lpstr>
      <vt:lpstr>'ur3'!website3</vt:lpstr>
      <vt:lpstr>'ur7'!website3</vt:lpstr>
      <vt:lpstr>'frr1'!website3_1</vt:lpstr>
      <vt:lpstr>'frr3'!website3_1</vt:lpstr>
      <vt:lpstr>'frr7'!website3_1</vt:lpstr>
      <vt:lpstr>'pid1'!website3_1</vt:lpstr>
      <vt:lpstr>'pid3'!website3_1</vt:lpstr>
      <vt:lpstr>'pid7'!website3_1</vt:lpstr>
      <vt:lpstr>'ppr1'!website3_1</vt:lpstr>
      <vt:lpstr>'ppr3'!website3_1</vt:lpstr>
      <vt:lpstr>'ppr7'!website3_1</vt:lpstr>
      <vt:lpstr>'ur1'!website3_1</vt:lpstr>
      <vt:lpstr>'ur3'!website3_1</vt:lpstr>
      <vt:lpstr>'ur7'!website3_1</vt:lpstr>
      <vt:lpstr>'frr1'!website3_2</vt:lpstr>
      <vt:lpstr>'frr7'!website3_2</vt:lpstr>
      <vt:lpstr>'pid1'!website3_2</vt:lpstr>
      <vt:lpstr>'pid7'!website3_2</vt:lpstr>
      <vt:lpstr>'ppr1'!website3_2</vt:lpstr>
      <vt:lpstr>'ppr7'!website3_2</vt:lpstr>
      <vt:lpstr>'ur1'!website3_2</vt:lpstr>
      <vt:lpstr>'ur7'!website3_2</vt:lpstr>
      <vt:lpstr>'frr1'!website3_3</vt:lpstr>
      <vt:lpstr>'frr7'!website3_3</vt:lpstr>
      <vt:lpstr>'pid1'!website3_3</vt:lpstr>
      <vt:lpstr>'pid7'!website3_3</vt:lpstr>
      <vt:lpstr>'ppr1'!website3_3</vt:lpstr>
      <vt:lpstr>'ppr7'!website3_3</vt:lpstr>
      <vt:lpstr>'ur1'!website3_3</vt:lpstr>
      <vt:lpstr>'ur7'!website3_3</vt:lpstr>
      <vt:lpstr>'frr1'!website3_4</vt:lpstr>
      <vt:lpstr>'frr7'!website3_4</vt:lpstr>
      <vt:lpstr>'pid1'!website3_4</vt:lpstr>
      <vt:lpstr>'pid7'!website3_4</vt:lpstr>
      <vt:lpstr>'ppr1'!website3_4</vt:lpstr>
      <vt:lpstr>'ppr7'!website3_4</vt:lpstr>
      <vt:lpstr>'ur1'!website3_4</vt:lpstr>
      <vt:lpstr>'ur7'!website3_4</vt:lpstr>
      <vt:lpstr>'frr1'!website3_5</vt:lpstr>
      <vt:lpstr>'frr7'!website3_5</vt:lpstr>
      <vt:lpstr>'pid1'!website3_5</vt:lpstr>
      <vt:lpstr>'pid7'!website3_5</vt:lpstr>
      <vt:lpstr>'ppr1'!website3_5</vt:lpstr>
      <vt:lpstr>'ppr7'!website3_5</vt:lpstr>
      <vt:lpstr>'ur1'!website3_5</vt:lpstr>
      <vt:lpstr>'ur7'!website3_5</vt:lpstr>
      <vt:lpstr>'frr1'!website30</vt:lpstr>
      <vt:lpstr>'frr3'!website30</vt:lpstr>
      <vt:lpstr>'frr4'!website30</vt:lpstr>
      <vt:lpstr>'frr6'!website30</vt:lpstr>
      <vt:lpstr>'pid1'!website30</vt:lpstr>
      <vt:lpstr>'pid3'!website30</vt:lpstr>
      <vt:lpstr>'pid4'!website30</vt:lpstr>
      <vt:lpstr>'pid6'!website30</vt:lpstr>
      <vt:lpstr>'ppr1'!website30</vt:lpstr>
      <vt:lpstr>'ppr3'!website30</vt:lpstr>
      <vt:lpstr>'ppr4'!website30</vt:lpstr>
      <vt:lpstr>'ppr6'!website30</vt:lpstr>
      <vt:lpstr>'ur1'!website30</vt:lpstr>
      <vt:lpstr>'ur3'!website30</vt:lpstr>
      <vt:lpstr>'ur4'!website30</vt:lpstr>
      <vt:lpstr>'ur6'!website30</vt:lpstr>
      <vt:lpstr>'frr1'!website30_1</vt:lpstr>
      <vt:lpstr>'frr3'!website30_1</vt:lpstr>
      <vt:lpstr>'frr4'!website30_1</vt:lpstr>
      <vt:lpstr>'pid1'!website30_1</vt:lpstr>
      <vt:lpstr>'pid3'!website30_1</vt:lpstr>
      <vt:lpstr>'pid4'!website30_1</vt:lpstr>
      <vt:lpstr>'ppr1'!website30_1</vt:lpstr>
      <vt:lpstr>'ppr3'!website30_1</vt:lpstr>
      <vt:lpstr>'ppr4'!website30_1</vt:lpstr>
      <vt:lpstr>'ur1'!website30_1</vt:lpstr>
      <vt:lpstr>'ur3'!website30_1</vt:lpstr>
      <vt:lpstr>'ur4'!website30_1</vt:lpstr>
      <vt:lpstr>'ppr1'!website30_10</vt:lpstr>
      <vt:lpstr>'frr1'!website30_2</vt:lpstr>
      <vt:lpstr>'frr4'!website30_2</vt:lpstr>
      <vt:lpstr>'pid1'!website30_2</vt:lpstr>
      <vt:lpstr>'pid4'!website30_2</vt:lpstr>
      <vt:lpstr>'ppr1'!website30_2</vt:lpstr>
      <vt:lpstr>'ppr4'!website30_2</vt:lpstr>
      <vt:lpstr>'ur1'!website30_2</vt:lpstr>
      <vt:lpstr>'ur4'!website30_2</vt:lpstr>
      <vt:lpstr>'frr4'!website30_3</vt:lpstr>
      <vt:lpstr>'pid4'!website30_3</vt:lpstr>
      <vt:lpstr>'ppr1'!website30_3</vt:lpstr>
      <vt:lpstr>'ppr4'!website30_3</vt:lpstr>
      <vt:lpstr>'ur4'!website30_3</vt:lpstr>
      <vt:lpstr>'frr4'!website30_4</vt:lpstr>
      <vt:lpstr>'pid4'!website30_4</vt:lpstr>
      <vt:lpstr>'ppr1'!website30_4</vt:lpstr>
      <vt:lpstr>'ppr4'!website30_4</vt:lpstr>
      <vt:lpstr>'ur4'!website30_4</vt:lpstr>
      <vt:lpstr>'frr4'!website30_5</vt:lpstr>
      <vt:lpstr>'pid4'!website30_5</vt:lpstr>
      <vt:lpstr>'ppr1'!website30_5</vt:lpstr>
      <vt:lpstr>'ppr4'!website30_5</vt:lpstr>
      <vt:lpstr>'ur4'!website30_5</vt:lpstr>
      <vt:lpstr>'ppr1'!website30_6</vt:lpstr>
      <vt:lpstr>'ppr1'!website30_7</vt:lpstr>
      <vt:lpstr>'ppr1'!website30_8</vt:lpstr>
      <vt:lpstr>'ppr1'!website30_9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'frr1'!website6</vt:lpstr>
      <vt:lpstr>'frr2'!website6</vt:lpstr>
      <vt:lpstr>'frr6'!website6</vt:lpstr>
      <vt:lpstr>'pid1'!website6</vt:lpstr>
      <vt:lpstr>'pid2'!website6</vt:lpstr>
      <vt:lpstr>'pid6'!website6</vt:lpstr>
      <vt:lpstr>'ppr1'!website6</vt:lpstr>
      <vt:lpstr>'ppr2'!website6</vt:lpstr>
      <vt:lpstr>'ppr6'!website6</vt:lpstr>
      <vt:lpstr>'ur1'!website6</vt:lpstr>
      <vt:lpstr>'ur2'!website6</vt:lpstr>
      <vt:lpstr>'ur6'!website6</vt:lpstr>
      <vt:lpstr>'frr1'!website6_1</vt:lpstr>
      <vt:lpstr>'frr2'!website6_1</vt:lpstr>
      <vt:lpstr>'frr6'!website6_1</vt:lpstr>
      <vt:lpstr>'pid1'!website6_1</vt:lpstr>
      <vt:lpstr>'pid2'!website6_1</vt:lpstr>
      <vt:lpstr>'pid6'!website6_1</vt:lpstr>
      <vt:lpstr>'ppr1'!website6_1</vt:lpstr>
      <vt:lpstr>'ppr2'!website6_1</vt:lpstr>
      <vt:lpstr>'ppr6'!website6_1</vt:lpstr>
      <vt:lpstr>'ur1'!website6_1</vt:lpstr>
      <vt:lpstr>'ur2'!website6_1</vt:lpstr>
      <vt:lpstr>'ur6'!website6_1</vt:lpstr>
      <vt:lpstr>'frr1'!website6_2</vt:lpstr>
      <vt:lpstr>'frr2'!website6_2</vt:lpstr>
      <vt:lpstr>'pid1'!website6_2</vt:lpstr>
      <vt:lpstr>'pid2'!website6_2</vt:lpstr>
      <vt:lpstr>'ppr1'!website6_2</vt:lpstr>
      <vt:lpstr>'ppr2'!website6_2</vt:lpstr>
      <vt:lpstr>'ur1'!website6_2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2020-11-06T20:16:27Z</dcterms:modified>
</cp:coreProperties>
</file>