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ojects Deployed\simple_hourly_tracker_v1\"/>
    </mc:Choice>
  </mc:AlternateContent>
  <bookViews>
    <workbookView xWindow="0" yWindow="0" windowWidth="2450" windowHeight="360" tabRatio="910"/>
  </bookViews>
  <sheets>
    <sheet name="Report Generator" sheetId="35" r:id="rId1"/>
    <sheet name="Instructions" sheetId="94" r:id="rId2"/>
    <sheet name="ppr1" sheetId="45" state="hidden" r:id="rId3"/>
    <sheet name="pid1" sheetId="46" state="hidden" r:id="rId4"/>
    <sheet name="frr1" sheetId="47" state="hidden" r:id="rId5"/>
    <sheet name="ur1" sheetId="48" state="hidden" r:id="rId6"/>
    <sheet name="ppr2" sheetId="49" state="hidden" r:id="rId7"/>
    <sheet name="pid2" sheetId="50" state="hidden" r:id="rId8"/>
    <sheet name="frr2" sheetId="51" state="hidden" r:id="rId9"/>
    <sheet name="ur2" sheetId="52" state="hidden" r:id="rId10"/>
    <sheet name="ppr3" sheetId="53" state="hidden" r:id="rId11"/>
    <sheet name="pid3" sheetId="54" state="hidden" r:id="rId12"/>
    <sheet name="frr3" sheetId="55" state="hidden" r:id="rId13"/>
    <sheet name="ur3" sheetId="56" state="hidden" r:id="rId14"/>
    <sheet name="ppr4" sheetId="57" state="hidden" r:id="rId15"/>
    <sheet name="pid4" sheetId="58" state="hidden" r:id="rId16"/>
    <sheet name="frr4" sheetId="59" state="hidden" r:id="rId17"/>
    <sheet name="ur4" sheetId="60" state="hidden" r:id="rId18"/>
    <sheet name="ppr5" sheetId="61" state="hidden" r:id="rId19"/>
    <sheet name="pid5" sheetId="62" state="hidden" r:id="rId20"/>
    <sheet name="frr5" sheetId="63" state="hidden" r:id="rId21"/>
    <sheet name="ur5" sheetId="64" state="hidden" r:id="rId22"/>
    <sheet name="ppr6" sheetId="65" state="hidden" r:id="rId23"/>
    <sheet name="pid6" sheetId="66" state="hidden" r:id="rId24"/>
    <sheet name="frr6" sheetId="67" state="hidden" r:id="rId25"/>
    <sheet name="ur6" sheetId="68" state="hidden" r:id="rId26"/>
    <sheet name="ppr7" sheetId="69" state="hidden" r:id="rId27"/>
    <sheet name="pid7" sheetId="70" state="hidden" r:id="rId28"/>
    <sheet name="frr7" sheetId="71" state="hidden" r:id="rId29"/>
    <sheet name="ur7" sheetId="72" state="hidden" r:id="rId30"/>
    <sheet name="ppr8" sheetId="73" state="hidden" r:id="rId31"/>
    <sheet name="pid8" sheetId="74" state="hidden" r:id="rId32"/>
    <sheet name="frr8" sheetId="75" state="hidden" r:id="rId33"/>
    <sheet name="ur8" sheetId="76" state="hidden" r:id="rId34"/>
    <sheet name="ppr9" sheetId="81" state="hidden" r:id="rId35"/>
    <sheet name="pid9" sheetId="82" state="hidden" r:id="rId36"/>
    <sheet name="frr9" sheetId="83" state="hidden" r:id="rId37"/>
    <sheet name="ur9" sheetId="84" state="hidden" r:id="rId38"/>
    <sheet name="ppr10" sheetId="86" state="hidden" r:id="rId39"/>
    <sheet name="pid10" sheetId="87" state="hidden" r:id="rId40"/>
    <sheet name="frr10" sheetId="88" state="hidden" r:id="rId41"/>
    <sheet name="ur10" sheetId="89" state="hidden" r:id="rId42"/>
    <sheet name="ppr11" sheetId="77" state="hidden" r:id="rId43"/>
    <sheet name="pid11" sheetId="78" state="hidden" r:id="rId44"/>
    <sheet name="frr11" sheetId="79" state="hidden" r:id="rId45"/>
    <sheet name="ur11" sheetId="80" state="hidden" r:id="rId46"/>
    <sheet name="ppr12" sheetId="90" state="hidden" r:id="rId47"/>
    <sheet name="pid12" sheetId="91" state="hidden" r:id="rId48"/>
    <sheet name="frr12" sheetId="92" state="hidden" r:id="rId49"/>
    <sheet name="ur12" sheetId="93" state="hidden" r:id="rId50"/>
  </sheets>
  <functionGroups builtInGroupCount="18"/>
  <definedNames>
    <definedName name="site18" localSheetId="28">'frr7'!$A$1:$A$191</definedName>
    <definedName name="site18" localSheetId="32">'frr8'!$A$1:$A$158</definedName>
    <definedName name="site18" localSheetId="27">'pid7'!$A$1:$A$18</definedName>
    <definedName name="site18" localSheetId="31">'pid8'!$A$1:$A$18</definedName>
    <definedName name="site18" localSheetId="26">'ppr7'!$A$1:$A$186</definedName>
    <definedName name="site18" localSheetId="30">'ppr8'!$A$1:$A$186</definedName>
    <definedName name="site18" localSheetId="29">'ur7'!$A$1:$A$71</definedName>
    <definedName name="site18" localSheetId="33">'ur8'!$A$1:$A$94</definedName>
    <definedName name="site18_1" localSheetId="32">'frr8'!$A$1</definedName>
    <definedName name="site18_1" localSheetId="31">'pid8'!$A$1:$A$18</definedName>
    <definedName name="site18_1" localSheetId="30">'ppr8'!$A$1:$A$186</definedName>
    <definedName name="site18_1" localSheetId="33">'ur8'!$A$1:$A$94</definedName>
    <definedName name="site21" localSheetId="40">'frr10'!$A$1:$A$182</definedName>
    <definedName name="site21" localSheetId="44">'frr11'!$A$1:$A$219</definedName>
    <definedName name="site21" localSheetId="48">'frr12'!$A$1:$A$176</definedName>
    <definedName name="site21" localSheetId="8">'frr2'!$A$1:$A$152</definedName>
    <definedName name="site21" localSheetId="32">'frr8'!$A$1:$A$164</definedName>
    <definedName name="site21" localSheetId="39">'pid10'!$A$1:$A$18</definedName>
    <definedName name="site21" localSheetId="43">'pid11'!$A$1:$A$18</definedName>
    <definedName name="site21" localSheetId="47">'pid12'!$A$1:$A$18</definedName>
    <definedName name="site21" localSheetId="7">'pid2'!$A$1:$A$18</definedName>
    <definedName name="site21" localSheetId="31">'pid8'!$A$1:$A$18</definedName>
    <definedName name="site21" localSheetId="38">'ppr10'!$A$1:$A$186</definedName>
    <definedName name="site21" localSheetId="42">'ppr11'!$A$1:$A$186</definedName>
    <definedName name="site21" localSheetId="46">'ppr12'!$A$1:$A$186</definedName>
    <definedName name="site21" localSheetId="6">'ppr2'!$A$1:$A$186</definedName>
    <definedName name="site21" localSheetId="30">'ppr8'!$A$1:$A$186</definedName>
    <definedName name="site21" localSheetId="41">'ur10'!$A$1:$A$100</definedName>
    <definedName name="site21" localSheetId="45">'ur11'!$A$1:$A$112</definedName>
    <definedName name="site21" localSheetId="49">'ur12'!$A$1:$A$105</definedName>
    <definedName name="site21" localSheetId="9">'ur2'!$A$1:$A$62</definedName>
    <definedName name="site21" localSheetId="33">'ur8'!$A$1:$A$101</definedName>
    <definedName name="site21_1" localSheetId="40">'frr10'!$A$1:$A$182</definedName>
    <definedName name="site21_1" localSheetId="8">'frr2'!$A$1:$A$152</definedName>
    <definedName name="site21_1" localSheetId="32">'frr8'!$A$1:$A$164</definedName>
    <definedName name="site21_1" localSheetId="39">'pid10'!$A$1:$A$18</definedName>
    <definedName name="site21_1" localSheetId="7">'pid2'!$A$1:$A$18</definedName>
    <definedName name="site21_1" localSheetId="31">'pid8'!$A$1:$A$18</definedName>
    <definedName name="site21_1" localSheetId="38">'ppr10'!$A$1:$A$186</definedName>
    <definedName name="site21_1" localSheetId="6">'ppr2'!$A$1:$A$186</definedName>
    <definedName name="site21_1" localSheetId="30">'ppr8'!$A$1:$A$186</definedName>
    <definedName name="site21_1" localSheetId="41">'ur10'!$A$1:$A$100</definedName>
    <definedName name="site21_1" localSheetId="9">'ur2'!$A$1:$A$62</definedName>
    <definedName name="site21_1" localSheetId="33">'ur8'!$A$1:$A$101</definedName>
    <definedName name="site21_2" localSheetId="40">'frr10'!$A$1:$A$182</definedName>
    <definedName name="site21_2" localSheetId="8">'frr2'!$A$1:$A$152</definedName>
    <definedName name="site21_2" localSheetId="39">'pid10'!$A$1:$A$18</definedName>
    <definedName name="site21_2" localSheetId="7">'pid2'!$A$1:$A$18</definedName>
    <definedName name="site21_2" localSheetId="38">'ppr10'!$A$1:$A$186</definedName>
    <definedName name="site21_2" localSheetId="6">'ppr2'!$A$1:$A$186</definedName>
    <definedName name="site21_2" localSheetId="41">'ur10'!$A$1:$A$100</definedName>
    <definedName name="site21_2" localSheetId="9">'ur2'!$A$1:$A$62</definedName>
    <definedName name="site22" localSheetId="40">'frr10'!$A$1:$A$218</definedName>
    <definedName name="site22" localSheetId="24">'frr6'!$A$1:$A$218</definedName>
    <definedName name="site22" localSheetId="28">'frr7'!$A$1:$A$218</definedName>
    <definedName name="site22" localSheetId="32">'frr8'!$A$1:$A$218</definedName>
    <definedName name="site22" localSheetId="39">'pid10'!$A$1:$A$18</definedName>
    <definedName name="site22" localSheetId="23">'pid6'!$A$1:$A$18</definedName>
    <definedName name="site22" localSheetId="27">'pid7'!$A$1:$A$18</definedName>
    <definedName name="site22" localSheetId="31">'pid8'!$A$1:$A$18</definedName>
    <definedName name="site22" localSheetId="38">'ppr10'!$A$1:$A$186</definedName>
    <definedName name="site22" localSheetId="22">'ppr6'!$A$1:$A$186</definedName>
    <definedName name="site22" localSheetId="26">'ppr7'!$A$1:$A$186</definedName>
    <definedName name="site22" localSheetId="30">'ppr8'!$A$1:$A$186</definedName>
    <definedName name="site22" localSheetId="41">'ur10'!$A$1:$A$130</definedName>
    <definedName name="site22" localSheetId="25">'ur6'!$A$1:$A$147</definedName>
    <definedName name="site22" localSheetId="29">'ur7'!$A$1:$A$116</definedName>
    <definedName name="site22" localSheetId="33">'ur8'!$A$1:$A$137</definedName>
    <definedName name="site22_1" localSheetId="40">'frr10'!$A$1:$A$218</definedName>
    <definedName name="site22_1" localSheetId="32">'frr8'!$A$1:$A$218</definedName>
    <definedName name="site22_1" localSheetId="39">'pid10'!$A$1:$A$18</definedName>
    <definedName name="site22_1" localSheetId="31">'pid8'!$A$1:$A$18</definedName>
    <definedName name="site22_1" localSheetId="38">'ppr10'!$A$1:$A$186</definedName>
    <definedName name="site22_1" localSheetId="30">'ppr8'!$A$1:$A$186</definedName>
    <definedName name="site22_1" localSheetId="41">'ur10'!$A$1:$A$130</definedName>
    <definedName name="site22_1" localSheetId="33">'ur8'!$A$1:$A$137</definedName>
    <definedName name="site23" localSheetId="40">'frr10'!$A$1:$A$2</definedName>
    <definedName name="site23" localSheetId="44">'frr11'!$A$1:$A$158</definedName>
    <definedName name="site23" localSheetId="48">'frr12'!$A$1:$A$2</definedName>
    <definedName name="site23" localSheetId="8">'frr2'!$A$1</definedName>
    <definedName name="site23" localSheetId="12">'frr3'!$A$1:$A$194</definedName>
    <definedName name="site23" localSheetId="16">'frr4'!$A$1:$A$146</definedName>
    <definedName name="site23" localSheetId="20">'frr5'!$A$1:$A$158</definedName>
    <definedName name="site23" localSheetId="24">'frr6'!$A$1:$A$158</definedName>
    <definedName name="site23" localSheetId="28">'frr7'!$A$1:$A$184</definedName>
    <definedName name="site23" localSheetId="32">'frr8'!$A$1:$A$158</definedName>
    <definedName name="site23" localSheetId="36">'frr9'!$A$1:$A$152</definedName>
    <definedName name="site23" localSheetId="39">'pid10'!$A$1:$A$18</definedName>
    <definedName name="site23" localSheetId="43">'pid11'!$A$1:$A$18</definedName>
    <definedName name="site23" localSheetId="47">'pid12'!$A$1:$A$18</definedName>
    <definedName name="site23" localSheetId="7">'pid2'!$A$1:$A$18</definedName>
    <definedName name="site23" localSheetId="11">'pid3'!$A$1:$A$18</definedName>
    <definedName name="site23" localSheetId="15">'pid4'!$A$1:$A$18</definedName>
    <definedName name="site23" localSheetId="19">'pid5'!$A$1:$A$18</definedName>
    <definedName name="site23" localSheetId="23">'pid6'!$A$1:$A$18</definedName>
    <definedName name="site23" localSheetId="27">'pid7'!$A$1:$A$18</definedName>
    <definedName name="site23" localSheetId="31">'pid8'!$A$1:$A$18</definedName>
    <definedName name="site23" localSheetId="35">'pid9'!$A$1:$A$18</definedName>
    <definedName name="site23" localSheetId="38">'ppr10'!$A$1:$A$186</definedName>
    <definedName name="site23" localSheetId="42">'ppr11'!$A$1:$A$186</definedName>
    <definedName name="site23" localSheetId="46">'ppr12'!$A$1:$A$186</definedName>
    <definedName name="site23" localSheetId="6">'ppr2'!$A$1:$A$186</definedName>
    <definedName name="site23" localSheetId="10">'ppr3'!$A$1:$A$186</definedName>
    <definedName name="site23" localSheetId="14">'ppr4'!$A$1:$A$186</definedName>
    <definedName name="site23" localSheetId="18">'ppr5'!$A$1:$A$186</definedName>
    <definedName name="site23" localSheetId="22">'ppr6'!$A$1:$A$186</definedName>
    <definedName name="site23" localSheetId="26">'ppr7'!$A$1:$A$186</definedName>
    <definedName name="site23" localSheetId="30">'ppr8'!$A$1:$A$186</definedName>
    <definedName name="site23" localSheetId="34">'ppr9'!$A$1:$A$186</definedName>
    <definedName name="site23" localSheetId="41">'ur10'!$A$1:$A$2</definedName>
    <definedName name="site23" localSheetId="45">'ur11'!$A$1:$A$68</definedName>
    <definedName name="site23" localSheetId="49">'ur12'!$A$1:$A$2</definedName>
    <definedName name="site23" localSheetId="9">'ur2'!$A$1:$A$154</definedName>
    <definedName name="site23" localSheetId="13">'ur3'!$A$1:$A$136</definedName>
    <definedName name="site23" localSheetId="17">'ur4'!$A$1:$A$91</definedName>
    <definedName name="site23" localSheetId="21">'ur5'!$A$1:$A$114</definedName>
    <definedName name="site23" localSheetId="25">'ur6'!$A$1:$A$123</definedName>
    <definedName name="site23" localSheetId="29">'ur7'!$A$1:$A$89</definedName>
    <definedName name="site23" localSheetId="33">'ur8'!$A$1:$A$109</definedName>
    <definedName name="site23" localSheetId="37">'ur9'!$A$1:$A$92</definedName>
    <definedName name="site23_1" localSheetId="40">'frr10'!$A$1:$A$184</definedName>
    <definedName name="site23_1" localSheetId="44">'frr11'!$A$1:$A$176</definedName>
    <definedName name="site23_1" localSheetId="8">'frr2'!$A$1:$A$206</definedName>
    <definedName name="site23_1" localSheetId="12">'frr3'!$A$1:$A$194</definedName>
    <definedName name="site23_1" localSheetId="16">'frr4'!$A$1:$A$146</definedName>
    <definedName name="site23_1" localSheetId="20">'frr5'!$A$1:$A$158</definedName>
    <definedName name="site23_1" localSheetId="24">'frr6'!$A$1:$A$158</definedName>
    <definedName name="site23_1" localSheetId="28">'frr7'!$A$1:$A$184</definedName>
    <definedName name="site23_1" localSheetId="32">'frr8'!$A$1:$A$158</definedName>
    <definedName name="site23_1" localSheetId="36">'frr9'!$A$1:$A$177</definedName>
    <definedName name="site23_1" localSheetId="39">'pid10'!$A$1:$A$18</definedName>
    <definedName name="site23_1" localSheetId="43">'pid11'!$A$1:$A$18</definedName>
    <definedName name="site23_1" localSheetId="7">'pid2'!$A$1:$A$18</definedName>
    <definedName name="site23_1" localSheetId="11">'pid3'!$A$1:$A$18</definedName>
    <definedName name="site23_1" localSheetId="15">'pid4'!$A$1:$A$18</definedName>
    <definedName name="site23_1" localSheetId="19">'pid5'!$A$1:$A$18</definedName>
    <definedName name="site23_1" localSheetId="23">'pid6'!$A$1:$A$18</definedName>
    <definedName name="site23_1" localSheetId="27">'pid7'!$A$1:$A$18</definedName>
    <definedName name="site23_1" localSheetId="31">'pid8'!$A$1:$A$18</definedName>
    <definedName name="site23_1" localSheetId="35">'pid9'!$A$1:$A$18</definedName>
    <definedName name="site23_1" localSheetId="38">'ppr10'!$A$1:$A$186</definedName>
    <definedName name="site23_1" localSheetId="42">'ppr11'!$A$1:$A$186</definedName>
    <definedName name="site23_1" localSheetId="6">'ppr2'!$A$1:$A$186</definedName>
    <definedName name="site23_1" localSheetId="10">'ppr3'!$A$1:$A$186</definedName>
    <definedName name="site23_1" localSheetId="14">'ppr4'!$A$1:$A$186</definedName>
    <definedName name="site23_1" localSheetId="18">'ppr5'!$A$1:$A$186</definedName>
    <definedName name="site23_1" localSheetId="22">'ppr6'!$A$1:$A$186</definedName>
    <definedName name="site23_1" localSheetId="26">'ppr7'!$A$1:$A$186</definedName>
    <definedName name="site23_1" localSheetId="30">'ppr8'!$A$1:$A$186</definedName>
    <definedName name="site23_1" localSheetId="34">'ppr9'!$A$1:$A$186</definedName>
    <definedName name="site23_1" localSheetId="41">'ur10'!$A$1:$A$117</definedName>
    <definedName name="site23_1" localSheetId="45">'ur11'!$A$1:$A$85</definedName>
    <definedName name="site23_1" localSheetId="9">'ur2'!$A$1:$A$154</definedName>
    <definedName name="site23_1" localSheetId="13">'ur3'!$A$1:$A$136</definedName>
    <definedName name="site23_1" localSheetId="17">'ur4'!$A$1:$A$91</definedName>
    <definedName name="site23_1" localSheetId="21">'ur5'!$A$1:$A$114</definedName>
    <definedName name="site23_1" localSheetId="25">'ur6'!$A$1:$A$123</definedName>
    <definedName name="site23_1" localSheetId="29">'ur7'!$A$1:$A$89</definedName>
    <definedName name="site23_1" localSheetId="33">'ur8'!$A$1:$A$109</definedName>
    <definedName name="site23_1" localSheetId="37">'ur9'!$A$1:$A$107</definedName>
    <definedName name="site23_10" localSheetId="8">'frr2'!$A$1:$A$194</definedName>
    <definedName name="site23_10" localSheetId="7">'pid2'!$A$1:$A$18</definedName>
    <definedName name="site23_10" localSheetId="6">'ppr2'!$A$1:$A$186</definedName>
    <definedName name="site23_10" localSheetId="9">'ur2'!$A$1:$A$136</definedName>
    <definedName name="site23_11" localSheetId="8">'frr2'!$A$1:$A$194</definedName>
    <definedName name="site23_11" localSheetId="7">'pid2'!$A$1:$A$18</definedName>
    <definedName name="site23_11" localSheetId="6">'ppr2'!$A$1:$A$186</definedName>
    <definedName name="site23_11" localSheetId="9">'ur2'!$A$1:$A$110</definedName>
    <definedName name="site23_12" localSheetId="8">'frr2'!$A$1:$A$194</definedName>
    <definedName name="site23_12" localSheetId="7">'pid2'!$A$1:$A$18</definedName>
    <definedName name="site23_12" localSheetId="6">'ppr2'!$A$1:$A$186</definedName>
    <definedName name="site23_12" localSheetId="9">'ur2'!$A$1:$A$110</definedName>
    <definedName name="site23_13" localSheetId="8">'frr2'!$A$1:$A$194</definedName>
    <definedName name="site23_13" localSheetId="7">'pid2'!$A$1:$A$18</definedName>
    <definedName name="site23_13" localSheetId="6">'ppr2'!$A$1:$A$186</definedName>
    <definedName name="site23_13" localSheetId="9">'ur2'!$A$1:$A$110</definedName>
    <definedName name="site23_14" localSheetId="8">'frr2'!$A$1:$A$194</definedName>
    <definedName name="site23_14" localSheetId="7">'pid2'!$A$1:$A$18</definedName>
    <definedName name="site23_14" localSheetId="6">'ppr2'!$A$1:$A$186</definedName>
    <definedName name="site23_14" localSheetId="9">'ur2'!$A$1:$A$110</definedName>
    <definedName name="site23_15" localSheetId="8">'frr2'!$A$1:$A$194</definedName>
    <definedName name="site23_15" localSheetId="7">'pid2'!$A$1:$A$18</definedName>
    <definedName name="site23_15" localSheetId="6">'ppr2'!$A$1:$A$186</definedName>
    <definedName name="site23_15" localSheetId="9">'ur2'!$A$1:$A$110</definedName>
    <definedName name="site23_16" localSheetId="8">'frr2'!$A$1:$A$194</definedName>
    <definedName name="site23_16" localSheetId="7">'pid2'!$A$1:$A$18</definedName>
    <definedName name="site23_16" localSheetId="6">'ppr2'!$A$1:$A$186</definedName>
    <definedName name="site23_16" localSheetId="9">'ur2'!$A$1:$A$110</definedName>
    <definedName name="site23_2" localSheetId="40">'frr10'!$A$1:$A$184</definedName>
    <definedName name="site23_2" localSheetId="8">'frr2'!$A$1:$B$4</definedName>
    <definedName name="site23_2" localSheetId="12">'frr3'!$A$1:$A$194</definedName>
    <definedName name="site23_2" localSheetId="16">'frr4'!$A$1:$A$146</definedName>
    <definedName name="site23_2" localSheetId="20">'frr5'!$A$1:$A$158</definedName>
    <definedName name="site23_2" localSheetId="24">'frr6'!$A$1:$A$158</definedName>
    <definedName name="site23_2" localSheetId="28">'frr7'!$A$1:$A$184</definedName>
    <definedName name="site23_2" localSheetId="32">'frr8'!$A$1:$A$158</definedName>
    <definedName name="site23_2" localSheetId="36">'frr9'!$A$1:$A$177</definedName>
    <definedName name="site23_2" localSheetId="39">'pid10'!$A$1:$A$18</definedName>
    <definedName name="site23_2" localSheetId="7">'pid2'!$A$1:$A$18</definedName>
    <definedName name="site23_2" localSheetId="11">'pid3'!$A$1:$A$18</definedName>
    <definedName name="site23_2" localSheetId="15">'pid4'!$A$1:$A$18</definedName>
    <definedName name="site23_2" localSheetId="19">'pid5'!$A$1:$A$18</definedName>
    <definedName name="site23_2" localSheetId="23">'pid6'!$A$1:$A$18</definedName>
    <definedName name="site23_2" localSheetId="27">'pid7'!$A$1:$A$18</definedName>
    <definedName name="site23_2" localSheetId="31">'pid8'!$A$1:$A$18</definedName>
    <definedName name="site23_2" localSheetId="35">'pid9'!$A$1:$A$18</definedName>
    <definedName name="site23_2" localSheetId="38">'ppr10'!$A$1:$A$186</definedName>
    <definedName name="site23_2" localSheetId="6">'ppr2'!$A$1:$A$186</definedName>
    <definedName name="site23_2" localSheetId="10">'ppr3'!$A$1:$A$186</definedName>
    <definedName name="site23_2" localSheetId="14">'ppr4'!$A$1:$A$186</definedName>
    <definedName name="site23_2" localSheetId="18">'ppr5'!$A$1:$A$186</definedName>
    <definedName name="site23_2" localSheetId="22">'ppr6'!$A$1:$A$186</definedName>
    <definedName name="site23_2" localSheetId="26">'ppr7'!$A$1:$A$186</definedName>
    <definedName name="site23_2" localSheetId="30">'ppr8'!$A$1:$A$186</definedName>
    <definedName name="site23_2" localSheetId="34">'ppr9'!$A$1:$A$186</definedName>
    <definedName name="site23_2" localSheetId="41">'ur10'!$A$1:$A$117</definedName>
    <definedName name="site23_2" localSheetId="9">'ur2'!$A$1:$A$154</definedName>
    <definedName name="site23_2" localSheetId="13">'ur3'!$A$1:$A$136</definedName>
    <definedName name="site23_2" localSheetId="17">'ur4'!$A$1:$A$91</definedName>
    <definedName name="site23_2" localSheetId="21">'ur5'!$A$1:$A$114</definedName>
    <definedName name="site23_2" localSheetId="25">'ur6'!$A$1:$A$123</definedName>
    <definedName name="site23_2" localSheetId="29">'ur7'!$A$1:$A$89</definedName>
    <definedName name="site23_2" localSheetId="33">'ur8'!$A$1:$A$109</definedName>
    <definedName name="site23_2" localSheetId="37">'ur9'!$A$1:$A$107</definedName>
    <definedName name="site23_3" localSheetId="40">'frr10'!$A$1:$A$184</definedName>
    <definedName name="site23_3" localSheetId="8">'frr2'!$A$1:$B$4</definedName>
    <definedName name="site23_3" localSheetId="12">'frr3'!$A$1:$A$194</definedName>
    <definedName name="site23_3" localSheetId="16">'frr4'!$A$1:$A$146</definedName>
    <definedName name="site23_3" localSheetId="20">'frr5'!$A$1:$A$158</definedName>
    <definedName name="site23_3" localSheetId="24">'frr6'!$A$1:$A$158</definedName>
    <definedName name="site23_3" localSheetId="32">'frr8'!$A$1:$A$158</definedName>
    <definedName name="site23_3" localSheetId="36">'frr9'!$A$1:$A$177</definedName>
    <definedName name="site23_3" localSheetId="39">'pid10'!$A$1:$A$18</definedName>
    <definedName name="site23_3" localSheetId="7">'pid2'!$A$1:$A$18</definedName>
    <definedName name="site23_3" localSheetId="11">'pid3'!$A$1:$A$18</definedName>
    <definedName name="site23_3" localSheetId="15">'pid4'!$A$1:$A$18</definedName>
    <definedName name="site23_3" localSheetId="19">'pid5'!$A$1:$A$18</definedName>
    <definedName name="site23_3" localSheetId="23">'pid6'!$A$1:$A$18</definedName>
    <definedName name="site23_3" localSheetId="31">'pid8'!$A$1:$A$18</definedName>
    <definedName name="site23_3" localSheetId="35">'pid9'!$A$1:$A$18</definedName>
    <definedName name="site23_3" localSheetId="38">'ppr10'!$A$1:$A$186</definedName>
    <definedName name="site23_3" localSheetId="6">'ppr2'!$A$1:$A$186</definedName>
    <definedName name="site23_3" localSheetId="10">'ppr3'!$A$1:$A$186</definedName>
    <definedName name="site23_3" localSheetId="14">'ppr4'!$A$1:$A$186</definedName>
    <definedName name="site23_3" localSheetId="18">'ppr5'!$A$1:$A$186</definedName>
    <definedName name="site23_3" localSheetId="22">'ppr6'!$A$1:$A$186</definedName>
    <definedName name="site23_3" localSheetId="30">'ppr8'!$A$1:$A$186</definedName>
    <definedName name="site23_3" localSheetId="34">'ppr9'!$A$1:$A$186</definedName>
    <definedName name="site23_3" localSheetId="41">'ur10'!$A$1:$A$117</definedName>
    <definedName name="site23_3" localSheetId="9">'ur2'!$A$1:$A$154</definedName>
    <definedName name="site23_3" localSheetId="13">'ur3'!$A$1:$A$136</definedName>
    <definedName name="site23_3" localSheetId="17">'ur4'!$A$1:$A$91</definedName>
    <definedName name="site23_3" localSheetId="21">'ur5'!$A$1:$A$114</definedName>
    <definedName name="site23_3" localSheetId="25">'ur6'!$A$1:$A$123</definedName>
    <definedName name="site23_3" localSheetId="33">'ur8'!$A$1:$A$109</definedName>
    <definedName name="site23_3" localSheetId="37">'ur9'!$A$1:$A$107</definedName>
    <definedName name="site23_4" localSheetId="40">'frr10'!$A$1:$A$184</definedName>
    <definedName name="site23_4" localSheetId="8">'frr2'!$A$1:$A$194</definedName>
    <definedName name="site23_4" localSheetId="12">'frr3'!$A$1:$A$194</definedName>
    <definedName name="site23_4" localSheetId="16">'frr4'!$A$1:$A$146</definedName>
    <definedName name="site23_4" localSheetId="20">'frr5'!$A$1:$A$158</definedName>
    <definedName name="site23_4" localSheetId="36">'frr9'!$A$1:$A$177</definedName>
    <definedName name="site23_4" localSheetId="39">'pid10'!$A$1:$A$18</definedName>
    <definedName name="site23_4" localSheetId="7">'pid2'!$A$1:$A$18</definedName>
    <definedName name="site23_4" localSheetId="11">'pid3'!$A$1:$A$18</definedName>
    <definedName name="site23_4" localSheetId="15">'pid4'!$A$1:$A$18</definedName>
    <definedName name="site23_4" localSheetId="19">'pid5'!$A$1:$A$18</definedName>
    <definedName name="site23_4" localSheetId="35">'pid9'!$A$1:$A$18</definedName>
    <definedName name="site23_4" localSheetId="38">'ppr10'!$A$1:$A$186</definedName>
    <definedName name="site23_4" localSheetId="6">'ppr2'!$A$1:$A$186</definedName>
    <definedName name="site23_4" localSheetId="10">'ppr3'!$A$1:$A$186</definedName>
    <definedName name="site23_4" localSheetId="14">'ppr4'!$A$1:$A$186</definedName>
    <definedName name="site23_4" localSheetId="18">'ppr5'!$A$1:$A$186</definedName>
    <definedName name="site23_4" localSheetId="34">'ppr9'!$A$1:$A$186</definedName>
    <definedName name="site23_4" localSheetId="41">'ur10'!$A$1:$A$117</definedName>
    <definedName name="site23_4" localSheetId="9">'ur2'!$A$1:$A$165</definedName>
    <definedName name="site23_4" localSheetId="13">'ur3'!$A$1:$A$136</definedName>
    <definedName name="site23_4" localSheetId="17">'ur4'!$A$1:$A$91</definedName>
    <definedName name="site23_4" localSheetId="21">'ur5'!$A$1:$A$114</definedName>
    <definedName name="site23_4" localSheetId="37">'ur9'!$A$1:$A$107</definedName>
    <definedName name="site23_5" localSheetId="8">'frr2'!$A$1:$A$194</definedName>
    <definedName name="site23_5" localSheetId="12">'frr3'!$A$1:$A$194</definedName>
    <definedName name="site23_5" localSheetId="7">'pid2'!$A$1:$A$18</definedName>
    <definedName name="site23_5" localSheetId="11">'pid3'!$A$1:$A$18</definedName>
    <definedName name="site23_5" localSheetId="6">'ppr2'!$A$1:$A$186</definedName>
    <definedName name="site23_5" localSheetId="10">'ppr3'!$A$1:$A$186</definedName>
    <definedName name="site23_5" localSheetId="9">'ur2'!$A$1:$A$165</definedName>
    <definedName name="site23_5" localSheetId="13">'ur3'!$A$1:$A$136</definedName>
    <definedName name="site23_6" localSheetId="8">'frr2'!$A$1:$A$194</definedName>
    <definedName name="site23_6" localSheetId="12">'frr3'!$A$1:$A$194</definedName>
    <definedName name="site23_6" localSheetId="7">'pid2'!$A$1:$A$18</definedName>
    <definedName name="site23_6" localSheetId="11">'pid3'!$A$1:$A$18</definedName>
    <definedName name="site23_6" localSheetId="6">'ppr2'!$A$1:$A$186</definedName>
    <definedName name="site23_6" localSheetId="10">'ppr3'!$A$1:$A$186</definedName>
    <definedName name="site23_6" localSheetId="9">'ur2'!$A$1:$A$165</definedName>
    <definedName name="site23_6" localSheetId="13">'ur3'!$A$1:$A$136</definedName>
    <definedName name="site23_7" localSheetId="8">'frr2'!$A$1:$A$194</definedName>
    <definedName name="site23_7" localSheetId="12">'frr3'!$A$1:$A$194</definedName>
    <definedName name="site23_7" localSheetId="7">'pid2'!$A$1:$A$18</definedName>
    <definedName name="site23_7" localSheetId="11">'pid3'!$A$1:$A$18</definedName>
    <definedName name="site23_7" localSheetId="6">'ppr2'!$A$1:$A$186</definedName>
    <definedName name="site23_7" localSheetId="10">'ppr3'!$A$1:$A$186</definedName>
    <definedName name="site23_7" localSheetId="9">'ur2'!$A$1:$A$165</definedName>
    <definedName name="site23_7" localSheetId="13">'ur3'!$A$1:$A$136</definedName>
    <definedName name="site23_8" localSheetId="8">'frr2'!$A$1:$A$194</definedName>
    <definedName name="site23_8" localSheetId="7">'pid2'!$A$1:$A$18</definedName>
    <definedName name="site23_8" localSheetId="6">'ppr2'!$A$1:$A$186</definedName>
    <definedName name="site23_8" localSheetId="9">'ur2'!$A$1:$A$110</definedName>
    <definedName name="site23_9" localSheetId="8">'frr2'!$A$1:$A$194</definedName>
    <definedName name="site23_9" localSheetId="7">'pid2'!$A$1:$A$18</definedName>
    <definedName name="site23_9" localSheetId="6">'ppr2'!$A$1:$A$186</definedName>
    <definedName name="site23_9" localSheetId="9">'ur2'!$A$1:$A$110</definedName>
    <definedName name="site25" localSheetId="40">'frr10'!$A$1:$A$50</definedName>
    <definedName name="site25" localSheetId="8">'frr2'!$A$1:$A$198</definedName>
    <definedName name="site25" localSheetId="12">'frr3'!$A$1:$A$182</definedName>
    <definedName name="site25" localSheetId="16">'frr4'!$A$1:$A$182</definedName>
    <definedName name="site25" localSheetId="20">'frr5'!$A$1:$A$182</definedName>
    <definedName name="site25" localSheetId="24">'frr6'!$A$1:$A$188</definedName>
    <definedName name="site25" localSheetId="28">'frr7'!$A$1:$A$188</definedName>
    <definedName name="site25" localSheetId="32">'frr8'!$A$1:$A$182</definedName>
    <definedName name="site25" localSheetId="36">'frr9'!$A$1:$A$182</definedName>
    <definedName name="site25" localSheetId="39">'pid10'!$A$1:$A$18</definedName>
    <definedName name="site25" localSheetId="7">'pid2'!$A$1:$A$18</definedName>
    <definedName name="site25" localSheetId="11">'pid3'!$A$1:$A$18</definedName>
    <definedName name="site25" localSheetId="15">'pid4'!$A$1:$A$18</definedName>
    <definedName name="site25" localSheetId="19">'pid5'!$A$1:$A$18</definedName>
    <definedName name="site25" localSheetId="23">'pid6'!$A$1:$A$18</definedName>
    <definedName name="site25" localSheetId="27">'pid7'!$A$1:$A$18</definedName>
    <definedName name="site25" localSheetId="31">'pid8'!$A$1:$A$18</definedName>
    <definedName name="site25" localSheetId="35">'pid9'!$A$1:$A$18</definedName>
    <definedName name="site25" localSheetId="38">'ppr10'!$A$1:$A$186</definedName>
    <definedName name="site25" localSheetId="6">'ppr2'!$A$1:$A$186</definedName>
    <definedName name="site25" localSheetId="10">'ppr3'!$A$1:$A$186</definedName>
    <definedName name="site25" localSheetId="14">'ppr4'!$A$1:$A$186</definedName>
    <definedName name="site25" localSheetId="18">'ppr5'!$A$1:$A$186</definedName>
    <definedName name="site25" localSheetId="22">'ppr6'!$A$1:$A$186</definedName>
    <definedName name="site25" localSheetId="26">'ppr7'!$A$1:$A$186</definedName>
    <definedName name="site25" localSheetId="30">'ppr8'!$A$1:$A$186</definedName>
    <definedName name="site25" localSheetId="34">'ppr9'!$A$1:$A$186</definedName>
    <definedName name="site25" localSheetId="41">'ur10'!$A$1:$A$26</definedName>
    <definedName name="site25" localSheetId="9">'ur2'!$A$1:$A$70</definedName>
    <definedName name="site25" localSheetId="13">'ur3'!$A$1:$A$104</definedName>
    <definedName name="site25" localSheetId="17">'ur4'!$A$1:$A$106</definedName>
    <definedName name="site25" localSheetId="21">'ur5'!$A$1:$A$111</definedName>
    <definedName name="site25" localSheetId="25">'ur6'!$A$1:$A$123</definedName>
    <definedName name="site25" localSheetId="29">'ur7'!$A$1:$A$101</definedName>
    <definedName name="site25" localSheetId="33">'ur8'!$A$1:$A$112</definedName>
    <definedName name="site25" localSheetId="37">'ur9'!$A$1:$A$94</definedName>
    <definedName name="site25_1" localSheetId="24">'frr6'!$A$1:$A$188</definedName>
    <definedName name="site25_1" localSheetId="23">'pid6'!$A$1:$A$18</definedName>
    <definedName name="site25_1" localSheetId="22">'ppr6'!$A$1:$A$186</definedName>
    <definedName name="site25_1" localSheetId="25">'ur6'!$A$1:$A$123</definedName>
    <definedName name="site26" localSheetId="8">'frr2'!$A$1:$A$182</definedName>
    <definedName name="site26" localSheetId="12">'frr3'!$A$1:$A$200</definedName>
    <definedName name="site26" localSheetId="16">'frr4'!$A$1:$A$206</definedName>
    <definedName name="site26" localSheetId="20">'frr5'!$A$1:$A$206</definedName>
    <definedName name="site26" localSheetId="7">'pid2'!$A$1:$A$18</definedName>
    <definedName name="site26" localSheetId="11">'pid3'!$A$1:$A$18</definedName>
    <definedName name="site26" localSheetId="15">'pid4'!$A$1:$A$18</definedName>
    <definedName name="site26" localSheetId="19">'pid5'!$A$1:$A$18</definedName>
    <definedName name="site26" localSheetId="6">'ppr2'!$A$1:$A$186</definedName>
    <definedName name="site26" localSheetId="10">'ppr3'!$A$1:$A$186</definedName>
    <definedName name="site26" localSheetId="14">'ppr4'!$A$1:$A$186</definedName>
    <definedName name="site26" localSheetId="18">'ppr5'!$A$1:$A$186</definedName>
    <definedName name="site26" localSheetId="9">'ur2'!$A$1:$A$65</definedName>
    <definedName name="site26" localSheetId="13">'ur3'!$A$1:$A$129</definedName>
    <definedName name="site26" localSheetId="17">'ur4'!$A$1:$A$131</definedName>
    <definedName name="site26" localSheetId="21">'ur5'!$A$1:$A$118</definedName>
    <definedName name="site26_1" localSheetId="8">'frr2'!$A$1:$A$182</definedName>
    <definedName name="site26_1" localSheetId="12">'frr3'!$A$1:$A$200</definedName>
    <definedName name="site26_1" localSheetId="16">'frr4'!$A$1:$A$206</definedName>
    <definedName name="site26_1" localSheetId="7">'pid2'!$A$1:$A$18</definedName>
    <definedName name="site26_1" localSheetId="11">'pid3'!$A$1:$A$18</definedName>
    <definedName name="site26_1" localSheetId="15">'pid4'!$A$1:$A$18</definedName>
    <definedName name="site26_1" localSheetId="6">'ppr2'!$A$1:$A$186</definedName>
    <definedName name="site26_1" localSheetId="10">'ppr3'!$A$1:$A$186</definedName>
    <definedName name="site26_1" localSheetId="14">'ppr4'!$A$1:$A$186</definedName>
    <definedName name="site26_1" localSheetId="9">'ur2'!$A$1:$A$65</definedName>
    <definedName name="site26_1" localSheetId="13">'ur3'!$A$1:$A$129</definedName>
    <definedName name="site26_1" localSheetId="17">'ur4'!$A$1:$A$131</definedName>
    <definedName name="site26_2" localSheetId="8">'frr2'!$A$1:$A$176</definedName>
    <definedName name="site26_2" localSheetId="12">'frr3'!$A$1:$A$200</definedName>
    <definedName name="site26_2" localSheetId="7">'pid2'!$A$1:$A$18</definedName>
    <definedName name="site26_2" localSheetId="11">'pid3'!$A$1:$A$18</definedName>
    <definedName name="site26_2" localSheetId="6">'ppr2'!$A$1:$A$186</definedName>
    <definedName name="site26_2" localSheetId="10">'ppr3'!$A$1:$A$186</definedName>
    <definedName name="site26_2" localSheetId="9">'ur2'!$A$1:$A$65</definedName>
    <definedName name="site26_2" localSheetId="13">'ur3'!$A$1:$A$129</definedName>
    <definedName name="site26_3" localSheetId="8">'frr2'!$A$1:$A$176</definedName>
    <definedName name="site26_3" localSheetId="12">'frr3'!$A$1:$A$200</definedName>
    <definedName name="site26_3" localSheetId="7">'pid2'!$A$1:$A$18</definedName>
    <definedName name="site26_3" localSheetId="11">'pid3'!$A$1:$A$18</definedName>
    <definedName name="site26_3" localSheetId="6">'ppr2'!$A$1:$A$186</definedName>
    <definedName name="site26_3" localSheetId="10">'ppr3'!$A$1:$A$186</definedName>
    <definedName name="site26_3" localSheetId="9">'ur2'!$A$1:$A$65</definedName>
    <definedName name="site26_3" localSheetId="13">'ur3'!$A$1:$A$129</definedName>
    <definedName name="site26_4" localSheetId="12">'frr3'!$A$1:$A$200</definedName>
    <definedName name="site26_4" localSheetId="11">'pid3'!$A$1:$A$18</definedName>
    <definedName name="site26_4" localSheetId="10">'ppr3'!$A$1:$A$186</definedName>
    <definedName name="site26_4" localSheetId="13">'ur3'!$A$1:$A$129</definedName>
    <definedName name="site26_5" localSheetId="12">'frr3'!$A$1:$A$200</definedName>
    <definedName name="site26_5" localSheetId="11">'pid3'!$A$1:$A$18</definedName>
    <definedName name="site26_5" localSheetId="10">'ppr3'!$A$1:$A$186</definedName>
    <definedName name="site26_5" localSheetId="13">'ur3'!$A$1:$A$129</definedName>
    <definedName name="site26_6" localSheetId="12">'frr3'!$A$1</definedName>
    <definedName name="site26_6" localSheetId="11">'pid3'!$A$1:$A$18</definedName>
    <definedName name="site26_6" localSheetId="10">'ppr3'!$A$1:$A$186</definedName>
    <definedName name="site26_6" localSheetId="13">'ur3'!$A$1:$A$129</definedName>
    <definedName name="site26_7" localSheetId="12">'frr3'!$A$1:$A$200</definedName>
    <definedName name="site26_7" localSheetId="11">'pid3'!$A$1:$A$18</definedName>
    <definedName name="site26_7" localSheetId="10">'ppr3'!$A$1:$A$186</definedName>
    <definedName name="site26_7" localSheetId="13">'ur3'!$A$1:$A$129</definedName>
    <definedName name="site26_8" localSheetId="12">'frr3'!$A$1:$A$200</definedName>
    <definedName name="site26_8" localSheetId="11">'pid3'!$A$1:$A$18</definedName>
    <definedName name="site26_8" localSheetId="10">'ppr3'!$A$1:$A$186</definedName>
    <definedName name="site26_8" localSheetId="13">'ur3'!$A$1:$A$129</definedName>
    <definedName name="site26_9" localSheetId="12">'frr3'!$A$1:$A$200</definedName>
    <definedName name="site26_9" localSheetId="11">'pid3'!$A$1:$A$18</definedName>
    <definedName name="site26_9" localSheetId="10">'ppr3'!$A$1:$A$186</definedName>
    <definedName name="site26_9" localSheetId="13">'ur3'!$A$1:$A$129</definedName>
    <definedName name="site27" localSheetId="8">'frr2'!$A$1:$A$182</definedName>
    <definedName name="site27" localSheetId="12">'frr3'!$A$1:$A$224</definedName>
    <definedName name="site27" localSheetId="16">'frr4'!$A$1:$A$224</definedName>
    <definedName name="site27" localSheetId="20">'frr5'!$A$1:$A$224</definedName>
    <definedName name="site27" localSheetId="24">'frr6'!$A$1:$A$218</definedName>
    <definedName name="site27" localSheetId="28">'frr7'!$A$1:$A$261</definedName>
    <definedName name="site27" localSheetId="32">'frr8'!$A$1:$A$261</definedName>
    <definedName name="site27" localSheetId="7">'pid2'!$A$1:$A$18</definedName>
    <definedName name="site27" localSheetId="11">'pid3'!$A$1:$A$18</definedName>
    <definedName name="site27" localSheetId="15">'pid4'!$A$1:$A$18</definedName>
    <definedName name="site27" localSheetId="19">'pid5'!$A$1:$A$18</definedName>
    <definedName name="site27" localSheetId="23">'pid6'!$A$1:$A$18</definedName>
    <definedName name="site27" localSheetId="27">'pid7'!$A$1:$A$18</definedName>
    <definedName name="site27" localSheetId="31">'pid8'!$A$1:$A$18</definedName>
    <definedName name="site27" localSheetId="6">'ppr2'!$A$1:$A$186</definedName>
    <definedName name="site27" localSheetId="10">'ppr3'!$A$1:$A$186</definedName>
    <definedName name="site27" localSheetId="14">'ppr4'!$A$1:$A$186</definedName>
    <definedName name="site27" localSheetId="18">'ppr5'!$A$1:$A$186</definedName>
    <definedName name="site27" localSheetId="22">'ppr6'!$A$1:$A$186</definedName>
    <definedName name="site27" localSheetId="26">'ppr7'!$A$1:$A$186</definedName>
    <definedName name="site27" localSheetId="30">'ppr8'!$A$1:$A$186</definedName>
    <definedName name="site27" localSheetId="9">'ur2'!$A$1:$A$72</definedName>
    <definedName name="site27" localSheetId="13">'ur3'!$A$1:$A$138</definedName>
    <definedName name="site27" localSheetId="17">'ur4'!$A$1:$A$134</definedName>
    <definedName name="site27" localSheetId="21">'ur5'!$A$1:$A$129</definedName>
    <definedName name="site27" localSheetId="25">'ur6'!$A$1:$A$123</definedName>
    <definedName name="site27" localSheetId="29">'ur7'!$A$1:$A$93</definedName>
    <definedName name="site27" localSheetId="33">'ur8'!$A$1:$A$141</definedName>
    <definedName name="site29" localSheetId="8">'frr2'!$A$1:$A$296</definedName>
    <definedName name="site29" localSheetId="12">'frr3'!$A$1:$A$284</definedName>
    <definedName name="site29" localSheetId="16">'frr4'!$A$1:$A$290</definedName>
    <definedName name="site29" localSheetId="20">'frr5'!$A$1:$A$2</definedName>
    <definedName name="site29" localSheetId="24">'frr6'!$A$1:$A$320</definedName>
    <definedName name="site29" localSheetId="28">'frr7'!$A$1:$A$302</definedName>
    <definedName name="site29" localSheetId="32">'frr8'!$A$1:$A$302</definedName>
    <definedName name="site29" localSheetId="36">'frr9'!$A$1:$A$296</definedName>
    <definedName name="site29" localSheetId="7">'pid2'!$A$1:$A$18</definedName>
    <definedName name="site29" localSheetId="11">'pid3'!$A$1:$A$18</definedName>
    <definedName name="site29" localSheetId="15">'pid4'!$A$1:$A$18</definedName>
    <definedName name="site29" localSheetId="19">'pid5'!$A$1:$A$18</definedName>
    <definedName name="site29" localSheetId="23">'pid6'!$A$1:$A$18</definedName>
    <definedName name="site29" localSheetId="27">'pid7'!$A$1:$A$18</definedName>
    <definedName name="site29" localSheetId="31">'pid8'!$A$1:$A$18</definedName>
    <definedName name="site29" localSheetId="35">'pid9'!$A$1:$A$18</definedName>
    <definedName name="site29" localSheetId="6">'ppr2'!$A$1:$A$186</definedName>
    <definedName name="site29" localSheetId="10">'ppr3'!$A$1:$A$186</definedName>
    <definedName name="site29" localSheetId="14">'ppr4'!$A$1:$A$186</definedName>
    <definedName name="site29" localSheetId="18">'ppr5'!$A$1:$A$186</definedName>
    <definedName name="site29" localSheetId="22">'ppr6'!$A$1:$A$186</definedName>
    <definedName name="site29" localSheetId="26">'ppr7'!$A$1:$A$186</definedName>
    <definedName name="site29" localSheetId="30">'ppr8'!$A$1:$A$186</definedName>
    <definedName name="site29" localSheetId="34">'ppr9'!$A$1:$A$186</definedName>
    <definedName name="site29" localSheetId="9">'ur2'!$A$1:$A$94</definedName>
    <definedName name="site29" localSheetId="13">'ur3'!$A$1:$A$146</definedName>
    <definedName name="site29" localSheetId="17">'ur4'!$A$1:$A$135</definedName>
    <definedName name="site29" localSheetId="21">'ur5'!$A$1:$A$2</definedName>
    <definedName name="site29" localSheetId="25">'ur6'!$A$1:$A$147</definedName>
    <definedName name="site29" localSheetId="29">'ur7'!$A$1:$A$123</definedName>
    <definedName name="site29" localSheetId="33">'ur8'!$A$1:$A$151</definedName>
    <definedName name="site29" localSheetId="37">'ur9'!$A$1:$A$143</definedName>
    <definedName name="site29_1" localSheetId="8">'frr2'!$A$1:$A$296</definedName>
    <definedName name="site29_1" localSheetId="12">'frr3'!$A$1:$A$284</definedName>
    <definedName name="site29_1" localSheetId="16">'frr4'!$A$1:$A$338</definedName>
    <definedName name="site29_1" localSheetId="20">'frr5'!$A$1:$A$338</definedName>
    <definedName name="site29_1" localSheetId="24">'frr6'!$A$1:$A$320</definedName>
    <definedName name="site29_1" localSheetId="28">'frr7'!$A$1:$A$302</definedName>
    <definedName name="site29_1" localSheetId="32">'frr8'!$A$1:$A$302</definedName>
    <definedName name="site29_1" localSheetId="7">'pid2'!$A$1:$A$18</definedName>
    <definedName name="site29_1" localSheetId="11">'pid3'!$A$1:$A$18</definedName>
    <definedName name="site29_1" localSheetId="15">'pid4'!$A$1:$A$18</definedName>
    <definedName name="site29_1" localSheetId="19">'pid5'!$A$1:$A$18</definedName>
    <definedName name="site29_1" localSheetId="23">'pid6'!$A$1:$A$18</definedName>
    <definedName name="site29_1" localSheetId="27">'pid7'!$A$1:$A$18</definedName>
    <definedName name="site29_1" localSheetId="31">'pid8'!$A$1:$A$18</definedName>
    <definedName name="site29_1" localSheetId="6">'ppr2'!$A$1:$A$186</definedName>
    <definedName name="site29_1" localSheetId="10">'ppr3'!$A$1:$A$186</definedName>
    <definedName name="site29_1" localSheetId="14">'ppr4'!$A$1:$A$186</definedName>
    <definedName name="site29_1" localSheetId="18">'ppr5'!$A$1:$A$186</definedName>
    <definedName name="site29_1" localSheetId="22">'ppr6'!$A$1:$A$186</definedName>
    <definedName name="site29_1" localSheetId="26">'ppr7'!$A$1:$A$186</definedName>
    <definedName name="site29_1" localSheetId="30">'ppr8'!$A$1:$A$186</definedName>
    <definedName name="site29_1" localSheetId="9">'ur2'!$A$1:$A$94</definedName>
    <definedName name="site29_1" localSheetId="13">'ur3'!$A$1:$A$146</definedName>
    <definedName name="site29_1" localSheetId="17">'ur4'!$A$1:$A$143</definedName>
    <definedName name="site29_1" localSheetId="21">'ur5'!$A$1:$A$145</definedName>
    <definedName name="site29_1" localSheetId="25">'ur6'!$A$1:$A$147</definedName>
    <definedName name="site29_1" localSheetId="29">'ur7'!$A$1:$A$123</definedName>
    <definedName name="site29_1" localSheetId="33">'ur8'!$A$1:$A$151</definedName>
    <definedName name="site29_2" localSheetId="8">'frr2'!$A$1:$A$296</definedName>
    <definedName name="site29_2" localSheetId="12">'frr3'!$A$1:$A$284</definedName>
    <definedName name="site29_2" localSheetId="16">'frr4'!$A$1:$A$338</definedName>
    <definedName name="site29_2" localSheetId="20">'frr5'!$A$1:$A$338</definedName>
    <definedName name="site29_2" localSheetId="7">'pid2'!$A$1:$A$18</definedName>
    <definedName name="site29_2" localSheetId="11">'pid3'!$A$1:$A$18</definedName>
    <definedName name="site29_2" localSheetId="15">'pid4'!$A$1:$A$18</definedName>
    <definedName name="site29_2" localSheetId="19">'pid5'!$A$1:$A$18</definedName>
    <definedName name="site29_2" localSheetId="6">'ppr2'!$A$1:$A$186</definedName>
    <definedName name="site29_2" localSheetId="10">'ppr3'!$A$1:$A$186</definedName>
    <definedName name="site29_2" localSheetId="14">'ppr4'!$A$1:$A$186</definedName>
    <definedName name="site29_2" localSheetId="18">'ppr5'!$A$1:$A$186</definedName>
    <definedName name="site29_2" localSheetId="9">'ur2'!$A$1:$A$94</definedName>
    <definedName name="site29_2" localSheetId="13">'ur3'!$A$1:$A$146</definedName>
    <definedName name="site29_2" localSheetId="17">'ur4'!$A$1:$A$143</definedName>
    <definedName name="site29_2" localSheetId="21">'ur5'!$A$1:$A$145</definedName>
    <definedName name="site29_3" localSheetId="16">'frr4'!$A$1:$A$338</definedName>
    <definedName name="site29_3" localSheetId="20">'frr5'!$A$1:$A$338</definedName>
    <definedName name="site29_3" localSheetId="15">'pid4'!$A$1:$A$18</definedName>
    <definedName name="site29_3" localSheetId="19">'pid5'!$A$1:$A$18</definedName>
    <definedName name="site29_3" localSheetId="14">'ppr4'!$A$1:$A$186</definedName>
    <definedName name="site29_3" localSheetId="18">'ppr5'!$A$1:$A$186</definedName>
    <definedName name="site29_3" localSheetId="17">'ur4'!$A$1:$A$143</definedName>
    <definedName name="site29_3" localSheetId="21">'ur5'!$A$1:$A$145</definedName>
    <definedName name="site29_4" localSheetId="16">'frr4'!$A$1:$A$338</definedName>
    <definedName name="site29_4" localSheetId="15">'pid4'!$A$1:$A$18</definedName>
    <definedName name="site29_4" localSheetId="14">'ppr4'!$A$1</definedName>
    <definedName name="site29_4" localSheetId="17">'ur4'!$A$1:$A$143</definedName>
    <definedName name="site29_5" localSheetId="16">'frr4'!$A$1:$A$338</definedName>
    <definedName name="site29_5" localSheetId="15">'pid4'!$A$1:$A$18</definedName>
    <definedName name="site29_5" localSheetId="14">'ppr4'!$A$1:$A$186</definedName>
    <definedName name="site29_5" localSheetId="17">'ur4'!$A$1:$A$143</definedName>
    <definedName name="website1" localSheetId="4">'frr1'!$A$1:$A$289</definedName>
    <definedName name="website1" localSheetId="20">'frr5'!$A$1:$A$289</definedName>
    <definedName name="website1" localSheetId="3">'pid1'!$A$1:$A$18</definedName>
    <definedName name="website1" localSheetId="19">'pid5'!$A$1:$A$18</definedName>
    <definedName name="website1" localSheetId="2">'ppr1'!$A$1:$A$186</definedName>
    <definedName name="website1" localSheetId="18">'ppr5'!$A$1:$A$186</definedName>
    <definedName name="website1" localSheetId="5">'ur1'!$A$1:$A$188</definedName>
    <definedName name="website1" localSheetId="21">'ur5'!$A$1:$A$188</definedName>
    <definedName name="website1_1" localSheetId="4">'frr1'!$A$1:$A$289</definedName>
    <definedName name="website1_1" localSheetId="20">'frr5'!$A$1:$A$289</definedName>
    <definedName name="website1_1" localSheetId="3">'pid1'!$A$1:$A$18</definedName>
    <definedName name="website1_1" localSheetId="19">'pid5'!$A$1:$A$18</definedName>
    <definedName name="website1_1" localSheetId="2">'ppr1'!$A$1:$A$186</definedName>
    <definedName name="website1_1" localSheetId="18">'ppr5'!$A$1:$A$186</definedName>
    <definedName name="website1_1" localSheetId="5">'ur1'!$A$1:$A$188</definedName>
    <definedName name="website1_1" localSheetId="21">'ur5'!$A$1:$A$188</definedName>
    <definedName name="website1_2" localSheetId="20">'frr5'!$A$1:$A$289</definedName>
    <definedName name="website1_2" localSheetId="19">'pid5'!$A$1:$A$18</definedName>
    <definedName name="website1_2" localSheetId="18">'ppr5'!$A$1:$A$186</definedName>
    <definedName name="website1_2" localSheetId="21">'ur5'!$A$1:$A$188</definedName>
    <definedName name="website1_3" localSheetId="20">'frr5'!$A$1</definedName>
    <definedName name="website1_3" localSheetId="19">'pid5'!$A$1:$A$18</definedName>
    <definedName name="website1_3" localSheetId="18">'ppr5'!$A$1:$A$186</definedName>
    <definedName name="website1_3" localSheetId="21">'ur5'!$A$1:$A$188</definedName>
    <definedName name="website1_4" localSheetId="20">'frr5'!$A$1:$A$289</definedName>
    <definedName name="website1_4" localSheetId="19">'pid5'!$A$1:$A$18</definedName>
    <definedName name="website1_4" localSheetId="18">'ppr5'!$A$1:$A$186</definedName>
    <definedName name="website1_4" localSheetId="21">'ur5'!$A$1:$A$188</definedName>
    <definedName name="website1_5" localSheetId="20">'frr5'!$A$1:$A$289</definedName>
    <definedName name="website1_5" localSheetId="19">'pid5'!$A$1:$A$18</definedName>
    <definedName name="website1_5" localSheetId="18">'ppr5'!$A$1:$A$186</definedName>
    <definedName name="website1_5" localSheetId="21">'ur5'!$A$1:$A$188</definedName>
    <definedName name="website10" localSheetId="4">'frr1'!$A$1:$A$218</definedName>
    <definedName name="website10" localSheetId="8">'frr2'!$A$1:$A$218</definedName>
    <definedName name="website10" localSheetId="24">'frr6'!$A$1:$A$218</definedName>
    <definedName name="website10" localSheetId="3">'pid1'!$A$1:$A$18</definedName>
    <definedName name="website10" localSheetId="7">'pid2'!$A$1:$A$18</definedName>
    <definedName name="website10" localSheetId="23">'pid6'!$A$1:$A$18</definedName>
    <definedName name="website10" localSheetId="2">'ppr1'!$A$1:$A$186</definedName>
    <definedName name="website10" localSheetId="6">'ppr2'!$A$1:$A$186</definedName>
    <definedName name="website10" localSheetId="22">'ppr6'!$A$1:$A$186</definedName>
    <definedName name="website10" localSheetId="5">'ur1'!$A$1:$A$144</definedName>
    <definedName name="website10" localSheetId="9">'ur2'!$A$1:$A$144</definedName>
    <definedName name="website10" localSheetId="25">'ur6'!$A$1:$A$144</definedName>
    <definedName name="website10_1" localSheetId="4">'frr1'!$A$1:$A$218</definedName>
    <definedName name="website10_1" localSheetId="24">'frr6'!$A$1</definedName>
    <definedName name="website10_1" localSheetId="3">'pid1'!$A$1:$A$18</definedName>
    <definedName name="website10_1" localSheetId="23">'pid6'!$A$1:$A$18</definedName>
    <definedName name="website10_1" localSheetId="2">'ppr1'!$A$1:$A$186</definedName>
    <definedName name="website10_1" localSheetId="22">'ppr6'!$A$1</definedName>
    <definedName name="website10_1" localSheetId="5">'ur1'!$A$1:$A$144</definedName>
    <definedName name="website10_1" localSheetId="25">'ur6'!$A$1</definedName>
    <definedName name="website10_10" localSheetId="4">'frr1'!$A$1:$A$218</definedName>
    <definedName name="website10_10" localSheetId="3">'pid1'!$A$1:$A$18</definedName>
    <definedName name="website10_10" localSheetId="2">'ppr1'!$A$1:$A$186</definedName>
    <definedName name="website10_10" localSheetId="5">'ur1'!$A$1:$A$144</definedName>
    <definedName name="website10_11" localSheetId="4">'frr1'!$A$1:$A$218</definedName>
    <definedName name="website10_11" localSheetId="3">'pid1'!$A$1:$A$18</definedName>
    <definedName name="website10_11" localSheetId="2">'ppr1'!$A$1:$A$186</definedName>
    <definedName name="website10_11" localSheetId="5">'ur1'!$A$1:$A$144</definedName>
    <definedName name="website10_12" localSheetId="4">'frr1'!$A$1:$A$218</definedName>
    <definedName name="website10_12" localSheetId="3">'pid1'!$A$1:$A$18</definedName>
    <definedName name="website10_12" localSheetId="2">'ppr1'!$A$1:$A$186</definedName>
    <definedName name="website10_12" localSheetId="5">'ur1'!$A$1:$A$144</definedName>
    <definedName name="website10_2" localSheetId="4">'frr1'!$A$1:$A$218</definedName>
    <definedName name="website10_2" localSheetId="24">'frr6'!$A$1:$A$218</definedName>
    <definedName name="website10_2" localSheetId="3">'pid1'!$A$1:$A$18</definedName>
    <definedName name="website10_2" localSheetId="23">'pid6'!$A$1:$A$18</definedName>
    <definedName name="website10_2" localSheetId="2">'ppr1'!$A$1:$A$186</definedName>
    <definedName name="website10_2" localSheetId="22">'ppr6'!$A$1:$A$186</definedName>
    <definedName name="website10_2" localSheetId="5">'ur1'!$A$1:$A$144</definedName>
    <definedName name="website10_2" localSheetId="25">'ur6'!$A$1:$A$144</definedName>
    <definedName name="website10_3" localSheetId="4">'frr1'!$A$1:$A$218</definedName>
    <definedName name="website10_3" localSheetId="3">'pid1'!$A$1:$A$18</definedName>
    <definedName name="website10_3" localSheetId="2">'ppr1'!$A$1:$A$186</definedName>
    <definedName name="website10_3" localSheetId="5">'ur1'!$A$1:$A$144</definedName>
    <definedName name="website10_4" localSheetId="4">'frr1'!$A$1:$A$218</definedName>
    <definedName name="website10_4" localSheetId="3">'pid1'!$A$1:$A$18</definedName>
    <definedName name="website10_4" localSheetId="2">'ppr1'!$A$1:$A$186</definedName>
    <definedName name="website10_4" localSheetId="5">'ur1'!$A$1:$A$144</definedName>
    <definedName name="website10_5" localSheetId="4">'frr1'!$A$1:$A$218</definedName>
    <definedName name="website10_5" localSheetId="3">'pid1'!$A$1:$A$18</definedName>
    <definedName name="website10_5" localSheetId="2">'ppr1'!$A$1:$A$186</definedName>
    <definedName name="website10_5" localSheetId="5">'ur1'!$A$1:$A$144</definedName>
    <definedName name="website10_6" localSheetId="4">'frr1'!$A$1:$A$218</definedName>
    <definedName name="website10_6" localSheetId="3">'pid1'!$A$1:$A$18</definedName>
    <definedName name="website10_6" localSheetId="2">'ppr1'!$A$1:$A$186</definedName>
    <definedName name="website10_6" localSheetId="5">'ur1'!$A$1:$A$144</definedName>
    <definedName name="website10_7" localSheetId="4">'frr1'!$A$1:$A$218</definedName>
    <definedName name="website10_7" localSheetId="3">'pid1'!$A$1:$A$18</definedName>
    <definedName name="website10_7" localSheetId="2">'ppr1'!$A$1:$A$186</definedName>
    <definedName name="website10_7" localSheetId="5">'ur1'!$A$1:$A$144</definedName>
    <definedName name="website10_8" localSheetId="4">'frr1'!$A$1:$A$218</definedName>
    <definedName name="website10_8" localSheetId="3">'pid1'!$A$1:$A$18</definedName>
    <definedName name="website10_8" localSheetId="2">'ppr1'!$A$1:$A$186</definedName>
    <definedName name="website10_8" localSheetId="5">'ur1'!$A$1:$A$144</definedName>
    <definedName name="website10_9" localSheetId="4">'frr1'!$A$1:$A$218</definedName>
    <definedName name="website10_9" localSheetId="3">'pid1'!$A$1:$A$18</definedName>
    <definedName name="website10_9" localSheetId="2">'ppr1'!$A$1:$A$186</definedName>
    <definedName name="website10_9" localSheetId="5">'ur1'!$A$1:$A$144</definedName>
    <definedName name="website11" localSheetId="4">'frr1'!$A$1:$A$212</definedName>
    <definedName name="website11" localSheetId="8">'frr2'!$A$1:$A$212</definedName>
    <definedName name="website11" localSheetId="12">'frr3'!$A$1:$A$212</definedName>
    <definedName name="website11" localSheetId="28">'frr7'!$A$1:$A$212</definedName>
    <definedName name="website11" localSheetId="3">'pid1'!$A$1:$A$18</definedName>
    <definedName name="website11" localSheetId="7">'pid2'!$A$1:$A$18</definedName>
    <definedName name="website11" localSheetId="11">'pid3'!$A$1:$A$18</definedName>
    <definedName name="website11" localSheetId="27">'pid7'!$A$1:$A$18</definedName>
    <definedName name="website11" localSheetId="2">'ppr1'!$A$1:$A$186</definedName>
    <definedName name="website11" localSheetId="6">'ppr2'!$A$1:$A$186</definedName>
    <definedName name="website11" localSheetId="10">'ppr3'!$A$1:$A$186</definedName>
    <definedName name="website11" localSheetId="26">'ppr7'!$A$1:$A$186</definedName>
    <definedName name="website11" localSheetId="5">'ur1'!$A$1:$A$139</definedName>
    <definedName name="website11" localSheetId="9">'ur2'!$A$1:$A$139</definedName>
    <definedName name="website11" localSheetId="13">'ur3'!$A$1:$A$139</definedName>
    <definedName name="website11" localSheetId="29">'ur7'!$A$1:$A$139</definedName>
    <definedName name="website11_1" localSheetId="4">'frr1'!$A$1:$A$212</definedName>
    <definedName name="website11_1" localSheetId="8">'frr2'!$A$1:$A$212</definedName>
    <definedName name="website11_1" localSheetId="28">'frr7'!$A$1</definedName>
    <definedName name="website11_1" localSheetId="3">'pid1'!$A$1:$A$18</definedName>
    <definedName name="website11_1" localSheetId="7">'pid2'!$A$1:$A$18</definedName>
    <definedName name="website11_1" localSheetId="27">'pid7'!$A$1:$A$18</definedName>
    <definedName name="website11_1" localSheetId="2">'ppr1'!$A$1:$A$186</definedName>
    <definedName name="website11_1" localSheetId="6">'ppr2'!$A$1:$A$186</definedName>
    <definedName name="website11_1" localSheetId="26">'ppr7'!$A$1</definedName>
    <definedName name="website11_1" localSheetId="5">'ur1'!$A$1:$A$139</definedName>
    <definedName name="website11_1" localSheetId="9">'ur2'!$A$1:$A$139</definedName>
    <definedName name="website11_1" localSheetId="29">'ur7'!$A$1</definedName>
    <definedName name="website11_10" localSheetId="8">'frr2'!$A$1:$A$212</definedName>
    <definedName name="website11_10" localSheetId="7">'pid2'!$A$1:$A$18</definedName>
    <definedName name="website11_10" localSheetId="6">'ppr2'!$A$1:$A$186</definedName>
    <definedName name="website11_10" localSheetId="9">'ur2'!$A$1:$A$139</definedName>
    <definedName name="website11_11" localSheetId="8">'frr2'!$A$1:$A$212</definedName>
    <definedName name="website11_11" localSheetId="7">'pid2'!$A$1:$A$18</definedName>
    <definedName name="website11_11" localSheetId="6">'ppr2'!$A$1:$A$186</definedName>
    <definedName name="website11_11" localSheetId="9">'ur2'!$A$1:$A$139</definedName>
    <definedName name="website11_12" localSheetId="8">'frr2'!$A$1:$A$212</definedName>
    <definedName name="website11_12" localSheetId="7">'pid2'!$A$1:$A$18</definedName>
    <definedName name="website11_12" localSheetId="6">'ppr2'!$A$1:$A$186</definedName>
    <definedName name="website11_12" localSheetId="9">'ur2'!$A$1:$A$139</definedName>
    <definedName name="website11_2" localSheetId="4">'frr1'!$A$1:$A$212</definedName>
    <definedName name="website11_2" localSheetId="8">'frr2'!$A$1:$A$212</definedName>
    <definedName name="website11_2" localSheetId="28">'frr7'!$A$1:$A$212</definedName>
    <definedName name="website11_2" localSheetId="3">'pid1'!$A$1:$A$18</definedName>
    <definedName name="website11_2" localSheetId="7">'pid2'!$A$1:$A$18</definedName>
    <definedName name="website11_2" localSheetId="27">'pid7'!$A$1:$A$18</definedName>
    <definedName name="website11_2" localSheetId="2">'ppr1'!$A$1:$A$186</definedName>
    <definedName name="website11_2" localSheetId="6">'ppr2'!$A$1:$A$186</definedName>
    <definedName name="website11_2" localSheetId="26">'ppr7'!$A$1:$A$186</definedName>
    <definedName name="website11_2" localSheetId="5">'ur1'!$A$1:$A$139</definedName>
    <definedName name="website11_2" localSheetId="9">'ur2'!$A$1:$A$139</definedName>
    <definedName name="website11_2" localSheetId="29">'ur7'!$A$1:$A$139</definedName>
    <definedName name="website11_3" localSheetId="4">'frr1'!$A$1:$A$212</definedName>
    <definedName name="website11_3" localSheetId="8">'frr2'!$A$1:$A$212</definedName>
    <definedName name="website11_3" localSheetId="3">'pid1'!$A$1:$A$18</definedName>
    <definedName name="website11_3" localSheetId="7">'pid2'!$A$1:$A$18</definedName>
    <definedName name="website11_3" localSheetId="2">'ppr1'!$A$1:$A$186</definedName>
    <definedName name="website11_3" localSheetId="6">'ppr2'!$A$1:$A$186</definedName>
    <definedName name="website11_3" localSheetId="5">'ur1'!$A$1:$A$139</definedName>
    <definedName name="website11_3" localSheetId="9">'ur2'!$A$1:$A$139</definedName>
    <definedName name="website11_4" localSheetId="4">'frr1'!$A$1:$A$212</definedName>
    <definedName name="website11_4" localSheetId="8">'frr2'!$A$1:$A$212</definedName>
    <definedName name="website11_4" localSheetId="3">'pid1'!$A$1:$A$18</definedName>
    <definedName name="website11_4" localSheetId="7">'pid2'!$A$1:$A$18</definedName>
    <definedName name="website11_4" localSheetId="2">'ppr1'!$A$1:$A$186</definedName>
    <definedName name="website11_4" localSheetId="6">'ppr2'!$A$1:$A$186</definedName>
    <definedName name="website11_4" localSheetId="5">'ur1'!$A$1:$A$139</definedName>
    <definedName name="website11_4" localSheetId="9">'ur2'!$A$1:$A$139</definedName>
    <definedName name="website11_5" localSheetId="8">'frr2'!$A$1:$A$212</definedName>
    <definedName name="website11_5" localSheetId="7">'pid2'!$A$1:$A$18</definedName>
    <definedName name="website11_5" localSheetId="6">'ppr2'!$A$1:$A$186</definedName>
    <definedName name="website11_5" localSheetId="9">'ur2'!$A$1:$A$139</definedName>
    <definedName name="website11_6" localSheetId="8">'frr2'!$A$1:$A$212</definedName>
    <definedName name="website11_6" localSheetId="7">'pid2'!$A$1:$A$18</definedName>
    <definedName name="website11_6" localSheetId="6">'ppr2'!$A$1:$A$186</definedName>
    <definedName name="website11_6" localSheetId="9">'ur2'!$A$1:$A$139</definedName>
    <definedName name="website11_7" localSheetId="8">'frr2'!$A$1:$A$212</definedName>
    <definedName name="website11_7" localSheetId="7">'pid2'!$A$1:$A$18</definedName>
    <definedName name="website11_7" localSheetId="6">'ppr2'!$A$1:$A$186</definedName>
    <definedName name="website11_7" localSheetId="9">'ur2'!$A$1:$A$139</definedName>
    <definedName name="website11_8" localSheetId="8">'frr2'!$A$1:$A$212</definedName>
    <definedName name="website11_8" localSheetId="7">'pid2'!$A$1:$A$18</definedName>
    <definedName name="website11_8" localSheetId="6">'ppr2'!$A$1:$A$186</definedName>
    <definedName name="website11_8" localSheetId="9">'ur2'!$A$1:$A$139</definedName>
    <definedName name="website11_9" localSheetId="8">'frr2'!$A$1:$A$212</definedName>
    <definedName name="website11_9" localSheetId="7">'pid2'!$A$1:$A$18</definedName>
    <definedName name="website11_9" localSheetId="6">'ppr2'!$A$1:$A$186</definedName>
    <definedName name="website11_9" localSheetId="9">'ur2'!$A$1:$A$139</definedName>
    <definedName name="website12" localSheetId="4">'frr1'!$A$1:$A$233</definedName>
    <definedName name="website12" localSheetId="8">'frr2'!$A$1:$A$233</definedName>
    <definedName name="website12" localSheetId="12">'frr3'!$A$1:$A$233</definedName>
    <definedName name="website12" localSheetId="16">'frr4'!$A$1:$A$233</definedName>
    <definedName name="website12" localSheetId="3">'pid1'!$A$1:$A$18</definedName>
    <definedName name="website12" localSheetId="7">'pid2'!$A$1:$A$18</definedName>
    <definedName name="website12" localSheetId="11">'pid3'!$A$1:$A$18</definedName>
    <definedName name="website12" localSheetId="15">'pid4'!$A$1:$A$18</definedName>
    <definedName name="website12" localSheetId="2">'ppr1'!$A$1:$A$186</definedName>
    <definedName name="website12" localSheetId="6">'ppr2'!$A$1:$A$186</definedName>
    <definedName name="website12" localSheetId="10">'ppr3'!$A$1:$A$186</definedName>
    <definedName name="website12" localSheetId="14">'ppr4'!$A$1:$A$186</definedName>
    <definedName name="website12" localSheetId="5">'ur1'!$A$1:$A$141</definedName>
    <definedName name="website12" localSheetId="9">'ur2'!$A$1:$A$141</definedName>
    <definedName name="website12" localSheetId="13">'ur3'!$A$1:$A$141</definedName>
    <definedName name="website12" localSheetId="17">'ur4'!$A$1:$A$141</definedName>
    <definedName name="website12_1" localSheetId="8">'frr2'!$A$1:$A$233</definedName>
    <definedName name="website12_1" localSheetId="12">'frr3'!$A$1:$A$233</definedName>
    <definedName name="website12_1" localSheetId="7">'pid2'!$A$1:$A$18</definedName>
    <definedName name="website12_1" localSheetId="11">'pid3'!$A$1:$A$18</definedName>
    <definedName name="website12_1" localSheetId="6">'ppr2'!$A$1:$A$186</definedName>
    <definedName name="website12_1" localSheetId="10">'ppr3'!$A$1:$A$186</definedName>
    <definedName name="website12_1" localSheetId="9">'ur2'!$A$1:$A$141</definedName>
    <definedName name="website12_1" localSheetId="13">'ur3'!$A$1:$A$141</definedName>
    <definedName name="website12_10" localSheetId="12">'frr3'!$A$1:$A$233</definedName>
    <definedName name="website12_10" localSheetId="11">'pid3'!$A$1:$A$18</definedName>
    <definedName name="website12_10" localSheetId="10">'ppr3'!$A$1:$A$186</definedName>
    <definedName name="website12_10" localSheetId="13">'ur3'!$A$1:$A$141</definedName>
    <definedName name="website12_11" localSheetId="12">'frr3'!$A$1:$A$233</definedName>
    <definedName name="website12_11" localSheetId="11">'pid3'!$A$1:$A$18</definedName>
    <definedName name="website12_11" localSheetId="10">'ppr3'!$A$1:$A$186</definedName>
    <definedName name="website12_11" localSheetId="13">'ur3'!$A$1:$A$141</definedName>
    <definedName name="website12_12" localSheetId="12">'frr3'!$A$1:$A$233</definedName>
    <definedName name="website12_12" localSheetId="11">'pid3'!$A$1:$A$18</definedName>
    <definedName name="website12_12" localSheetId="10">'ppr3'!$A$1:$A$186</definedName>
    <definedName name="website12_12" localSheetId="13">'ur3'!$A$1:$A$141</definedName>
    <definedName name="website12_13" localSheetId="12">'frr3'!$A$1:$A$233</definedName>
    <definedName name="website12_13" localSheetId="11">'pid3'!$A$1:$A$18</definedName>
    <definedName name="website12_13" localSheetId="10">'ppr3'!$A$1:$A$186</definedName>
    <definedName name="website12_13" localSheetId="13">'ur3'!$A$1:$A$141</definedName>
    <definedName name="website12_14" localSheetId="12">'frr3'!$A$1:$A$233</definedName>
    <definedName name="website12_14" localSheetId="11">'pid3'!$A$1:$A$18</definedName>
    <definedName name="website12_14" localSheetId="10">'ppr3'!$A$1:$A$186</definedName>
    <definedName name="website12_14" localSheetId="13">'ur3'!$A$1:$A$141</definedName>
    <definedName name="website12_2" localSheetId="8">'frr2'!$A$1:$A$233</definedName>
    <definedName name="website12_2" localSheetId="12">'frr3'!$A$1:$A$233</definedName>
    <definedName name="website12_2" localSheetId="7">'pid2'!$A$1:$A$18</definedName>
    <definedName name="website12_2" localSheetId="11">'pid3'!$A$1:$A$18</definedName>
    <definedName name="website12_2" localSheetId="6">'ppr2'!$A$1:$A$186</definedName>
    <definedName name="website12_2" localSheetId="10">'ppr3'!$A$1:$A$186</definedName>
    <definedName name="website12_2" localSheetId="9">'ur2'!$A$1:$A$141</definedName>
    <definedName name="website12_2" localSheetId="13">'ur3'!$A$1:$A$141</definedName>
    <definedName name="website12_3" localSheetId="8">'frr2'!$A$1:$A$233</definedName>
    <definedName name="website12_3" localSheetId="12">'frr3'!$A$1:$A$233</definedName>
    <definedName name="website12_3" localSheetId="7">'pid2'!$A$1:$A$18</definedName>
    <definedName name="website12_3" localSheetId="11">'pid3'!$A$1:$A$18</definedName>
    <definedName name="website12_3" localSheetId="6">'ppr2'!$A$1:$A$186</definedName>
    <definedName name="website12_3" localSheetId="10">'ppr3'!$A$1:$A$186</definedName>
    <definedName name="website12_3" localSheetId="9">'ur2'!$A$1:$A$141</definedName>
    <definedName name="website12_3" localSheetId="13">'ur3'!$A$1:$A$141</definedName>
    <definedName name="website12_4" localSheetId="8">'frr2'!$A$1:$A$233</definedName>
    <definedName name="website12_4" localSheetId="12">'frr3'!$A$1:$A$233</definedName>
    <definedName name="website12_4" localSheetId="7">'pid2'!$A$1:$A$18</definedName>
    <definedName name="website12_4" localSheetId="11">'pid3'!$A$1:$A$18</definedName>
    <definedName name="website12_4" localSheetId="6">'ppr2'!$A$1:$A$186</definedName>
    <definedName name="website12_4" localSheetId="10">'ppr3'!$A$1:$A$186</definedName>
    <definedName name="website12_4" localSheetId="9">'ur2'!$A$1:$A$141</definedName>
    <definedName name="website12_4" localSheetId="13">'ur3'!$A$1:$A$141</definedName>
    <definedName name="website12_5" localSheetId="12">'frr3'!$A$1:$A$233</definedName>
    <definedName name="website12_5" localSheetId="11">'pid3'!$A$1:$A$18</definedName>
    <definedName name="website12_5" localSheetId="10">'ppr3'!$A$1:$A$186</definedName>
    <definedName name="website12_5" localSheetId="13">'ur3'!$A$1:$A$141</definedName>
    <definedName name="website12_6" localSheetId="12">'frr3'!$A$1:$A$233</definedName>
    <definedName name="website12_6" localSheetId="11">'pid3'!$A$1:$A$18</definedName>
    <definedName name="website12_6" localSheetId="10">'ppr3'!$A$1:$A$186</definedName>
    <definedName name="website12_6" localSheetId="13">'ur3'!$A$1:$A$141</definedName>
    <definedName name="website12_7" localSheetId="12">'frr3'!$A$1:$A$233</definedName>
    <definedName name="website12_7" localSheetId="11">'pid3'!$A$1:$A$18</definedName>
    <definedName name="website12_7" localSheetId="10">'ppr3'!$A$1:$A$186</definedName>
    <definedName name="website12_7" localSheetId="13">'ur3'!$A$1:$A$141</definedName>
    <definedName name="website12_8" localSheetId="12">'frr3'!$A$1:$A$233</definedName>
    <definedName name="website12_8" localSheetId="11">'pid3'!$A$1:$A$18</definedName>
    <definedName name="website12_8" localSheetId="10">'ppr3'!$A$1:$A$186</definedName>
    <definedName name="website12_8" localSheetId="13">'ur3'!$A$1:$A$141</definedName>
    <definedName name="website12_9" localSheetId="12">'frr3'!$A$1:$A$233</definedName>
    <definedName name="website12_9" localSheetId="11">'pid3'!$A$1:$A$18</definedName>
    <definedName name="website12_9" localSheetId="10">'ppr3'!$A$1:$A$186</definedName>
    <definedName name="website12_9" localSheetId="13">'ur3'!$A$1:$A$141</definedName>
    <definedName name="website13" localSheetId="4">'frr1'!$A$1:$A$194</definedName>
    <definedName name="website13" localSheetId="8">'frr2'!$A$1:$A$194</definedName>
    <definedName name="website13" localSheetId="12">'frr3'!$A$1:$A$194</definedName>
    <definedName name="website13" localSheetId="16">'frr4'!$A$1:$A$194</definedName>
    <definedName name="website13" localSheetId="20">'frr5'!$A$1:$A$194</definedName>
    <definedName name="website13" localSheetId="3">'pid1'!$A$1:$A$18</definedName>
    <definedName name="website13" localSheetId="7">'pid2'!$A$1:$A$18</definedName>
    <definedName name="website13" localSheetId="11">'pid3'!$A$1:$A$18</definedName>
    <definedName name="website13" localSheetId="15">'pid4'!$A$1:$A$18</definedName>
    <definedName name="website13" localSheetId="19">'pid5'!$A$1:$A$18</definedName>
    <definedName name="website13" localSheetId="2">'ppr1'!$A$1:$A$186</definedName>
    <definedName name="website13" localSheetId="6">'ppr2'!$A$1:$A$186</definedName>
    <definedName name="website13" localSheetId="10">'ppr3'!$A$1:$A$186</definedName>
    <definedName name="website13" localSheetId="14">'ppr4'!$A$1:$A$186</definedName>
    <definedName name="website13" localSheetId="18">'ppr5'!$A$1:$A$186</definedName>
    <definedName name="website13" localSheetId="5">'ur1'!$A$1:$A$146</definedName>
    <definedName name="website13" localSheetId="9">'ur2'!$A$1:$A$145</definedName>
    <definedName name="website13" localSheetId="13">'ur3'!$A$1:$A$146</definedName>
    <definedName name="website13" localSheetId="17">'ur4'!$A$1:$A$145</definedName>
    <definedName name="website13" localSheetId="21">'ur5'!$A$1:$A$146</definedName>
    <definedName name="website13_1" localSheetId="4">'frr1'!$A$1:$A$194</definedName>
    <definedName name="website13_1" localSheetId="12">'frr3'!$A$1:$A$194</definedName>
    <definedName name="website13_1" localSheetId="16">'frr4'!$A$1:$A$194</definedName>
    <definedName name="website13_1" localSheetId="3">'pid1'!$A$1:$A$18</definedName>
    <definedName name="website13_1" localSheetId="11">'pid3'!$A$1:$A$18</definedName>
    <definedName name="website13_1" localSheetId="15">'pid4'!$A$1:$A$18</definedName>
    <definedName name="website13_1" localSheetId="2">'ppr1'!$A$1:$A$186</definedName>
    <definedName name="website13_1" localSheetId="10">'ppr3'!$A$1:$A$186</definedName>
    <definedName name="website13_1" localSheetId="14">'ppr4'!$A$1:$A$186</definedName>
    <definedName name="website13_1" localSheetId="5">'ur1'!$A$1:$A$146</definedName>
    <definedName name="website13_1" localSheetId="13">'ur3'!$A$1:$A$146</definedName>
    <definedName name="website13_1" localSheetId="17">'ur4'!$A$1:$A$146</definedName>
    <definedName name="website13_10" localSheetId="16">'frr4'!$A$1:$A$194</definedName>
    <definedName name="website13_10" localSheetId="15">'pid4'!$A$1:$A$18</definedName>
    <definedName name="website13_10" localSheetId="14">'ppr4'!$A$1:$A$186</definedName>
    <definedName name="website13_10" localSheetId="17">'ur4'!$A$1:$A$146</definedName>
    <definedName name="website13_11" localSheetId="16">'frr4'!$A$1:$A$194</definedName>
    <definedName name="website13_11" localSheetId="15">'pid4'!$A$1:$A$18</definedName>
    <definedName name="website13_11" localSheetId="14">'ppr4'!$A$1:$A$186</definedName>
    <definedName name="website13_11" localSheetId="17">'ur4'!$A$1:$A$146</definedName>
    <definedName name="website13_12" localSheetId="16">'frr4'!$A$1:$A$194</definedName>
    <definedName name="website13_12" localSheetId="15">'pid4'!$A$1:$A$18</definedName>
    <definedName name="website13_12" localSheetId="14">'ppr4'!$A$1:$A$186</definedName>
    <definedName name="website13_12" localSheetId="17">'ur4'!$A$1:$A$146</definedName>
    <definedName name="website13_13" localSheetId="16">'frr4'!$A$1:$A$194</definedName>
    <definedName name="website13_13" localSheetId="15">'pid4'!$A$1:$A$18</definedName>
    <definedName name="website13_13" localSheetId="14">'ppr4'!$A$1:$A$186</definedName>
    <definedName name="website13_13" localSheetId="17">'ur4'!$A$1:$A$146</definedName>
    <definedName name="website13_14" localSheetId="16">'frr4'!$A$1:$A$194</definedName>
    <definedName name="website13_14" localSheetId="15">'pid4'!$A$1:$A$18</definedName>
    <definedName name="website13_14" localSheetId="14">'ppr4'!$A$1:$A$186</definedName>
    <definedName name="website13_14" localSheetId="17">'ur4'!$A$1:$A$146</definedName>
    <definedName name="website13_2" localSheetId="4">'frr1'!$A$1:$A$194</definedName>
    <definedName name="website13_2" localSheetId="12">'frr3'!$A$1:$A$194</definedName>
    <definedName name="website13_2" localSheetId="16">'frr4'!$A$1:$A$194</definedName>
    <definedName name="website13_2" localSheetId="3">'pid1'!$A$1:$A$18</definedName>
    <definedName name="website13_2" localSheetId="11">'pid3'!$A$1:$A$18</definedName>
    <definedName name="website13_2" localSheetId="15">'pid4'!$A$1:$A$18</definedName>
    <definedName name="website13_2" localSheetId="2">'ppr1'!$A$1:$A$186</definedName>
    <definedName name="website13_2" localSheetId="10">'ppr3'!$A$1:$A$186</definedName>
    <definedName name="website13_2" localSheetId="14">'ppr4'!$A$1:$A$186</definedName>
    <definedName name="website13_2" localSheetId="5">'ur1'!$A$1:$A$146</definedName>
    <definedName name="website13_2" localSheetId="13">'ur3'!$A$1:$A$146</definedName>
    <definedName name="website13_2" localSheetId="17">'ur4'!$A$1:$A$146</definedName>
    <definedName name="website13_3" localSheetId="4">'frr1'!$A$1:$A$194</definedName>
    <definedName name="website13_3" localSheetId="12">'frr3'!$A$1:$A$194</definedName>
    <definedName name="website13_3" localSheetId="16">'frr4'!$A$1:$A$194</definedName>
    <definedName name="website13_3" localSheetId="3">'pid1'!$A$1:$A$18</definedName>
    <definedName name="website13_3" localSheetId="11">'pid3'!$A$1:$A$18</definedName>
    <definedName name="website13_3" localSheetId="15">'pid4'!$A$1:$A$18</definedName>
    <definedName name="website13_3" localSheetId="2">'ppr1'!$A$1:$A$186</definedName>
    <definedName name="website13_3" localSheetId="10">'ppr3'!$A$1:$A$186</definedName>
    <definedName name="website13_3" localSheetId="14">'ppr4'!$A$1:$A$186</definedName>
    <definedName name="website13_3" localSheetId="5">'ur1'!$A$1:$A$146</definedName>
    <definedName name="website13_3" localSheetId="13">'ur3'!$A$1:$A$146</definedName>
    <definedName name="website13_3" localSheetId="17">'ur4'!$A$1:$A$146</definedName>
    <definedName name="website13_4" localSheetId="4">'frr1'!$A$1:$A$194</definedName>
    <definedName name="website13_4" localSheetId="16">'frr4'!$A$1:$A$194</definedName>
    <definedName name="website13_4" localSheetId="3">'pid1'!$A$1:$A$18</definedName>
    <definedName name="website13_4" localSheetId="15">'pid4'!$A$1:$A$18</definedName>
    <definedName name="website13_4" localSheetId="2">'ppr1'!$A$1:$A$186</definedName>
    <definedName name="website13_4" localSheetId="14">'ppr4'!$A$1:$A$186</definedName>
    <definedName name="website13_4" localSheetId="5">'ur1'!$A$1:$A$146</definedName>
    <definedName name="website13_4" localSheetId="17">'ur4'!$A$1:$A$146</definedName>
    <definedName name="website13_5" localSheetId="4">'frr1'!$A$1:$A$194</definedName>
    <definedName name="website13_5" localSheetId="16">'frr4'!$A$1:$A$194</definedName>
    <definedName name="website13_5" localSheetId="3">'pid1'!$A$1:$A$18</definedName>
    <definedName name="website13_5" localSheetId="15">'pid4'!$A$1:$A$18</definedName>
    <definedName name="website13_5" localSheetId="2">'ppr1'!$A$1:$A$186</definedName>
    <definedName name="website13_5" localSheetId="14">'ppr4'!$A$1:$A$186</definedName>
    <definedName name="website13_5" localSheetId="5">'ur1'!$A$1:$A$146</definedName>
    <definedName name="website13_5" localSheetId="17">'ur4'!$A$1:$A$146</definedName>
    <definedName name="website13_6" localSheetId="4">'frr1'!$A$1:$A$194</definedName>
    <definedName name="website13_6" localSheetId="16">'frr4'!$A$1:$A$194</definedName>
    <definedName name="website13_6" localSheetId="3">'pid1'!$A$1:$A$18</definedName>
    <definedName name="website13_6" localSheetId="15">'pid4'!$A$1:$A$18</definedName>
    <definedName name="website13_6" localSheetId="2">'ppr1'!$A$1:$A$186</definedName>
    <definedName name="website13_6" localSheetId="14">'ppr4'!$A$1:$A$186</definedName>
    <definedName name="website13_6" localSheetId="5">'ur1'!$A$1:$A$146</definedName>
    <definedName name="website13_6" localSheetId="17">'ur4'!$A$1:$A$146</definedName>
    <definedName name="website13_7" localSheetId="16">'frr4'!$A$1:$A$194</definedName>
    <definedName name="website13_7" localSheetId="15">'pid4'!$A$1:$A$18</definedName>
    <definedName name="website13_7" localSheetId="14">'ppr4'!$A$1:$A$186</definedName>
    <definedName name="website13_7" localSheetId="17">'ur4'!$A$1:$A$146</definedName>
    <definedName name="website13_8" localSheetId="16">'frr4'!$A$1:$A$194</definedName>
    <definedName name="website13_8" localSheetId="15">'pid4'!$A$1:$A$18</definedName>
    <definedName name="website13_8" localSheetId="14">'ppr4'!$A$1:$A$186</definedName>
    <definedName name="website13_8" localSheetId="17">'ur4'!$A$1:$A$146</definedName>
    <definedName name="website13_9" localSheetId="16">'frr4'!$A$1:$A$194</definedName>
    <definedName name="website13_9" localSheetId="15">'pid4'!$A$1:$A$18</definedName>
    <definedName name="website13_9" localSheetId="14">'ppr4'!$A$1:$A$186</definedName>
    <definedName name="website13_9" localSheetId="17">'ur4'!$A$1:$A$146</definedName>
    <definedName name="website14" localSheetId="4">'frr1'!$A$1:$A$268</definedName>
    <definedName name="website14" localSheetId="8">'frr2'!$A$1:$A$2</definedName>
    <definedName name="website14" localSheetId="12">'frr3'!$A$1:$A$2</definedName>
    <definedName name="website14" localSheetId="16">'frr4'!$A$1:$A$219</definedName>
    <definedName name="website14" localSheetId="20">'frr5'!$A$1:$A$2</definedName>
    <definedName name="website14" localSheetId="24">'frr6'!$A$1:$A$219</definedName>
    <definedName name="website14" localSheetId="28">'frr7'!$A$1:$A$268</definedName>
    <definedName name="website14" localSheetId="3">'pid1'!$A$1:$A$18</definedName>
    <definedName name="website14" localSheetId="7">'pid2'!$A$1:$C$3</definedName>
    <definedName name="website14" localSheetId="11">'pid3'!$A$1:$C$3</definedName>
    <definedName name="website14" localSheetId="15">'pid4'!$A$1:$A$18</definedName>
    <definedName name="website14" localSheetId="19">'pid5'!$A$1:$C$3</definedName>
    <definedName name="website14" localSheetId="23">'pid6'!$A$1:$A$18</definedName>
    <definedName name="website14" localSheetId="27">'pid7'!$A$1:$A$18</definedName>
    <definedName name="website14" localSheetId="2">'ppr1'!$A$1:$A$186</definedName>
    <definedName name="website14" localSheetId="6">'ppr2'!$A$1:$A$186</definedName>
    <definedName name="website14" localSheetId="10">'ppr3'!$A$1:$A$186</definedName>
    <definedName name="website14" localSheetId="14">'ppr4'!$A$1:$A$186</definedName>
    <definedName name="website14" localSheetId="18">'ppr5'!$A$1:$A$186</definedName>
    <definedName name="website14" localSheetId="22">'ppr6'!$A$1:$A$186</definedName>
    <definedName name="website14" localSheetId="26">'ppr7'!$A$1:$A$186</definedName>
    <definedName name="website14" localSheetId="5">'ur1'!$A$1:$A$162</definedName>
    <definedName name="website14" localSheetId="9">'ur2'!$A$1:$A$2</definedName>
    <definedName name="website14" localSheetId="13">'ur3'!$A$1:$A$2</definedName>
    <definedName name="website14" localSheetId="17">'ur4'!$A$1:$A$123</definedName>
    <definedName name="website14" localSheetId="21">'ur5'!$A$1:$A$2</definedName>
    <definedName name="website14" localSheetId="25">'ur6'!$A$1:$A$123</definedName>
    <definedName name="website14" localSheetId="29">'ur7'!$A$1:$A$162</definedName>
    <definedName name="website14_1" localSheetId="8">'frr2'!$A$1:$A$268</definedName>
    <definedName name="website14_1" localSheetId="16">'frr4'!$A$1:$A$219</definedName>
    <definedName name="website14_1" localSheetId="20">'frr5'!$A$1:$A$2</definedName>
    <definedName name="website14_1" localSheetId="28">'frr7'!$A$1:$A$268</definedName>
    <definedName name="website14_1" localSheetId="7">'pid2'!$A$1:$A$18</definedName>
    <definedName name="website14_1" localSheetId="15">'pid4'!$A$1:$A$18</definedName>
    <definedName name="website14_1" localSheetId="19">'pid5'!$A$1:$C$3</definedName>
    <definedName name="website14_1" localSheetId="27">'pid7'!$A$1:$A$18</definedName>
    <definedName name="website14_1" localSheetId="6">'ppr2'!$A$1:$A$186</definedName>
    <definedName name="website14_1" localSheetId="14">'ppr4'!$A$1:$A$186</definedName>
    <definedName name="website14_1" localSheetId="18">'ppr5'!$A$1:$A$186</definedName>
    <definedName name="website14_1" localSheetId="26">'ppr7'!$A$1:$A$186</definedName>
    <definedName name="website14_1" localSheetId="9">'ur2'!$A$1:$A$162</definedName>
    <definedName name="website14_1" localSheetId="17">'ur4'!$A$1:$A$126</definedName>
    <definedName name="website14_1" localSheetId="21">'ur5'!$A$1:$A$2</definedName>
    <definedName name="website14_1" localSheetId="29">'ur7'!$A$1:$A$162</definedName>
    <definedName name="website14_10" localSheetId="20">'frr5'!$A$1:$A$268</definedName>
    <definedName name="website14_10" localSheetId="19">'pid5'!$A$1:$A$18</definedName>
    <definedName name="website14_10" localSheetId="18">'ppr5'!$A$1:$A$186</definedName>
    <definedName name="website14_10" localSheetId="21">'ur5'!$A$1:$A$162</definedName>
    <definedName name="website14_11" localSheetId="20">'frr5'!$A$1:$A$268</definedName>
    <definedName name="website14_11" localSheetId="19">'pid5'!$A$1:$A$18</definedName>
    <definedName name="website14_11" localSheetId="18">'ppr5'!$A$1:$A$186</definedName>
    <definedName name="website14_11" localSheetId="21">'ur5'!$A$1:$A$162</definedName>
    <definedName name="website14_12" localSheetId="20">'frr5'!$A$1:$A$268</definedName>
    <definedName name="website14_12" localSheetId="19">'pid5'!$A$1:$A$18</definedName>
    <definedName name="website14_12" localSheetId="18">'ppr5'!$A$1:$A$186</definedName>
    <definedName name="website14_12" localSheetId="21">'ur5'!$A$1:$A$162</definedName>
    <definedName name="website14_13" localSheetId="20">'frr5'!$A$1:$A$268</definedName>
    <definedName name="website14_13" localSheetId="19">'pid5'!$A$1:$A$18</definedName>
    <definedName name="website14_13" localSheetId="18">'ppr5'!$A$1:$A$186</definedName>
    <definedName name="website14_13" localSheetId="21">'ur5'!$A$1:$A$162</definedName>
    <definedName name="website14_2" localSheetId="8">'frr2'!$A$1:$A$268</definedName>
    <definedName name="website14_2" localSheetId="16">'frr4'!$A$1:$A$226</definedName>
    <definedName name="website14_2" localSheetId="20">'frr5'!$A$1:$A$219</definedName>
    <definedName name="website14_2" localSheetId="7">'pid2'!$A$1:$A$18</definedName>
    <definedName name="website14_2" localSheetId="15">'pid4'!$A$1:$A$18</definedName>
    <definedName name="website14_2" localSheetId="19">'pid5'!$A$1:$A$18</definedName>
    <definedName name="website14_2" localSheetId="6">'ppr2'!$A$1:$A$186</definedName>
    <definedName name="website14_2" localSheetId="14">'ppr4'!$A$1:$A$186</definedName>
    <definedName name="website14_2" localSheetId="18">'ppr5'!$A$1:$A$186</definedName>
    <definedName name="website14_2" localSheetId="9">'ur2'!$A$1:$A$162</definedName>
    <definedName name="website14_2" localSheetId="17">'ur4'!$A$1:$A$133</definedName>
    <definedName name="website14_2" localSheetId="21">'ur5'!$A$1:$A$120</definedName>
    <definedName name="website14_3" localSheetId="8">'frr2'!$A$1:$A$268</definedName>
    <definedName name="website14_3" localSheetId="16">'frr4'!$A$1:$A$268</definedName>
    <definedName name="website14_3" localSheetId="20">'frr5'!$A$1:$A$219</definedName>
    <definedName name="website14_3" localSheetId="7">'pid2'!$A$1:$A$18</definedName>
    <definedName name="website14_3" localSheetId="15">'pid4'!$A$1:$A$18</definedName>
    <definedName name="website14_3" localSheetId="19">'pid5'!$A$1:$A$18</definedName>
    <definedName name="website14_3" localSheetId="6">'ppr2'!$A$1:$A$186</definedName>
    <definedName name="website14_3" localSheetId="14">'ppr4'!$A$1:$A$186</definedName>
    <definedName name="website14_3" localSheetId="18">'ppr5'!$A$1:$A$186</definedName>
    <definedName name="website14_3" localSheetId="9">'ur2'!$A$1:$A$162</definedName>
    <definedName name="website14_3" localSheetId="17">'ur4'!$A$1:$A$162</definedName>
    <definedName name="website14_3" localSheetId="21">'ur5'!$A$1:$A$126</definedName>
    <definedName name="website14_4" localSheetId="8">'frr2'!$A$1:$A$268</definedName>
    <definedName name="website14_4" localSheetId="20">'frr5'!$A$1:$A$226</definedName>
    <definedName name="website14_4" localSheetId="7">'pid2'!$A$1:$A$18</definedName>
    <definedName name="website14_4" localSheetId="19">'pid5'!$A$1:$A$18</definedName>
    <definedName name="website14_4" localSheetId="6">'ppr2'!$A$1:$A$186</definedName>
    <definedName name="website14_4" localSheetId="18">'ppr5'!$A$1:$A$186</definedName>
    <definedName name="website14_4" localSheetId="9">'ur2'!$A$1:$A$162</definedName>
    <definedName name="website14_4" localSheetId="21">'ur5'!$A$1:$A$131</definedName>
    <definedName name="website14_5" localSheetId="8">'frr2'!$A$1:$A$268</definedName>
    <definedName name="website14_5" localSheetId="20">'frr5'!$A$1:$A$226</definedName>
    <definedName name="website14_5" localSheetId="7">'pid2'!$A$1:$A$18</definedName>
    <definedName name="website14_5" localSheetId="19">'pid5'!$A$1:$A$18</definedName>
    <definedName name="website14_5" localSheetId="6">'ppr2'!$A$1:$A$186</definedName>
    <definedName name="website14_5" localSheetId="18">'ppr5'!$A$1:$A$186</definedName>
    <definedName name="website14_5" localSheetId="9">'ur2'!$A$1:$A$162</definedName>
    <definedName name="website14_5" localSheetId="21">'ur5'!$A$1:$A$131</definedName>
    <definedName name="website14_6" localSheetId="8">'frr2'!$A$1:$A$268</definedName>
    <definedName name="website14_6" localSheetId="20">'frr5'!$A$1:$A$226</definedName>
    <definedName name="website14_6" localSheetId="7">'pid2'!$A$1:$A$18</definedName>
    <definedName name="website14_6" localSheetId="19">'pid5'!$A$1:$A$18</definedName>
    <definedName name="website14_6" localSheetId="6">'ppr2'!$A$1:$A$186</definedName>
    <definedName name="website14_6" localSheetId="18">'ppr5'!$A$1:$A$186</definedName>
    <definedName name="website14_6" localSheetId="9">'ur2'!$A$1:$A$162</definedName>
    <definedName name="website14_6" localSheetId="21">'ur5'!$A$1:$A$133</definedName>
    <definedName name="website14_7" localSheetId="20">'frr5'!$A$1:$A$268</definedName>
    <definedName name="website14_7" localSheetId="19">'pid5'!$A$1:$A$18</definedName>
    <definedName name="website14_7" localSheetId="18">'ppr5'!$A$1:$A$186</definedName>
    <definedName name="website14_7" localSheetId="21">'ur5'!$A$1:$A$162</definedName>
    <definedName name="website14_8" localSheetId="20">'frr5'!$A$1:$A$268</definedName>
    <definedName name="website14_8" localSheetId="19">'pid5'!$A$1:$A$18</definedName>
    <definedName name="website14_8" localSheetId="18">'ppr5'!$A$1:$A$186</definedName>
    <definedName name="website14_8" localSheetId="21">'ur5'!$A$1:$A$162</definedName>
    <definedName name="website14_9" localSheetId="20">'frr5'!$A$1:$A$268</definedName>
    <definedName name="website14_9" localSheetId="19">'pid5'!$A$1:$A$18</definedName>
    <definedName name="website14_9" localSheetId="18">'ppr5'!$A$1:$A$186</definedName>
    <definedName name="website14_9" localSheetId="21">'ur5'!$A$1:$A$162</definedName>
    <definedName name="website15" localSheetId="4">'frr1'!$A$1:$A$331</definedName>
    <definedName name="website15" localSheetId="8">'frr2'!$A$1:$A$331</definedName>
    <definedName name="website15" localSheetId="12">'frr3'!$A$1:$A$2</definedName>
    <definedName name="website15" localSheetId="16">'frr4'!$A$1:$A$2</definedName>
    <definedName name="website15" localSheetId="20">'frr5'!$A$1:$A$2</definedName>
    <definedName name="website15" localSheetId="24">'frr6'!$A$1:$A$2</definedName>
    <definedName name="website15" localSheetId="28">'frr7'!$A$1:$A$2</definedName>
    <definedName name="website15" localSheetId="32">'frr8'!$A$1:$A$331</definedName>
    <definedName name="website15" localSheetId="3">'pid1'!$A$1:$A$18</definedName>
    <definedName name="website15" localSheetId="7">'pid2'!$A$1:$A$18</definedName>
    <definedName name="website15" localSheetId="11">'pid3'!$A$1:$C$3</definedName>
    <definedName name="website15" localSheetId="15">'pid4'!$A$1:$C$3</definedName>
    <definedName name="website15" localSheetId="19">'pid5'!$A$1:$C$3</definedName>
    <definedName name="website15" localSheetId="23">'pid6'!$A$1:$C$3</definedName>
    <definedName name="website15" localSheetId="27">'pid7'!$A$1:$C$3</definedName>
    <definedName name="website15" localSheetId="31">'pid8'!$A$1:$A$18</definedName>
    <definedName name="website15" localSheetId="2">'ppr1'!$A$1:$A$186</definedName>
    <definedName name="website15" localSheetId="6">'ppr2'!$A$1:$A$186</definedName>
    <definedName name="website15" localSheetId="10">'ppr3'!$A$1:$A$186</definedName>
    <definedName name="website15" localSheetId="14">'ppr4'!$A$1:$A$186</definedName>
    <definedName name="website15" localSheetId="18">'ppr5'!$A$1:$A$186</definedName>
    <definedName name="website15" localSheetId="22">'ppr6'!$A$1:$A$186</definedName>
    <definedName name="website15" localSheetId="26">'ppr7'!$A$1:$A$186</definedName>
    <definedName name="website15" localSheetId="30">'ppr8'!$A$1:$A$186</definedName>
    <definedName name="website15" localSheetId="5">'ur1'!$A$1:$A$195</definedName>
    <definedName name="website15" localSheetId="9">'ur2'!$A$1:$A$195</definedName>
    <definedName name="website15" localSheetId="13">'ur3'!$A$1:$A$2</definedName>
    <definedName name="website15" localSheetId="17">'ur4'!$A$1:$A$2</definedName>
    <definedName name="website15" localSheetId="21">'ur5'!$A$1:$A$2</definedName>
    <definedName name="website15" localSheetId="25">'ur6'!$A$1:$A$2</definedName>
    <definedName name="website15" localSheetId="29">'ur7'!$A$1:$A$2</definedName>
    <definedName name="website15" localSheetId="33">'ur8'!$A$1:$A$195</definedName>
    <definedName name="website15_1" localSheetId="4">'frr1'!$A$1:$A$331</definedName>
    <definedName name="website15_1" localSheetId="12">'frr3'!$A$1:$A$331</definedName>
    <definedName name="website15_1" localSheetId="20">'frr5'!$A$1:$A$2</definedName>
    <definedName name="website15_1" localSheetId="24">'frr6'!$A$1:$A$2</definedName>
    <definedName name="website15_1" localSheetId="32">'frr8'!$A$1:$A$331</definedName>
    <definedName name="website15_1" localSheetId="3">'pid1'!$A$1:$A$18</definedName>
    <definedName name="website15_1" localSheetId="11">'pid3'!$A$1:$A$18</definedName>
    <definedName name="website15_1" localSheetId="19">'pid5'!$A$1:$C$3</definedName>
    <definedName name="website15_1" localSheetId="23">'pid6'!$A$1:$C$3</definedName>
    <definedName name="website15_1" localSheetId="31">'pid8'!$A$1:$A$18</definedName>
    <definedName name="website15_1" localSheetId="2">'ppr1'!$A$1:$A$186</definedName>
    <definedName name="website15_1" localSheetId="10">'ppr3'!$A$1:$A$186</definedName>
    <definedName name="website15_1" localSheetId="18">'ppr5'!$A$1:$A$186</definedName>
    <definedName name="website15_1" localSheetId="22">'ppr6'!$A$1:$A$186</definedName>
    <definedName name="website15_1" localSheetId="30">'ppr8'!$A$1:$A$186</definedName>
    <definedName name="website15_1" localSheetId="5">'ur1'!$A$1:$A$195</definedName>
    <definedName name="website15_1" localSheetId="13">'ur3'!$A$1:$A$195</definedName>
    <definedName name="website15_1" localSheetId="21">'ur5'!$A$1:$A$2</definedName>
    <definedName name="website15_1" localSheetId="25">'ur6'!$A$1:$A$2</definedName>
    <definedName name="website15_1" localSheetId="33">'ur8'!$A$1:$A$195</definedName>
    <definedName name="website15_10" localSheetId="24">'frr6'!$A$1:$A$331</definedName>
    <definedName name="website15_10" localSheetId="23">'pid6'!$A$1:$A$18</definedName>
    <definedName name="website15_10" localSheetId="22">'ppr6'!$A$1:$A$186</definedName>
    <definedName name="website15_10" localSheetId="25">'ur6'!$A$1:$A$195</definedName>
    <definedName name="website15_11" localSheetId="24">'frr6'!$A$1:$A$331</definedName>
    <definedName name="website15_11" localSheetId="23">'pid6'!$A$1:$A$18</definedName>
    <definedName name="website15_11" localSheetId="22">'ppr6'!$A$1:$A$186</definedName>
    <definedName name="website15_11" localSheetId="25">'ur6'!$A$1:$A$195</definedName>
    <definedName name="website15_12" localSheetId="24">'frr6'!$A$1:$A$331</definedName>
    <definedName name="website15_12" localSheetId="23">'pid6'!$A$1:$A$18</definedName>
    <definedName name="website15_12" localSheetId="22">'ppr6'!$A$1:$A$186</definedName>
    <definedName name="website15_12" localSheetId="25">'ur6'!$A$1:$A$195</definedName>
    <definedName name="website15_13" localSheetId="24">'frr6'!$A$1:$A$331</definedName>
    <definedName name="website15_13" localSheetId="23">'pid6'!$A$1:$A$18</definedName>
    <definedName name="website15_13" localSheetId="22">'ppr6'!$A$1:$A$186</definedName>
    <definedName name="website15_13" localSheetId="25">'ur6'!$A$1:$A$195</definedName>
    <definedName name="website15_2" localSheetId="4">'frr1'!$A$1:$A$331</definedName>
    <definedName name="website15_2" localSheetId="12">'frr3'!$A$1:$A$331</definedName>
    <definedName name="website15_2" localSheetId="20">'frr5'!$A$1:$A$2</definedName>
    <definedName name="website15_2" localSheetId="24">'frr6'!$A$1:$A$2</definedName>
    <definedName name="website15_2" localSheetId="3">'pid1'!$A$1:$A$18</definedName>
    <definedName name="website15_2" localSheetId="11">'pid3'!$A$1:$A$18</definedName>
    <definedName name="website15_2" localSheetId="19">'pid5'!$A$1:$C$3</definedName>
    <definedName name="website15_2" localSheetId="23">'pid6'!$A$1:$C$3</definedName>
    <definedName name="website15_2" localSheetId="2">'ppr1'!$A$1:$A$186</definedName>
    <definedName name="website15_2" localSheetId="10">'ppr3'!$A$1:$A$186</definedName>
    <definedName name="website15_2" localSheetId="18">'ppr5'!$A$1:$A$186</definedName>
    <definedName name="website15_2" localSheetId="22">'ppr6'!$A$1:$A$186</definedName>
    <definedName name="website15_2" localSheetId="5">'ur1'!$A$1:$A$195</definedName>
    <definedName name="website15_2" localSheetId="13">'ur3'!$A$1:$A$195</definedName>
    <definedName name="website15_2" localSheetId="21">'ur5'!$A$1:$A$2</definedName>
    <definedName name="website15_2" localSheetId="25">'ur6'!$A$1:$A$2</definedName>
    <definedName name="website15_3" localSheetId="4">'frr1'!$A$1:$A$331</definedName>
    <definedName name="website15_3" localSheetId="12">'frr3'!$A$1:$A$331</definedName>
    <definedName name="website15_3" localSheetId="24">'frr6'!$A$1:$A$2</definedName>
    <definedName name="website15_3" localSheetId="3">'pid1'!$A$1:$A$18</definedName>
    <definedName name="website15_3" localSheetId="11">'pid3'!$A$1:$A$18</definedName>
    <definedName name="website15_3" localSheetId="23">'pid6'!$A$1:$C$3</definedName>
    <definedName name="website15_3" localSheetId="2">'ppr1'!$A$1:$A$186</definedName>
    <definedName name="website15_3" localSheetId="10">'ppr3'!$A$1:$A$186</definedName>
    <definedName name="website15_3" localSheetId="22">'ppr6'!$A$1:$A$186</definedName>
    <definedName name="website15_3" localSheetId="5">'ur1'!$A$1:$A$195</definedName>
    <definedName name="website15_3" localSheetId="13">'ur3'!$A$1:$A$195</definedName>
    <definedName name="website15_3" localSheetId="25">'ur6'!$A$1:$A$2</definedName>
    <definedName name="website15_4" localSheetId="12">'frr3'!$A$1:$A$331</definedName>
    <definedName name="website15_4" localSheetId="24">'frr6'!$A$1:$A$2</definedName>
    <definedName name="website15_4" localSheetId="11">'pid3'!$A$1:$A$18</definedName>
    <definedName name="website15_4" localSheetId="23">'pid6'!$A$1:$C$3</definedName>
    <definedName name="website15_4" localSheetId="10">'ppr3'!$A$1:$A$186</definedName>
    <definedName name="website15_4" localSheetId="22">'ppr6'!$A$1:$A$186</definedName>
    <definedName name="website15_4" localSheetId="13">'ur3'!$A$1:$A$195</definedName>
    <definedName name="website15_4" localSheetId="25">'ur6'!$A$1:$A$2</definedName>
    <definedName name="website15_5" localSheetId="24">'frr6'!$A$1:$A$2</definedName>
    <definedName name="website15_5" localSheetId="23">'pid6'!$A$1:$C$3</definedName>
    <definedName name="website15_5" localSheetId="22">'ppr6'!$A$1:$A$186</definedName>
    <definedName name="website15_5" localSheetId="25">'ur6'!$A$1:$A$2</definedName>
    <definedName name="website15_6" localSheetId="24">'frr6'!$A$1:$A$2</definedName>
    <definedName name="website15_6" localSheetId="23">'pid6'!$A$1:$C$3</definedName>
    <definedName name="website15_6" localSheetId="22">'ppr6'!$A$1:$A$186</definedName>
    <definedName name="website15_6" localSheetId="25">'ur6'!$A$1:$A$2</definedName>
    <definedName name="website15_7" localSheetId="24">'frr6'!$A$1:$A$331</definedName>
    <definedName name="website15_7" localSheetId="23">'pid6'!$A$1:$A$18</definedName>
    <definedName name="website15_7" localSheetId="22">'ppr6'!$A$1:$A$186</definedName>
    <definedName name="website15_7" localSheetId="25">'ur6'!$A$1:$A$195</definedName>
    <definedName name="website15_8" localSheetId="24">'frr6'!$A$1:$A$331</definedName>
    <definedName name="website15_8" localSheetId="23">'pid6'!$A$1:$A$18</definedName>
    <definedName name="website15_8" localSheetId="22">'ppr6'!$A$1:$A$186</definedName>
    <definedName name="website15_8" localSheetId="25">'ur6'!$A$1:$A$195</definedName>
    <definedName name="website15_9" localSheetId="24">'frr6'!$A$1:$A$331</definedName>
    <definedName name="website15_9" localSheetId="23">'pid6'!$A$1:$A$18</definedName>
    <definedName name="website15_9" localSheetId="22">'ppr6'!$A$1:$A$186</definedName>
    <definedName name="website15_9" localSheetId="25">'ur6'!$A$1:$A$195</definedName>
    <definedName name="website16" localSheetId="4">'frr1'!$A$1:$A$261</definedName>
    <definedName name="website16" localSheetId="8">'frr2'!$A$1:$A$261</definedName>
    <definedName name="website16" localSheetId="12">'frr3'!$A$1:$A$261</definedName>
    <definedName name="website16" localSheetId="16">'frr4'!$A$1:$A$2</definedName>
    <definedName name="website16" localSheetId="20">'frr5'!$A$1:$A$2</definedName>
    <definedName name="website16" localSheetId="24">'frr6'!$A$1:$A$2</definedName>
    <definedName name="website16" localSheetId="28">'frr7'!$A$1:$A$2</definedName>
    <definedName name="website16" localSheetId="3">'pid1'!$A$1:$A$18</definedName>
    <definedName name="website16" localSheetId="7">'pid2'!$A$1:$A$18</definedName>
    <definedName name="website16" localSheetId="11">'pid3'!$A$1:$A$18</definedName>
    <definedName name="website16" localSheetId="15">'pid4'!$A$1:$C$3</definedName>
    <definedName name="website16" localSheetId="19">'pid5'!$A$1:$C$3</definedName>
    <definedName name="website16" localSheetId="23">'pid6'!$A$1:$C$3</definedName>
    <definedName name="website16" localSheetId="27">'pid7'!$A$1:$C$3</definedName>
    <definedName name="website16" localSheetId="2">'ppr1'!$A$1:$A$186</definedName>
    <definedName name="website16" localSheetId="6">'ppr2'!$A$1:$A$186</definedName>
    <definedName name="website16" localSheetId="10">'ppr3'!$A$1:$A$186</definedName>
    <definedName name="website16" localSheetId="14">'ppr4'!$A$1:$A$186</definedName>
    <definedName name="website16" localSheetId="18">'ppr5'!$A$1:$A$186</definedName>
    <definedName name="website16" localSheetId="22">'ppr6'!$A$1:$A$186</definedName>
    <definedName name="website16" localSheetId="26">'ppr7'!$A$1:$A$186</definedName>
    <definedName name="website16" localSheetId="5">'ur1'!$A$1:$A$158</definedName>
    <definedName name="website16" localSheetId="9">'ur2'!$A$1:$A$158</definedName>
    <definedName name="website16" localSheetId="13">'ur3'!$A$1:$A$159</definedName>
    <definedName name="website16" localSheetId="17">'ur4'!$A$1:$A$2</definedName>
    <definedName name="website16" localSheetId="21">'ur5'!$A$1:$A$2</definedName>
    <definedName name="website16" localSheetId="25">'ur6'!$A$1:$A$2</definedName>
    <definedName name="website16" localSheetId="29">'ur7'!$A$1:$A$2</definedName>
    <definedName name="website16_1" localSheetId="4">'frr1'!$A$1:$A$261</definedName>
    <definedName name="website16_1" localSheetId="8">'frr2'!$A$1:$A$261</definedName>
    <definedName name="website16_1" localSheetId="16">'frr4'!$A$1:$A$261</definedName>
    <definedName name="website16_1" localSheetId="24">'frr6'!$A$1:$A$2</definedName>
    <definedName name="website16_1" localSheetId="28">'frr7'!$A$1:$A$2</definedName>
    <definedName name="website16_1" localSheetId="3">'pid1'!$A$1:$A$18</definedName>
    <definedName name="website16_1" localSheetId="7">'pid2'!$A$1:$A$18</definedName>
    <definedName name="website16_1" localSheetId="15">'pid4'!$A$1:$A$18</definedName>
    <definedName name="website16_1" localSheetId="23">'pid6'!$A$1:$C$3</definedName>
    <definedName name="website16_1" localSheetId="27">'pid7'!$A$1:$C$3</definedName>
    <definedName name="website16_1" localSheetId="2">'ppr1'!$A$1:$A$186</definedName>
    <definedName name="website16_1" localSheetId="6">'ppr2'!$A$1:$A$186</definedName>
    <definedName name="website16_1" localSheetId="14">'ppr4'!$A$1:$A$186</definedName>
    <definedName name="website16_1" localSheetId="22">'ppr6'!$A$1:$A$186</definedName>
    <definedName name="website16_1" localSheetId="26">'ppr7'!$A$1:$A$186</definedName>
    <definedName name="website16_1" localSheetId="5">'ur1'!$A$1:$A$158</definedName>
    <definedName name="website16_1" localSheetId="9">'ur2'!$A$1:$A$158</definedName>
    <definedName name="website16_1" localSheetId="17">'ur4'!$A$1:$A$158</definedName>
    <definedName name="website16_1" localSheetId="25">'ur6'!$A$1:$A$2</definedName>
    <definedName name="website16_1" localSheetId="29">'ur7'!$A$1:$A$2</definedName>
    <definedName name="website16_10" localSheetId="28">'frr7'!$A$1:$A$261</definedName>
    <definedName name="website16_10" localSheetId="27">'pid7'!$A$1:$A$18</definedName>
    <definedName name="website16_10" localSheetId="26">'ppr7'!$A$1:$A$186</definedName>
    <definedName name="website16_10" localSheetId="29">'ur7'!$A$1:$A$159</definedName>
    <definedName name="website16_2" localSheetId="4">'frr1'!$A$1:$A$261</definedName>
    <definedName name="website16_2" localSheetId="8">'frr2'!$A$1:$A$261</definedName>
    <definedName name="website16_2" localSheetId="16">'frr4'!$A$1:$A$261</definedName>
    <definedName name="website16_2" localSheetId="24">'frr6'!$A$1:$A$2</definedName>
    <definedName name="website16_2" localSheetId="28">'frr7'!$A$1:$A$2</definedName>
    <definedName name="website16_2" localSheetId="3">'pid1'!$A$1:$A$18</definedName>
    <definedName name="website16_2" localSheetId="7">'pid2'!$A$1:$A$18</definedName>
    <definedName name="website16_2" localSheetId="15">'pid4'!$A$1:$A$18</definedName>
    <definedName name="website16_2" localSheetId="23">'pid6'!$A$1:$C$3</definedName>
    <definedName name="website16_2" localSheetId="27">'pid7'!$A$1:$C$3</definedName>
    <definedName name="website16_2" localSheetId="2">'ppr1'!$A$1:$A$186</definedName>
    <definedName name="website16_2" localSheetId="6">'ppr2'!$A$1:$A$186</definedName>
    <definedName name="website16_2" localSheetId="14">'ppr4'!$A$1:$A$186</definedName>
    <definedName name="website16_2" localSheetId="22">'ppr6'!$A$1:$A$186</definedName>
    <definedName name="website16_2" localSheetId="26">'ppr7'!$A$1</definedName>
    <definedName name="website16_2" localSheetId="5">'ur1'!$A$1:$A$158</definedName>
    <definedName name="website16_2" localSheetId="9">'ur2'!$A$1:$A$158</definedName>
    <definedName name="website16_2" localSheetId="17">'ur4'!$A$1:$A$158</definedName>
    <definedName name="website16_2" localSheetId="25">'ur6'!$A$1:$A$2</definedName>
    <definedName name="website16_2" localSheetId="29">'ur7'!$A$1:$A$2</definedName>
    <definedName name="website16_3" localSheetId="4">'frr1'!$A$1:$A$212</definedName>
    <definedName name="website16_3" localSheetId="8">'frr2'!$A$1:$A$261</definedName>
    <definedName name="website16_3" localSheetId="16">'frr4'!$A$1:$A$261</definedName>
    <definedName name="website16_3" localSheetId="28">'frr7'!$A$1:$A$2</definedName>
    <definedName name="website16_3" localSheetId="3">'pid1'!$A$1:$A$18</definedName>
    <definedName name="website16_3" localSheetId="7">'pid2'!$A$1:$A$18</definedName>
    <definedName name="website16_3" localSheetId="15">'pid4'!$A$1:$A$18</definedName>
    <definedName name="website16_3" localSheetId="27">'pid7'!$A$1:$C$3</definedName>
    <definedName name="website16_3" localSheetId="2">'ppr1'!$A$1:$A$186</definedName>
    <definedName name="website16_3" localSheetId="6">'ppr2'!$A$1:$A$186</definedName>
    <definedName name="website16_3" localSheetId="14">'ppr4'!$A$1:$A$186</definedName>
    <definedName name="website16_3" localSheetId="26">'ppr7'!$A$1:$A$186</definedName>
    <definedName name="website16_3" localSheetId="5">'ur1'!$A$1:$A$153</definedName>
    <definedName name="website16_3" localSheetId="9">'ur2'!$A$1:$A$158</definedName>
    <definedName name="website16_3" localSheetId="17">'ur4'!$A$1:$A$159</definedName>
    <definedName name="website16_3" localSheetId="29">'ur7'!$A$1:$A$2</definedName>
    <definedName name="website16_4" localSheetId="4">'frr1'!$A$1:$A$212</definedName>
    <definedName name="website16_4" localSheetId="28">'frr7'!$A$1:$A$2</definedName>
    <definedName name="website16_4" localSheetId="3">'pid1'!$A$1:$A$18</definedName>
    <definedName name="website16_4" localSheetId="27">'pid7'!$A$1:$C$3</definedName>
    <definedName name="website16_4" localSheetId="2">'ppr1'!$A$1:$A$186</definedName>
    <definedName name="website16_4" localSheetId="26">'ppr7'!$A$1:$A$186</definedName>
    <definedName name="website16_4" localSheetId="5">'ur1'!$A$1:$A$153</definedName>
    <definedName name="website16_4" localSheetId="29">'ur7'!$A$1:$A$2</definedName>
    <definedName name="website16_5" localSheetId="4">'frr1'!$A$1:$A$275</definedName>
    <definedName name="website16_5" localSheetId="28">'frr7'!$A$1:$A$2</definedName>
    <definedName name="website16_5" localSheetId="3">'pid1'!$A$1:$A$18</definedName>
    <definedName name="website16_5" localSheetId="27">'pid7'!$A$1:$C$3</definedName>
    <definedName name="website16_5" localSheetId="2">'ppr1'!$A$1:$A$186</definedName>
    <definedName name="website16_5" localSheetId="26">'ppr7'!$A$1:$A$186</definedName>
    <definedName name="website16_5" localSheetId="5">'ur1'!$A$1:$A$166</definedName>
    <definedName name="website16_5" localSheetId="29">'ur7'!$A$1:$A$2</definedName>
    <definedName name="website16_6" localSheetId="4">'frr1'!$A$1:$A$275</definedName>
    <definedName name="website16_6" localSheetId="28">'frr7'!$A$1:$A$2</definedName>
    <definedName name="website16_6" localSheetId="3">'pid1'!$A$1:$A$18</definedName>
    <definedName name="website16_6" localSheetId="27">'pid7'!$A$1:$C$3</definedName>
    <definedName name="website16_6" localSheetId="2">'ppr1'!$A$1:$A$186</definedName>
    <definedName name="website16_6" localSheetId="26">'ppr7'!$A$1:$A$186</definedName>
    <definedName name="website16_6" localSheetId="5">'ur1'!$A$1:$A$166</definedName>
    <definedName name="website16_6" localSheetId="29">'ur7'!$A$1:$A$2</definedName>
    <definedName name="website16_7" localSheetId="4">'frr1'!$A$1:$A$275</definedName>
    <definedName name="website16_7" localSheetId="28">'frr7'!$A$1:$A$261</definedName>
    <definedName name="website16_7" localSheetId="3">'pid1'!$A$1:$A$18</definedName>
    <definedName name="website16_7" localSheetId="27">'pid7'!$A$1:$A$18</definedName>
    <definedName name="website16_7" localSheetId="2">'ppr1'!$A$1:$A$186</definedName>
    <definedName name="website16_7" localSheetId="26">'ppr7'!$A$1:$A$186</definedName>
    <definedName name="website16_7" localSheetId="5">'ur1'!$A$1:$A$166</definedName>
    <definedName name="website16_7" localSheetId="29">'ur7'!$A$1:$A$158</definedName>
    <definedName name="website16_8" localSheetId="28">'frr7'!$A$1:$A$261</definedName>
    <definedName name="website16_8" localSheetId="27">'pid7'!$A$1:$A$18</definedName>
    <definedName name="website16_8" localSheetId="26">'ppr7'!$A$1:$A$186</definedName>
    <definedName name="website16_8" localSheetId="29">'ur7'!$A$1:$A$158</definedName>
    <definedName name="website16_9" localSheetId="28">'frr7'!$A$1:$A$261</definedName>
    <definedName name="website16_9" localSheetId="27">'pid7'!$A$1:$A$18</definedName>
    <definedName name="website16_9" localSheetId="26">'ppr7'!$A$1:$A$186</definedName>
    <definedName name="website16_9" localSheetId="29">'ur7'!$A$1:$A$159</definedName>
    <definedName name="website17" localSheetId="4">'frr1'!$A$1:$A$233</definedName>
    <definedName name="website17" localSheetId="8">'frr2'!$A$1:$A$2</definedName>
    <definedName name="website17" localSheetId="12">'frr3'!$A$1:$A$2</definedName>
    <definedName name="website17" localSheetId="16">'frr4'!$A$1:$A$2</definedName>
    <definedName name="website17" localSheetId="20">'frr5'!$A$1:$A$2</definedName>
    <definedName name="website17" localSheetId="24">'frr6'!$A$1:$A$2</definedName>
    <definedName name="website17" localSheetId="28">'frr7'!$A$1:$A$2</definedName>
    <definedName name="website17" localSheetId="3">'pid1'!$A$1:$A$18</definedName>
    <definedName name="website17" localSheetId="7">'pid2'!$A$1:$C$3</definedName>
    <definedName name="website17" localSheetId="11">'pid3'!$A$1:$C$3</definedName>
    <definedName name="website17" localSheetId="15">'pid4'!$A$1:$C$3</definedName>
    <definedName name="website17" localSheetId="19">'pid5'!$A$1:$C$3</definedName>
    <definedName name="website17" localSheetId="23">'pid6'!$A$1:$C$3</definedName>
    <definedName name="website17" localSheetId="27">'pid7'!$A$1:$C$3</definedName>
    <definedName name="website17" localSheetId="2">'ppr1'!$A$1:$A$186</definedName>
    <definedName name="website17" localSheetId="6">'ppr2'!$A$1:$A$186</definedName>
    <definedName name="website17" localSheetId="10">'ppr3'!$A$1:$A$186</definedName>
    <definedName name="website17" localSheetId="14">'ppr4'!$A$1:$A$186</definedName>
    <definedName name="website17" localSheetId="18">'ppr5'!$A$1:$A$186</definedName>
    <definedName name="website17" localSheetId="22">'ppr6'!$A$1:$A$186</definedName>
    <definedName name="website17" localSheetId="26">'ppr7'!$A$1:$A$186</definedName>
    <definedName name="website17" localSheetId="5">'ur1'!$A$1:$A$143</definedName>
    <definedName name="website17" localSheetId="9">'ur2'!$A$1:$A$2</definedName>
    <definedName name="website17" localSheetId="13">'ur3'!$A$1:$A$2</definedName>
    <definedName name="website17" localSheetId="17">'ur4'!$A$1:$A$2</definedName>
    <definedName name="website17" localSheetId="21">'ur5'!$A$1:$A$2</definedName>
    <definedName name="website17" localSheetId="25">'ur6'!$A$1:$A$2</definedName>
    <definedName name="website17" localSheetId="29">'ur7'!$A$1:$A$2</definedName>
    <definedName name="website17_1" localSheetId="8">'frr2'!$A$1:$A$2</definedName>
    <definedName name="website17_1" localSheetId="12">'frr3'!$A$1:$A$2</definedName>
    <definedName name="website17_1" localSheetId="28">'frr7'!$A$1:$A$2</definedName>
    <definedName name="website17_1" localSheetId="7">'pid2'!$A$1:$C$3</definedName>
    <definedName name="website17_1" localSheetId="11">'pid3'!$A$1:$C$3</definedName>
    <definedName name="website17_1" localSheetId="27">'pid7'!$A$1:$C$3</definedName>
    <definedName name="website17_1" localSheetId="6">'ppr2'!$A$1:$A$186</definedName>
    <definedName name="website17_1" localSheetId="10">'ppr3'!$A$1:$A$186</definedName>
    <definedName name="website17_1" localSheetId="26">'ppr7'!$A$1:$A$186</definedName>
    <definedName name="website17_1" localSheetId="9">'ur2'!$A$1:$A$2</definedName>
    <definedName name="website17_1" localSheetId="13">'ur3'!$A$1:$A$2</definedName>
    <definedName name="website17_1" localSheetId="29">'ur7'!$A$1:$A$2</definedName>
    <definedName name="website17_2" localSheetId="8">'frr2'!$A$1:$A$233</definedName>
    <definedName name="website17_2" localSheetId="12">'frr3'!$A$1:$A$2</definedName>
    <definedName name="website17_2" localSheetId="28">'frr7'!$A$1:$A$2</definedName>
    <definedName name="website17_2" localSheetId="7">'pid2'!$A$1:$A$18</definedName>
    <definedName name="website17_2" localSheetId="11">'pid3'!$A$1:$C$3</definedName>
    <definedName name="website17_2" localSheetId="27">'pid7'!$A$1:$C$3</definedName>
    <definedName name="website17_2" localSheetId="6">'ppr2'!$A$1:$A$186</definedName>
    <definedName name="website17_2" localSheetId="10">'ppr3'!$A$1:$A$186</definedName>
    <definedName name="website17_2" localSheetId="26">'ppr7'!$A$1:$A$186</definedName>
    <definedName name="website17_2" localSheetId="9">'ur2'!$A$1:$A$143</definedName>
    <definedName name="website17_2" localSheetId="13">'ur3'!$A$1:$A$2</definedName>
    <definedName name="website17_2" localSheetId="29">'ur7'!$A$1:$A$2</definedName>
    <definedName name="website17_3" localSheetId="8">'frr2'!$A$1:$A$233</definedName>
    <definedName name="website17_3" localSheetId="7">'pid2'!$A$1:$A$18</definedName>
    <definedName name="website17_3" localSheetId="6">'ppr2'!$A$1:$A$186</definedName>
    <definedName name="website17_3" localSheetId="9">'ur2'!$A$1:$A$143</definedName>
    <definedName name="website17_4" localSheetId="8">'frr2'!$A$1:$A$2</definedName>
    <definedName name="website17_4" localSheetId="7">'pid2'!$A$1:$C$3</definedName>
    <definedName name="website17_4" localSheetId="6">'ppr2'!$A$1:$A$186</definedName>
    <definedName name="website17_4" localSheetId="9">'ur2'!$A$1:$A$2</definedName>
    <definedName name="website17_5" localSheetId="8">'frr2'!$A$1:$A$289</definedName>
    <definedName name="website17_5" localSheetId="7">'pid2'!$A$1:$A$18</definedName>
    <definedName name="website17_5" localSheetId="6">'ppr2'!$A$1:$A$186</definedName>
    <definedName name="website17_5" localSheetId="9">'ur2'!$A$1:$A$173</definedName>
    <definedName name="website17_6" localSheetId="8">'frr2'!$A$1:$A$289</definedName>
    <definedName name="website17_6" localSheetId="7">'pid2'!$A$1:$A$18</definedName>
    <definedName name="website17_6" localSheetId="6">'ppr2'!$A$1:$A$186</definedName>
    <definedName name="website17_6" localSheetId="9">'ur2'!$A$1:$A$173</definedName>
    <definedName name="website18" localSheetId="8">'frr2'!$A$1:$A$310</definedName>
    <definedName name="website18" localSheetId="16">'frr4'!$A$1:$A$2</definedName>
    <definedName name="website18" localSheetId="24">'frr6'!$A$1:$A$2</definedName>
    <definedName name="website18" localSheetId="28">'frr7'!$A$1:$A$2</definedName>
    <definedName name="website18" localSheetId="7">'pid2'!$A$1:$A$18</definedName>
    <definedName name="website18" localSheetId="15">'pid4'!$A$1:$C$3</definedName>
    <definedName name="website18" localSheetId="23">'pid6'!$A$1:$C$3</definedName>
    <definedName name="website18" localSheetId="27">'pid7'!$A$1:$C$3</definedName>
    <definedName name="website18" localSheetId="6">'ppr2'!$A$1:$A$186</definedName>
    <definedName name="website18" localSheetId="14">'ppr4'!$A$1:$A$186</definedName>
    <definedName name="website18" localSheetId="22">'ppr6'!$A$1:$A$186</definedName>
    <definedName name="website18" localSheetId="26">'ppr7'!$A$1:$A$186</definedName>
    <definedName name="website18" localSheetId="9">'ur2'!$A$1:$A$188</definedName>
    <definedName name="website18" localSheetId="17">'ur4'!$A$1:$A$2</definedName>
    <definedName name="website18" localSheetId="25">'ur6'!$A$1:$A$2</definedName>
    <definedName name="website18" localSheetId="29">'ur7'!$A$1:$A$2</definedName>
    <definedName name="website18_1" localSheetId="16">'frr4'!$A$1:$A$2</definedName>
    <definedName name="website18_1" localSheetId="15">'pid4'!$A$1:$C$3</definedName>
    <definedName name="website18_1" localSheetId="14">'ppr4'!$A$1:$A$186</definedName>
    <definedName name="website18_1" localSheetId="17">'ur4'!$A$1:$A$2</definedName>
    <definedName name="website18_2" localSheetId="16">'frr4'!$A$1:$A$2</definedName>
    <definedName name="website18_2" localSheetId="15">'pid4'!$A$1:$C$3</definedName>
    <definedName name="website18_2" localSheetId="14">'ppr4'!$A$1:$A$186</definedName>
    <definedName name="website18_2" localSheetId="17">'ur4'!$A$1:$A$2</definedName>
    <definedName name="website19" localSheetId="4">'frr1'!$A$1:$A$226</definedName>
    <definedName name="website19" localSheetId="12">'frr3'!$A$1:$A$275</definedName>
    <definedName name="website19" localSheetId="20">'frr5'!$A$1:$A$2</definedName>
    <definedName name="website19" localSheetId="28">'frr7'!$A$1:$A$2</definedName>
    <definedName name="website19" localSheetId="3">'pid1'!$A$1:$A$18</definedName>
    <definedName name="website19" localSheetId="11">'pid3'!$A$1:$A$18</definedName>
    <definedName name="website19" localSheetId="19">'pid5'!$A$1:$C$3</definedName>
    <definedName name="website19" localSheetId="27">'pid7'!$A$1:$C$3</definedName>
    <definedName name="website19" localSheetId="2">'ppr1'!$A$1:$A$186</definedName>
    <definedName name="website19" localSheetId="10">'ppr3'!$A$1:$A$186</definedName>
    <definedName name="website19" localSheetId="18">'ppr5'!$A$1:$A$186</definedName>
    <definedName name="website19" localSheetId="26">'ppr7'!$A$1:$A$186</definedName>
    <definedName name="website19" localSheetId="5">'ur1'!$A$1:$A$151</definedName>
    <definedName name="website19" localSheetId="13">'ur3'!$A$1:$A$168</definedName>
    <definedName name="website19" localSheetId="21">'ur5'!$A$1:$A$2</definedName>
    <definedName name="website19" localSheetId="29">'ur7'!$A$1:$A$2</definedName>
    <definedName name="website19_1" localSheetId="4">'frr1'!$A$1:$A$226</definedName>
    <definedName name="website19_1" localSheetId="3">'pid1'!$A$1:$A$18</definedName>
    <definedName name="website19_1" localSheetId="2">'ppr1'!$A$1:$A$186</definedName>
    <definedName name="website19_1" localSheetId="5">'ur1'!$A$1:$A$151</definedName>
    <definedName name="website2" localSheetId="8">'frr2'!$A$1:$A$303</definedName>
    <definedName name="website2" localSheetId="24">'frr6'!$A$1:$A$303</definedName>
    <definedName name="website2" localSheetId="7">'pid2'!$A$1:$A$18</definedName>
    <definedName name="website2" localSheetId="23">'pid6'!$A$1:$A$18</definedName>
    <definedName name="website2" localSheetId="6">'ppr2'!$A$1:$A$186</definedName>
    <definedName name="website2" localSheetId="22">'ppr6'!$A$1:$A$186</definedName>
    <definedName name="website2" localSheetId="9">'ur2'!$A$1:$A$204</definedName>
    <definedName name="website2" localSheetId="25">'ur6'!$A$1:$A$204</definedName>
    <definedName name="website2_1" localSheetId="8">'frr2'!$A$1:$A$303</definedName>
    <definedName name="website2_1" localSheetId="24">'frr6'!$A$1:$A$303</definedName>
    <definedName name="website2_1" localSheetId="7">'pid2'!$A$1:$A$18</definedName>
    <definedName name="website2_1" localSheetId="23">'pid6'!$A$1:$A$18</definedName>
    <definedName name="website2_1" localSheetId="6">'ppr2'!$A$1:$A$186</definedName>
    <definedName name="website2_1" localSheetId="22">'ppr6'!$A$1:$A$186</definedName>
    <definedName name="website2_1" localSheetId="9">'ur2'!$A$1:$A$204</definedName>
    <definedName name="website2_1" localSheetId="25">'ur6'!$A$1:$A$204</definedName>
    <definedName name="website2_2" localSheetId="24">'frr6'!$A$1:$A$303</definedName>
    <definedName name="website2_2" localSheetId="23">'pid6'!$A$1:$A$18</definedName>
    <definedName name="website2_2" localSheetId="22">'ppr6'!$A$1:$A$186</definedName>
    <definedName name="website2_2" localSheetId="25">'ur6'!$A$1:$A$204</definedName>
    <definedName name="website2_3" localSheetId="24">'frr6'!$A$1:$A$303</definedName>
    <definedName name="website2_3" localSheetId="23">'pid6'!$A$1:$A$18</definedName>
    <definedName name="website2_3" localSheetId="22">'ppr6'!$A$1:$A$186</definedName>
    <definedName name="website2_3" localSheetId="25">'ur6'!$A$1:$A$204</definedName>
    <definedName name="website2_4" localSheetId="24">'frr6'!$A$1:$A$303</definedName>
    <definedName name="website2_4" localSheetId="23">'pid6'!$A$1:$A$18</definedName>
    <definedName name="website2_4" localSheetId="22">'ppr6'!$A$1:$A$186</definedName>
    <definedName name="website2_4" localSheetId="25">'ur6'!$A$1:$A$204</definedName>
    <definedName name="website2_5" localSheetId="24">'frr6'!$A$1:$A$303</definedName>
    <definedName name="website2_5" localSheetId="23">'pid6'!$A$1:$A$18</definedName>
    <definedName name="website2_5" localSheetId="22">'ppr6'!$A$1:$A$186</definedName>
    <definedName name="website2_5" localSheetId="25">'ur6'!$A$1:$A$204</definedName>
    <definedName name="website20" localSheetId="4">'frr1'!$A$1:$A$2</definedName>
    <definedName name="website20" localSheetId="16">'frr4'!$A$1:$A$275</definedName>
    <definedName name="website20" localSheetId="24">'frr6'!$A$1:$A$2</definedName>
    <definedName name="website20" localSheetId="3">'pid1'!$A$1:$C$3</definedName>
    <definedName name="website20" localSheetId="15">'pid4'!$A$1:$A$18</definedName>
    <definedName name="website20" localSheetId="23">'pid6'!$A$1:$C$3</definedName>
    <definedName name="website20" localSheetId="2">'ppr1'!$A$1:$A$186</definedName>
    <definedName name="website20" localSheetId="14">'ppr4'!$A$1:$A$186</definedName>
    <definedName name="website20" localSheetId="22">'ppr6'!$A$1:$A$186</definedName>
    <definedName name="website20" localSheetId="5">'ur1'!$A$1:$A$2</definedName>
    <definedName name="website20" localSheetId="17">'ur4'!$A$1:$A$169</definedName>
    <definedName name="website20" localSheetId="25">'ur6'!$A$1:$A$2</definedName>
    <definedName name="website20_1" localSheetId="4">'frr1'!$A$1:$A$233</definedName>
    <definedName name="website20_1" localSheetId="3">'pid1'!$A$1:$A$18</definedName>
    <definedName name="website20_1" localSheetId="2">'ppr1'!$A$1:$A$186</definedName>
    <definedName name="website20_1" localSheetId="5">'ur1'!$A$1:$A$134</definedName>
    <definedName name="website20_2" localSheetId="4">'frr1'!$A$1:$A$233</definedName>
    <definedName name="website20_2" localSheetId="3">'pid1'!$A$1:$A$18</definedName>
    <definedName name="website20_2" localSheetId="2">'ppr1'!$A$1:$A$186</definedName>
    <definedName name="website20_2" localSheetId="5">'ur1'!$A$1:$A$134</definedName>
    <definedName name="website20_3" localSheetId="4">'frr1'!$A$1:$A$233</definedName>
    <definedName name="website20_3" localSheetId="3">'pid1'!$A$1:$A$18</definedName>
    <definedName name="website20_3" localSheetId="2">'ppr1'!$A$1:$A$186</definedName>
    <definedName name="website20_3" localSheetId="5">'ur1'!$A$1:$A$134</definedName>
    <definedName name="website20_4" localSheetId="4">'frr1'!$A$1:$A$240</definedName>
    <definedName name="website20_4" localSheetId="3">'pid1'!$A$1:$A$18</definedName>
    <definedName name="website20_4" localSheetId="2">'ppr1'!$A$1:$A$186</definedName>
    <definedName name="website20_4" localSheetId="5">'ur1'!$A$1:$A$141</definedName>
    <definedName name="website20_5" localSheetId="4">'frr1'!$A$1:$A$240</definedName>
    <definedName name="website20_5" localSheetId="3">'pid1'!$A$1:$A$18</definedName>
    <definedName name="website20_5" localSheetId="2">'ppr1'!$A$1:$A$186</definedName>
    <definedName name="website20_5" localSheetId="5">'ur1'!$A$1:$A$143</definedName>
    <definedName name="website20_6" localSheetId="4">'frr1'!$A$1:$A$240</definedName>
    <definedName name="website20_6" localSheetId="3">'pid1'!$A$1:$A$18</definedName>
    <definedName name="website20_6" localSheetId="2">'ppr1'!$A$1:$A$186</definedName>
    <definedName name="website20_6" localSheetId="5">'ur1'!$A$1:$A$145</definedName>
    <definedName name="website20_7" localSheetId="4">'frr1'!$A$1:$A$240</definedName>
    <definedName name="website20_7" localSheetId="3">'pid1'!$A$1:$A$18</definedName>
    <definedName name="website20_7" localSheetId="2">'ppr1'!$A$1:$A$186</definedName>
    <definedName name="website20_7" localSheetId="5">'ur1'!$A$1:$A$145</definedName>
    <definedName name="website20_8" localSheetId="4">'frr1'!$A$1:$A$254</definedName>
    <definedName name="website20_8" localSheetId="3">'pid1'!$A$1:$A$18</definedName>
    <definedName name="website20_8" localSheetId="2">'ppr1'!$A$1:$A$186</definedName>
    <definedName name="website20_8" localSheetId="5">'ur1'!$A$1:$A$151</definedName>
    <definedName name="website21" localSheetId="4">'frr1'!$A$1:$A$2</definedName>
    <definedName name="website21" localSheetId="8">'frr2'!$A$1:$A$2</definedName>
    <definedName name="website21" localSheetId="20">'frr5'!$A$1:$A$261</definedName>
    <definedName name="website21" localSheetId="28">'frr7'!$A$1:$A$2</definedName>
    <definedName name="website21" localSheetId="3">'pid1'!$A$1:$C$3</definedName>
    <definedName name="website21" localSheetId="7">'pid2'!$A$1:$C$3</definedName>
    <definedName name="website21" localSheetId="19">'pid5'!$A$1:$A$18</definedName>
    <definedName name="website21" localSheetId="27">'pid7'!$A$1:$C$3</definedName>
    <definedName name="website21" localSheetId="2">'ppr1'!$A$1:$A$186</definedName>
    <definedName name="website21" localSheetId="6">'ppr2'!$A$1:$A$186</definedName>
    <definedName name="website21" localSheetId="18">'ppr5'!$A$1:$A$186</definedName>
    <definedName name="website21" localSheetId="26">'ppr7'!$A$1:$A$186</definedName>
    <definedName name="website21" localSheetId="5">'ur1'!$A$1:$A$2</definedName>
    <definedName name="website21" localSheetId="9">'ur2'!$A$1:$A$2</definedName>
    <definedName name="website21" localSheetId="21">'ur5'!$A$1:$A$157</definedName>
    <definedName name="website21" localSheetId="29">'ur7'!$A$1:$A$2</definedName>
    <definedName name="website21_1" localSheetId="4">'frr1'!$A$1:$A$240</definedName>
    <definedName name="website21_1" localSheetId="8">'frr2'!$A$1:$A$2</definedName>
    <definedName name="website21_1" localSheetId="3">'pid1'!$A$1:$A$18</definedName>
    <definedName name="website21_1" localSheetId="7">'pid2'!$A$1:$C$3</definedName>
    <definedName name="website21_1" localSheetId="2">'ppr1'!$A$1:$A$186</definedName>
    <definedName name="website21_1" localSheetId="6">'ppr2'!$A$1:$A$186</definedName>
    <definedName name="website21_1" localSheetId="5">'ur1'!$A$1:$A$160</definedName>
    <definedName name="website21_1" localSheetId="9">'ur2'!$A$1:$A$2</definedName>
    <definedName name="website21_2" localSheetId="4">'frr1'!$A$1:$A$240</definedName>
    <definedName name="website21_2" localSheetId="3">'pid1'!$A$1:$A$18</definedName>
    <definedName name="website21_2" localSheetId="2">'ppr1'!$A$1:$A$186</definedName>
    <definedName name="website21_2" localSheetId="5">'ur1'!$A$1:$A$160</definedName>
    <definedName name="website21_3" localSheetId="4">'frr1'!$A$1:$A$240</definedName>
    <definedName name="website21_3" localSheetId="3">'pid1'!$A$1:$A$18</definedName>
    <definedName name="website21_3" localSheetId="2">'ppr1'!$A$1:$A$186</definedName>
    <definedName name="website21_3" localSheetId="5">'ur1'!$A$1:$A$160</definedName>
    <definedName name="website21_4" localSheetId="4">'frr1'!$A$1:$A$240</definedName>
    <definedName name="website21_4" localSheetId="3">'pid1'!$A$1:$A$18</definedName>
    <definedName name="website21_4" localSheetId="2">'ppr1'!$A$1:$A$186</definedName>
    <definedName name="website21_4" localSheetId="5">'ur1'!$A$1:$A$160</definedName>
    <definedName name="website21_5" localSheetId="4">'frr1'!$A$1:$A$240</definedName>
    <definedName name="website21_5" localSheetId="3">'pid1'!$A$1:$A$18</definedName>
    <definedName name="website21_5" localSheetId="2">'ppr1'!$A$1:$A$186</definedName>
    <definedName name="website21_5" localSheetId="5">'ur1'!$A$1:$A$160</definedName>
    <definedName name="website22" localSheetId="4">'frr1'!$A$1:$A$247</definedName>
    <definedName name="website22" localSheetId="8">'frr2'!$A$1:$A$261</definedName>
    <definedName name="website22" localSheetId="12">'frr3'!$A$1:$A$2</definedName>
    <definedName name="website22" localSheetId="24">'frr6'!$A$1:$A$206</definedName>
    <definedName name="website22" localSheetId="3">'pid1'!$A$1:$A$18</definedName>
    <definedName name="website22" localSheetId="7">'pid2'!$A$1:$A$18</definedName>
    <definedName name="website22" localSheetId="11">'pid3'!$A$1:$C$3</definedName>
    <definedName name="website22" localSheetId="23">'pid6'!$A$1:$A$18</definedName>
    <definedName name="website22" localSheetId="2">'ppr1'!$A$1:$A$186</definedName>
    <definedName name="website22" localSheetId="6">'ppr2'!$A$1:$A$186</definedName>
    <definedName name="website22" localSheetId="10">'ppr3'!$A$1:$A$186</definedName>
    <definedName name="website22" localSheetId="22">'ppr6'!$A$1:$A$186</definedName>
    <definedName name="website22" localSheetId="5">'ur1'!$A$1:$A$143</definedName>
    <definedName name="website22" localSheetId="9">'ur2'!$A$1:$A$183</definedName>
    <definedName name="website22" localSheetId="13">'ur3'!$A$1:$A$2</definedName>
    <definedName name="website22" localSheetId="25">'ur6'!$A$1:$A$139</definedName>
    <definedName name="website22_1" localSheetId="4">'frr1'!$A$1:$A$254</definedName>
    <definedName name="website22_1" localSheetId="8">'frr2'!$A$1:$A$261</definedName>
    <definedName name="website22_1" localSheetId="3">'pid1'!$A$1:$A$18</definedName>
    <definedName name="website22_1" localSheetId="7">'pid2'!$A$1:$A$18</definedName>
    <definedName name="website22_1" localSheetId="2">'ppr1'!$A$1:$A$186</definedName>
    <definedName name="website22_1" localSheetId="6">'ppr2'!$A$1:$A$186</definedName>
    <definedName name="website22_1" localSheetId="5">'ur1'!$A$1:$A$175</definedName>
    <definedName name="website22_1" localSheetId="9">'ur2'!$A$1:$A$183</definedName>
    <definedName name="website22_10" localSheetId="4">'frr1'!$A$1:$A$254</definedName>
    <definedName name="website22_10" localSheetId="3">'pid1'!$A$1:$A$18</definedName>
    <definedName name="website22_10" localSheetId="2">'ppr1'!$A$1:$A$186</definedName>
    <definedName name="website22_10" localSheetId="5">'ur1'!$A$1:$A$181</definedName>
    <definedName name="website22_11" localSheetId="4">'frr1'!$A$1:$A$254</definedName>
    <definedName name="website22_11" localSheetId="3">'pid1'!$A$1:$A$18</definedName>
    <definedName name="website22_11" localSheetId="2">'ppr1'!$A$1:$A$186</definedName>
    <definedName name="website22_11" localSheetId="5">'ur1'!$A$1:$A$181</definedName>
    <definedName name="website22_12" localSheetId="4">'frr1'!$A$1:$A$254</definedName>
    <definedName name="website22_12" localSheetId="3">'pid1'!$A$1:$A$18</definedName>
    <definedName name="website22_12" localSheetId="2">'ppr1'!$A$1:$A$186</definedName>
    <definedName name="website22_12" localSheetId="5">'ur1'!$A$1:$A$181</definedName>
    <definedName name="website22_13" localSheetId="4">'frr1'!$A$1:$A$261</definedName>
    <definedName name="website22_13" localSheetId="3">'pid1'!$A$1:$A$18</definedName>
    <definedName name="website22_13" localSheetId="2">'ppr1'!$A$1:$A$186</definedName>
    <definedName name="website22_13" localSheetId="5">'ur1'!$A$1:$A$183</definedName>
    <definedName name="website22_14" localSheetId="4">'frr1'!$A$1:$A$261</definedName>
    <definedName name="website22_14" localSheetId="3">'pid1'!$A$1:$A$18</definedName>
    <definedName name="website22_14" localSheetId="2">'ppr1'!$A$1:$A$186</definedName>
    <definedName name="website22_14" localSheetId="5">'ur1'!$A$1:$A$183</definedName>
    <definedName name="website22_15" localSheetId="4">'frr1'!$A$1:$A$261</definedName>
    <definedName name="website22_15" localSheetId="3">'pid1'!$A$1:$A$18</definedName>
    <definedName name="website22_15" localSheetId="2">'ppr1'!$A$1:$A$186</definedName>
    <definedName name="website22_15" localSheetId="5">'ur1'!$A$1:$A$183</definedName>
    <definedName name="website22_16" localSheetId="4">'frr1'!$A$1:$A$268</definedName>
    <definedName name="website22_16" localSheetId="3">'pid1'!$A$1:$A$18</definedName>
    <definedName name="website22_16" localSheetId="2">'ppr1'!$A$1:$A$186</definedName>
    <definedName name="website22_16" localSheetId="5">'ur1'!$A$1:$A$187</definedName>
    <definedName name="website22_17" localSheetId="4">'frr1'!$A$1:$A$268</definedName>
    <definedName name="website22_17" localSheetId="3">'pid1'!$A$1:$A$18</definedName>
    <definedName name="website22_17" localSheetId="2">'ppr1'!$A$1:$A$186</definedName>
    <definedName name="website22_17" localSheetId="5">'ur1'!$A$1:$A$187</definedName>
    <definedName name="website22_18" localSheetId="4">'frr1'!$A$1:$A$268</definedName>
    <definedName name="website22_18" localSheetId="3">'pid1'!$A$1:$A$18</definedName>
    <definedName name="website22_18" localSheetId="2">'ppr1'!$A$1:$A$186</definedName>
    <definedName name="website22_18" localSheetId="5">'ur1'!$A$1:$A$188</definedName>
    <definedName name="website22_19" localSheetId="4">'frr1'!$A$1:$A$268</definedName>
    <definedName name="website22_19" localSheetId="3">'pid1'!$A$1:$A$18</definedName>
    <definedName name="website22_19" localSheetId="2">'ppr1'!$A$1:$A$186</definedName>
    <definedName name="website22_19" localSheetId="5">'ur1'!$A$1:$A$188</definedName>
    <definedName name="website22_2" localSheetId="4">'frr1'!$A$1:$A$254</definedName>
    <definedName name="website22_2" localSheetId="8">'frr2'!$A$1:$A$261</definedName>
    <definedName name="website22_2" localSheetId="3">'pid1'!$A$1:$A$18</definedName>
    <definedName name="website22_2" localSheetId="7">'pid2'!$A$1:$A$18</definedName>
    <definedName name="website22_2" localSheetId="2">'ppr1'!$A$1:$A$186</definedName>
    <definedName name="website22_2" localSheetId="6">'ppr2'!$A$1:$A$186</definedName>
    <definedName name="website22_2" localSheetId="5">'ur1'!$A$1:$A$179</definedName>
    <definedName name="website22_2" localSheetId="9">'ur2'!$A$1:$A$183</definedName>
    <definedName name="website22_20" localSheetId="4">'frr1'!$A$1:$A$268</definedName>
    <definedName name="website22_20" localSheetId="3">'pid1'!$A$1:$A$18</definedName>
    <definedName name="website22_20" localSheetId="2">'ppr1'!$A$1:$A$186</definedName>
    <definedName name="website22_20" localSheetId="5">'ur1'!$A$1:$A$188</definedName>
    <definedName name="website22_21" localSheetId="4">'frr1'!$A$1:$A$268</definedName>
    <definedName name="website22_21" localSheetId="3">'pid1'!$A$1:$A$18</definedName>
    <definedName name="website22_21" localSheetId="2">'ppr1'!$A$1:$A$186</definedName>
    <definedName name="website22_21" localSheetId="5">'ur1'!$A$1:$A$188</definedName>
    <definedName name="website22_22" localSheetId="4">'frr1'!$A$1:$A$268</definedName>
    <definedName name="website22_22" localSheetId="3">'pid1'!$A$1:$A$18</definedName>
    <definedName name="website22_22" localSheetId="2">'ppr1'!$A$1:$A$186</definedName>
    <definedName name="website22_22" localSheetId="5">'ur1'!$A$1:$A$188</definedName>
    <definedName name="website22_3" localSheetId="4">'frr1'!$A$1:$A$254</definedName>
    <definedName name="website22_3" localSheetId="8">'frr2'!$A$1:$A$261</definedName>
    <definedName name="website22_3" localSheetId="3">'pid1'!$A$1:$A$18</definedName>
    <definedName name="website22_3" localSheetId="7">'pid2'!$A$1:$A$18</definedName>
    <definedName name="website22_3" localSheetId="2">'ppr1'!$A$1:$A$186</definedName>
    <definedName name="website22_3" localSheetId="6">'ppr2'!$A$1:$A$186</definedName>
    <definedName name="website22_3" localSheetId="5">'ur1'!$A$1:$A$179</definedName>
    <definedName name="website22_3" localSheetId="9">'ur2'!$A$1:$A$183</definedName>
    <definedName name="website22_4" localSheetId="4">'frr1'!$A$1:$A$254</definedName>
    <definedName name="website22_4" localSheetId="8">'frr2'!$A$1:$A$261</definedName>
    <definedName name="website22_4" localSheetId="3">'pid1'!$A$1:$A$18</definedName>
    <definedName name="website22_4" localSheetId="7">'pid2'!$A$1:$A$18</definedName>
    <definedName name="website22_4" localSheetId="2">'ppr1'!$A$1:$A$186</definedName>
    <definedName name="website22_4" localSheetId="6">'ppr2'!$A$1:$A$186</definedName>
    <definedName name="website22_4" localSheetId="5">'ur1'!$A$1:$A$179</definedName>
    <definedName name="website22_4" localSheetId="9">'ur2'!$A$1:$A$183</definedName>
    <definedName name="website22_5" localSheetId="4">'frr1'!$A$1:$A$254</definedName>
    <definedName name="website22_5" localSheetId="8">'frr2'!$A$1:$A$261</definedName>
    <definedName name="website22_5" localSheetId="3">'pid1'!$A$1:$A$18</definedName>
    <definedName name="website22_5" localSheetId="7">'pid2'!$A$1:$A$18</definedName>
    <definedName name="website22_5" localSheetId="2">'ppr1'!$A$1:$A$186</definedName>
    <definedName name="website22_5" localSheetId="6">'ppr2'!$A$1:$A$186</definedName>
    <definedName name="website22_5" localSheetId="5">'ur1'!$A$1:$A$179</definedName>
    <definedName name="website22_5" localSheetId="9">'ur2'!$A$1:$A$183</definedName>
    <definedName name="website22_6" localSheetId="4">'frr1'!$A$1:$A$254</definedName>
    <definedName name="website22_6" localSheetId="8">'frr2'!$A$1:$A$268</definedName>
    <definedName name="website22_6" localSheetId="3">'pid1'!$A$1:$A$18</definedName>
    <definedName name="website22_6" localSheetId="7">'pid2'!$A$1:$A$18</definedName>
    <definedName name="website22_6" localSheetId="2">'ppr1'!$A$1:$A$186</definedName>
    <definedName name="website22_6" localSheetId="6">'ppr2'!$A$1:$A$186</definedName>
    <definedName name="website22_6" localSheetId="5">'ur1'!$A$1:$A$179</definedName>
    <definedName name="website22_6" localSheetId="9">'ur2'!$A$1:$A$185</definedName>
    <definedName name="website22_7" localSheetId="4">'frr1'!$A$1:$A$254</definedName>
    <definedName name="website22_7" localSheetId="8">'frr2'!$A$1:$A$146</definedName>
    <definedName name="website22_7" localSheetId="3">'pid1'!$A$1:$A$18</definedName>
    <definedName name="website22_7" localSheetId="7">'pid2'!$A$1:$A$18</definedName>
    <definedName name="website22_7" localSheetId="2">'ppr1'!$A$1:$A$186</definedName>
    <definedName name="website22_7" localSheetId="6">'ppr2'!$A$1:$A$186</definedName>
    <definedName name="website22_7" localSheetId="5">'ur1'!$A$1:$A$181</definedName>
    <definedName name="website22_7" localSheetId="9">'ur2'!$A$1:$A$185</definedName>
    <definedName name="website22_8" localSheetId="4">'frr1'!$A$1:$A$254</definedName>
    <definedName name="website22_8" localSheetId="3">'pid1'!$A$1:$A$18</definedName>
    <definedName name="website22_8" localSheetId="2">'ppr1'!$A$1:$A$186</definedName>
    <definedName name="website22_8" localSheetId="5">'ur1'!$A$1:$A$181</definedName>
    <definedName name="website22_9" localSheetId="4">'frr1'!$A$1:$A$254</definedName>
    <definedName name="website22_9" localSheetId="3">'pid1'!$A$1:$A$18</definedName>
    <definedName name="website22_9" localSheetId="2">'ppr1'!$A$1:$A$186</definedName>
    <definedName name="website22_9" localSheetId="5">'ur1'!$A$1:$A$181</definedName>
    <definedName name="website23" localSheetId="4">'frr1'!$A$1:$A$194</definedName>
    <definedName name="website23" localSheetId="8">'frr2'!$A$1</definedName>
    <definedName name="website23" localSheetId="16">'frr4'!$A$1:$A$2</definedName>
    <definedName name="website23" localSheetId="28">'frr7'!$A$1:$A$254</definedName>
    <definedName name="website23" localSheetId="3">'pid1'!$A$1:$A$18</definedName>
    <definedName name="website23" localSheetId="7">'pid2'!$A$1:$A$18</definedName>
    <definedName name="website23" localSheetId="15">'pid4'!$A$1:$C$3</definedName>
    <definedName name="website23" localSheetId="27">'pid7'!$A$1:$A$18</definedName>
    <definedName name="website23" localSheetId="2">'ppr1'!$A$1:$A$186</definedName>
    <definedName name="website23" localSheetId="6">'ppr2'!$A$1:$A$186</definedName>
    <definedName name="website23" localSheetId="14">'ppr4'!$A$1:$A$186</definedName>
    <definedName name="website23" localSheetId="26">'ppr7'!$A$1:$A$186</definedName>
    <definedName name="website23" localSheetId="5">'ur1'!$A$1:$A$144</definedName>
    <definedName name="website23" localSheetId="9">'ur2'!$A$1:$A$144</definedName>
    <definedName name="website23" localSheetId="17">'ur4'!$A$1:$A$2</definedName>
    <definedName name="website23" localSheetId="29">'ur7'!$A$1:$A$159</definedName>
    <definedName name="website23_1" localSheetId="4">'frr1'!$A$1:$A$194</definedName>
    <definedName name="website23_1" localSheetId="8">'frr2'!$A$1</definedName>
    <definedName name="website23_1" localSheetId="3">'pid1'!$A$1:$A$18</definedName>
    <definedName name="website23_1" localSheetId="7">'pid2'!$A$1:$A$18</definedName>
    <definedName name="website23_1" localSheetId="2">'ppr1'!$A$1:$A$186</definedName>
    <definedName name="website23_1" localSheetId="6">'ppr2'!$A$1:$A$186</definedName>
    <definedName name="website23_1" localSheetId="5">'ur1'!$A$1:$A$144</definedName>
    <definedName name="website23_1" localSheetId="9">'ur2'!$A$1:$A$145</definedName>
    <definedName name="website23_10" localSheetId="4">'frr1'!$A$1:$A$240</definedName>
    <definedName name="website23_10" localSheetId="3">'pid1'!$A$1:$A$18</definedName>
    <definedName name="website23_10" localSheetId="2">'ppr1'!$A$1:$A$186</definedName>
    <definedName name="website23_10" localSheetId="5">'ur1'!$A$1:$A$171</definedName>
    <definedName name="website23_11" localSheetId="4">'frr1'!$A$1:$A$240</definedName>
    <definedName name="website23_11" localSheetId="3">'pid1'!$A$1:$A$18</definedName>
    <definedName name="website23_11" localSheetId="2">'ppr1'!$A$1:$A$186</definedName>
    <definedName name="website23_11" localSheetId="5">'ur1'!$A$1:$A$174</definedName>
    <definedName name="website23_12" localSheetId="4">'frr1'!$A$1:$A$240</definedName>
    <definedName name="website23_12" localSheetId="3">'pid1'!$A$1:$A$18</definedName>
    <definedName name="website23_12" localSheetId="2">'ppr1'!$A$1:$A$186</definedName>
    <definedName name="website23_12" localSheetId="5">'ur1'!$A$1:$A$174</definedName>
    <definedName name="website23_13" localSheetId="4">'frr1'!$A$1:$A$247</definedName>
    <definedName name="website23_13" localSheetId="3">'pid1'!$A$1:$A$18</definedName>
    <definedName name="website23_13" localSheetId="2">'ppr1'!$A$1:$A$186</definedName>
    <definedName name="website23_13" localSheetId="5">'ur1'!$A$1:$A$174</definedName>
    <definedName name="website23_14" localSheetId="4">'frr1'!$A$1:$A$240</definedName>
    <definedName name="website23_14" localSheetId="3">'pid1'!$A$1:$A$18</definedName>
    <definedName name="website23_14" localSheetId="2">'ppr1'!$A$1:$A$186</definedName>
    <definedName name="website23_14" localSheetId="5">'ur1'!$A$1:$A$174</definedName>
    <definedName name="website23_15" localSheetId="4">'frr1'!$A$1:$A$247</definedName>
    <definedName name="website23_15" localSheetId="3">'pid1'!$A$1:$A$18</definedName>
    <definedName name="website23_15" localSheetId="2">'ppr1'!$A$1:$A$186</definedName>
    <definedName name="website23_15" localSheetId="5">'ur1'!$A$1:$A$176</definedName>
    <definedName name="website23_16" localSheetId="4">'frr1'!$A$1:$A$247</definedName>
    <definedName name="website23_16" localSheetId="3">'pid1'!$A$1:$A$18</definedName>
    <definedName name="website23_16" localSheetId="2">'ppr1'!$A$1:$A$186</definedName>
    <definedName name="website23_16" localSheetId="5">'ur1'!$A$1:$A$176</definedName>
    <definedName name="website23_17" localSheetId="4">'frr1'!$A$1:$A$247</definedName>
    <definedName name="website23_17" localSheetId="3">'pid1'!$A$1:$A$18</definedName>
    <definedName name="website23_17" localSheetId="2">'ppr1'!$A$1:$A$186</definedName>
    <definedName name="website23_17" localSheetId="5">'ur1'!$A$1:$A$176</definedName>
    <definedName name="website23_2" localSheetId="4">'frr1'!$A$1:$A$194</definedName>
    <definedName name="website23_2" localSheetId="8">'frr2'!$A$1:$A$194</definedName>
    <definedName name="website23_2" localSheetId="3">'pid1'!$A$1:$A$18</definedName>
    <definedName name="website23_2" localSheetId="7">'pid2'!$A$1:$A$18</definedName>
    <definedName name="website23_2" localSheetId="2">'ppr1'!$A$1:$A$186</definedName>
    <definedName name="website23_2" localSheetId="6">'ppr2'!$A$1:$A$186</definedName>
    <definedName name="website23_2" localSheetId="5">'ur1'!$A$1:$A$144</definedName>
    <definedName name="website23_2" localSheetId="9">'ur2'!$A$1:$A$154</definedName>
    <definedName name="website23_3" localSheetId="4">'frr1'!$A$1:$A$194</definedName>
    <definedName name="website23_3" localSheetId="3">'pid1'!$A$1:$A$18</definedName>
    <definedName name="website23_3" localSheetId="2">'ppr1'!$A$1:$A$186</definedName>
    <definedName name="website23_3" localSheetId="5">'ur1'!$A$1:$A$144</definedName>
    <definedName name="website23_4" localSheetId="4">'frr1'!$A$1:$A$194</definedName>
    <definedName name="website23_4" localSheetId="3">'pid1'!$A$1:$A$18</definedName>
    <definedName name="website23_4" localSheetId="2">'ppr1'!$A$1:$A$186</definedName>
    <definedName name="website23_4" localSheetId="5">'ur1'!$A$1:$A$144</definedName>
    <definedName name="website23_5" localSheetId="4">'frr1'!$A$1:$A$194</definedName>
    <definedName name="website23_5" localSheetId="3">'pid1'!$A$1:$A$18</definedName>
    <definedName name="website23_5" localSheetId="2">'ppr1'!$A$1:$A$186</definedName>
    <definedName name="website23_5" localSheetId="5">'ur1'!$A$1:$A$144</definedName>
    <definedName name="website23_6" localSheetId="4">'frr1'!$A$1:$A$194</definedName>
    <definedName name="website23_6" localSheetId="3">'pid1'!$A$1:$A$18</definedName>
    <definedName name="website23_6" localSheetId="2">'ppr1'!$A$1:$A$186</definedName>
    <definedName name="website23_6" localSheetId="5">'ur1'!$A$1:$A$145</definedName>
    <definedName name="website23_7" localSheetId="4">'frr1'!$A$1:$A$206</definedName>
    <definedName name="website23_7" localSheetId="3">'pid1'!$A$1:$A$18</definedName>
    <definedName name="website23_7" localSheetId="2">'ppr1'!$A$1:$A$186</definedName>
    <definedName name="website23_7" localSheetId="5">'ur1'!$A$1:$A$166</definedName>
    <definedName name="website23_8" localSheetId="4">'frr1'!$A$1:$A$206</definedName>
    <definedName name="website23_8" localSheetId="3">'pid1'!$A$1:$A$18</definedName>
    <definedName name="website23_8" localSheetId="2">'ppr1'!$A$1:$A$186</definedName>
    <definedName name="website23_8" localSheetId="5">'ur1'!$A$1:$A$166</definedName>
    <definedName name="website23_9" localSheetId="4">'frr1'!$A$1:$A$240</definedName>
    <definedName name="website23_9" localSheetId="3">'pid1'!$A$1:$A$18</definedName>
    <definedName name="website23_9" localSheetId="2">'ppr1'!$A$1:$A$186</definedName>
    <definedName name="website23_9" localSheetId="5">'ur1'!$A$1:$A$171</definedName>
    <definedName name="website24" localSheetId="20">'frr5'!$A$1:$A$2</definedName>
    <definedName name="website24" localSheetId="19">'pid5'!$A$1:$C$3</definedName>
    <definedName name="website24" localSheetId="18">'ppr5'!$A$1:$A$186</definedName>
    <definedName name="website24" localSheetId="21">'ur5'!$A$1:$A$2</definedName>
    <definedName name="website25" localSheetId="4">'frr1'!$A$1:$A$2</definedName>
    <definedName name="website25" localSheetId="24">'frr6'!$A$1:$A$2</definedName>
    <definedName name="website25" localSheetId="3">'pid1'!$A$1:$C$3</definedName>
    <definedName name="website25" localSheetId="23">'pid6'!$A$1:$C$3</definedName>
    <definedName name="website25" localSheetId="2">'ppr1'!$A$1:$A$186</definedName>
    <definedName name="website25" localSheetId="22">'ppr6'!$A$1:$A$186</definedName>
    <definedName name="website25" localSheetId="5">'ur1'!$A$1:$A$2</definedName>
    <definedName name="website25" localSheetId="25">'ur6'!$A$1:$A$2</definedName>
    <definedName name="website26" localSheetId="4">'frr1'!$A$1:$A$200</definedName>
    <definedName name="website26" localSheetId="8">'frr2'!$A$1:$A$2</definedName>
    <definedName name="website26" localSheetId="28">'frr7'!$A$1:$A$2</definedName>
    <definedName name="website26" localSheetId="3">'pid1'!$A$1:$A$18</definedName>
    <definedName name="website26" localSheetId="7">'pid2'!$A$1:$C$3</definedName>
    <definedName name="website26" localSheetId="27">'pid7'!$A$1:$C$3</definedName>
    <definedName name="website26" localSheetId="2">'ppr1'!$A$1:$A$186</definedName>
    <definedName name="website26" localSheetId="6">'ppr2'!$A$1:$A$186</definedName>
    <definedName name="website26" localSheetId="26">'ppr7'!$A$1:$A$186</definedName>
    <definedName name="website26" localSheetId="5">'ur1'!$A$1:$A$131</definedName>
    <definedName name="website26" localSheetId="9">'ur2'!$A$1:$A$2</definedName>
    <definedName name="website26" localSheetId="29">'ur7'!$A$1:$A$2</definedName>
    <definedName name="website26_1" localSheetId="4">'frr1'!$A$1:$A$200</definedName>
    <definedName name="website26_1" localSheetId="3">'pid1'!$A$1:$A$18</definedName>
    <definedName name="website26_1" localSheetId="2">'ppr1'!$A$1:$A$186</definedName>
    <definedName name="website26_1" localSheetId="5">'ur1'!$A$1:$A$131</definedName>
    <definedName name="website26_2" localSheetId="4">'frr1'!$A$1:$A$200</definedName>
    <definedName name="website26_2" localSheetId="3">'pid1'!$A$1:$A$18</definedName>
    <definedName name="website26_2" localSheetId="2">'ppr1'!$A$1:$A$186</definedName>
    <definedName name="website26_2" localSheetId="5">'ur1'!$A$1:$A$131</definedName>
    <definedName name="website26_3" localSheetId="4">'frr1'!$A$1:$A$206</definedName>
    <definedName name="website26_3" localSheetId="3">'pid1'!$A$1:$A$18</definedName>
    <definedName name="website26_3" localSheetId="2">'ppr1'!$A$1:$A$186</definedName>
    <definedName name="website26_3" localSheetId="5">'ur1'!$A$1:$A$137</definedName>
    <definedName name="website26_4" localSheetId="4">'frr1'!$A$1:$A$206</definedName>
    <definedName name="website26_4" localSheetId="3">'pid1'!$A$1:$A$18</definedName>
    <definedName name="website26_4" localSheetId="2">'ppr1'!$A$1:$A$186</definedName>
    <definedName name="website26_4" localSheetId="5">'ur1'!$A$1:$A$137</definedName>
    <definedName name="website26_5" localSheetId="4">'frr1'!$A$1:$A$206</definedName>
    <definedName name="website26_5" localSheetId="3">'pid1'!$A$1:$A$18</definedName>
    <definedName name="website26_5" localSheetId="2">'ppr1'!$A$1:$A$186</definedName>
    <definedName name="website26_5" localSheetId="5">'ur1'!$A$1:$A$137</definedName>
    <definedName name="website26_6" localSheetId="4">'frr1'!$A$1:$A$206</definedName>
    <definedName name="website26_6" localSheetId="3">'pid1'!$A$1:$A$18</definedName>
    <definedName name="website26_6" localSheetId="2">'ppr1'!$A$1:$A$186</definedName>
    <definedName name="website26_6" localSheetId="5">'ur1'!$A$1:$A$137</definedName>
    <definedName name="website26_7" localSheetId="4">'frr1'!$A$1:$A$206</definedName>
    <definedName name="website26_7" localSheetId="3">'pid1'!$A$1:$A$18</definedName>
    <definedName name="website26_7" localSheetId="2">'ppr1'!$A$1:$A$186</definedName>
    <definedName name="website26_7" localSheetId="5">'ur1'!$A$1:$A$137</definedName>
    <definedName name="website26_8" localSheetId="4">'frr1'!$A$1:$A$206</definedName>
    <definedName name="website26_8" localSheetId="3">'pid1'!$A$1:$A$18</definedName>
    <definedName name="website26_8" localSheetId="2">'ppr1'!$A$1:$A$186</definedName>
    <definedName name="website26_8" localSheetId="5">'ur1'!$A$1:$A$137</definedName>
    <definedName name="website26_9" localSheetId="4">'frr1'!$A$1:$A$206</definedName>
    <definedName name="website26_9" localSheetId="3">'pid1'!$A$1:$A$18</definedName>
    <definedName name="website26_9" localSheetId="2">'ppr1'!$A$1:$A$186</definedName>
    <definedName name="website26_9" localSheetId="5">'ur1'!$A$1:$A$137</definedName>
    <definedName name="website27" localSheetId="4">'frr1'!$A$1:$A$282</definedName>
    <definedName name="website27" localSheetId="12">'frr3'!$A$1:$A$2</definedName>
    <definedName name="website27" localSheetId="3">'pid1'!$A$1:$A$18</definedName>
    <definedName name="website27" localSheetId="11">'pid3'!$A$1:$C$3</definedName>
    <definedName name="website27" localSheetId="2">'ppr1'!$A$1:$A$186</definedName>
    <definedName name="website27" localSheetId="10">'ppr3'!$A$1:$A$186</definedName>
    <definedName name="website27" localSheetId="5">'ur1'!$A$1:$A$170</definedName>
    <definedName name="website27" localSheetId="13">'ur3'!$A$1:$A$2</definedName>
    <definedName name="website27_1" localSheetId="4">'frr1'!$A$1:$A$282</definedName>
    <definedName name="website27_1" localSheetId="3">'pid1'!$A$1:$A$18</definedName>
    <definedName name="website27_1" localSheetId="2">'ppr1'!$A$1:$A$186</definedName>
    <definedName name="website27_1" localSheetId="5">'ur1'!$A$1:$A$170</definedName>
    <definedName name="website27_2" localSheetId="4">'frr1'!$A$1:$A$282</definedName>
    <definedName name="website27_2" localSheetId="3">'pid1'!$A$1:$A$18</definedName>
    <definedName name="website27_2" localSheetId="2">'ppr1'!$A$1:$A$186</definedName>
    <definedName name="website27_2" localSheetId="5">'ur1'!$A$1:$A$170</definedName>
    <definedName name="website27_3" localSheetId="4">'frr1'!$A$1:$A$282</definedName>
    <definedName name="website27_3" localSheetId="3">'pid1'!$A$1:$A$18</definedName>
    <definedName name="website27_3" localSheetId="2">'ppr1'!$A$1:$A$186</definedName>
    <definedName name="website27_3" localSheetId="5">'ur1'!$A$1:$A$170</definedName>
    <definedName name="website27_4" localSheetId="4">'frr1'!$A$1:$A$282</definedName>
    <definedName name="website27_4" localSheetId="3">'pid1'!$A$1:$A$18</definedName>
    <definedName name="website27_4" localSheetId="2">'ppr1'!$A$1:$A$186</definedName>
    <definedName name="website27_4" localSheetId="5">'ur1'!$A$1:$A$170</definedName>
    <definedName name="website27_5" localSheetId="4">'frr1'!$A$1:$A$282</definedName>
    <definedName name="website27_5" localSheetId="3">'pid1'!$A$1:$A$18</definedName>
    <definedName name="website27_5" localSheetId="2">'ppr1'!$A$1:$A$186</definedName>
    <definedName name="website27_5" localSheetId="5">'ur1'!$A$1:$A$170</definedName>
    <definedName name="website27_6" localSheetId="4">'frr1'!$A$1:$A$268</definedName>
    <definedName name="website27_6" localSheetId="3">'pid1'!$A$1:$A$18</definedName>
    <definedName name="website27_6" localSheetId="2">'ppr1'!$A$1:$A$186</definedName>
    <definedName name="website27_6" localSheetId="5">'ur1'!$A$1:$A$160</definedName>
    <definedName name="website27_7" localSheetId="4">'frr1'!$A$1:$A$275</definedName>
    <definedName name="website27_7" localSheetId="3">'pid1'!$A$1:$A$18</definedName>
    <definedName name="website27_7" localSheetId="2">'ppr1'!$A$1:$A$186</definedName>
    <definedName name="website27_7" localSheetId="5">'ur1'!$A$1:$A$169</definedName>
    <definedName name="website28" localSheetId="8">'frr2'!$A$1:$A$254</definedName>
    <definedName name="website28" localSheetId="16">'frr4'!$A$1:$A$2</definedName>
    <definedName name="website28" localSheetId="7">'pid2'!$A$1:$A$18</definedName>
    <definedName name="website28" localSheetId="15">'pid4'!$A$1:$C$3</definedName>
    <definedName name="website28" localSheetId="6">'ppr2'!$A$1:$A$186</definedName>
    <definedName name="website28" localSheetId="14">'ppr4'!$A$1:$A$186</definedName>
    <definedName name="website28" localSheetId="9">'ur2'!$A$1:$A$174</definedName>
    <definedName name="website28" localSheetId="17">'ur4'!$A$1:$A$2</definedName>
    <definedName name="website28_1" localSheetId="8">'frr2'!$A$1:$A$254</definedName>
    <definedName name="website28_1" localSheetId="7">'pid2'!$A$1:$A$18</definedName>
    <definedName name="website28_1" localSheetId="6">'ppr2'!$A$1:$A$186</definedName>
    <definedName name="website28_1" localSheetId="9">'ur2'!$A$1:$A$174</definedName>
    <definedName name="website28_2" localSheetId="8">'frr2'!$A$1:$A$254</definedName>
    <definedName name="website28_2" localSheetId="7">'pid2'!$A$1:$A$18</definedName>
    <definedName name="website28_2" localSheetId="6">'ppr2'!$A$1:$A$186</definedName>
    <definedName name="website28_2" localSheetId="9">'ur2'!$A$1:$A$174</definedName>
    <definedName name="website28_3" localSheetId="8">'frr2'!$A$1:$A$254</definedName>
    <definedName name="website28_3" localSheetId="7">'pid2'!$A$1:$A$18</definedName>
    <definedName name="website28_3" localSheetId="6">'ppr2'!$A$1:$A$186</definedName>
    <definedName name="website28_3" localSheetId="9">'ur2'!$A$1:$A$174</definedName>
    <definedName name="website28_4" localSheetId="8">'frr2'!$A$1:$A$254</definedName>
    <definedName name="website28_4" localSheetId="7">'pid2'!$A$1:$A$18</definedName>
    <definedName name="website28_4" localSheetId="6">'ppr2'!$A$1:$A$186</definedName>
    <definedName name="website28_4" localSheetId="9">'ur2'!$A$1:$A$174</definedName>
    <definedName name="website28_5" localSheetId="8">'frr2'!$A$1:$A$254</definedName>
    <definedName name="website28_5" localSheetId="7">'pid2'!$A$1:$A$18</definedName>
    <definedName name="website28_5" localSheetId="6">'ppr2'!$A$1:$A$186</definedName>
    <definedName name="website28_5" localSheetId="9">'ur2'!$A$1</definedName>
    <definedName name="website29" localSheetId="4">'frr1'!$A$1:$A$345</definedName>
    <definedName name="website29" localSheetId="12">'frr3'!$A$1:$A$212</definedName>
    <definedName name="website29" localSheetId="20">'frr5'!$A$1:$A$2</definedName>
    <definedName name="website29" localSheetId="3">'pid1'!$A$1:$A$18</definedName>
    <definedName name="website29" localSheetId="11">'pid3'!$A$1:$A$18</definedName>
    <definedName name="website29" localSheetId="19">'pid5'!$A$1:$C$3</definedName>
    <definedName name="website29" localSheetId="2">'ppr1'!$A$1:$A$186</definedName>
    <definedName name="website29" localSheetId="10">'ppr3'!$A$1:$A$186</definedName>
    <definedName name="website29" localSheetId="18">'ppr5'!$A$1:$A$186</definedName>
    <definedName name="website29" localSheetId="5">'ur1'!$A$1:$A$178</definedName>
    <definedName name="website29" localSheetId="13">'ur3'!$A$1:$A$159</definedName>
    <definedName name="website29" localSheetId="21">'ur5'!$A$1:$A$2</definedName>
    <definedName name="website29_1" localSheetId="4">'frr1'!$A$1:$A$380</definedName>
    <definedName name="website29_1" localSheetId="12">'frr3'!$A$1:$A$212</definedName>
    <definedName name="website29_1" localSheetId="3">'pid1'!$A$1:$A$18</definedName>
    <definedName name="website29_1" localSheetId="11">'pid3'!$A$1:$A$18</definedName>
    <definedName name="website29_1" localSheetId="2">'ppr1'!$A$1:$A$186</definedName>
    <definedName name="website29_1" localSheetId="10">'ppr3'!$A$1:$A$186</definedName>
    <definedName name="website29_1" localSheetId="5">'ur1'!$A$1:$A$209</definedName>
    <definedName name="website29_1" localSheetId="13">'ur3'!$A$1:$A$159</definedName>
    <definedName name="website29_2" localSheetId="4">'frr1'!$A$1:$A$387</definedName>
    <definedName name="website29_2" localSheetId="12">'frr3'!$A$1:$A$212</definedName>
    <definedName name="website29_2" localSheetId="3">'pid1'!$A$1:$A$18</definedName>
    <definedName name="website29_2" localSheetId="11">'pid3'!$A$1:$A$18</definedName>
    <definedName name="website29_2" localSheetId="2">'ppr1'!$A$1:$A$186</definedName>
    <definedName name="website29_2" localSheetId="10">'ppr3'!$A$1:$A$186</definedName>
    <definedName name="website29_2" localSheetId="5">'ur1'!$A$1:$A$220</definedName>
    <definedName name="website29_2" localSheetId="13">'ur3'!$A$1:$A$159</definedName>
    <definedName name="website29_3" localSheetId="4">'frr1'!$A$1:$A$408</definedName>
    <definedName name="website29_3" localSheetId="12">'frr3'!$A$1:$A$212</definedName>
    <definedName name="website29_3" localSheetId="3">'pid1'!$A$1:$A$18</definedName>
    <definedName name="website29_3" localSheetId="11">'pid3'!$A$1:$A$18</definedName>
    <definedName name="website29_3" localSheetId="2">'ppr1'!$A$1:$A$186</definedName>
    <definedName name="website29_3" localSheetId="10">'ppr3'!$A$1:$A$186</definedName>
    <definedName name="website29_3" localSheetId="5">'ur1'!$A$1:$A$244</definedName>
    <definedName name="website29_3" localSheetId="13">'ur3'!$A$1:$A$159</definedName>
    <definedName name="website29_4" localSheetId="4">'frr1'!$A$1:$A$415</definedName>
    <definedName name="website29_4" localSheetId="12">'frr3'!$A$1:$A$212</definedName>
    <definedName name="website29_4" localSheetId="3">'pid1'!$A$1:$A$18</definedName>
    <definedName name="website29_4" localSheetId="11">'pid3'!$A$1:$A$18</definedName>
    <definedName name="website29_4" localSheetId="2">'ppr1'!$A$1:$A$186</definedName>
    <definedName name="website29_4" localSheetId="10">'ppr3'!$A$1:$A$186</definedName>
    <definedName name="website29_4" localSheetId="5">'ur1'!$A$1:$A$254</definedName>
    <definedName name="website29_4" localSheetId="13">'ur3'!$A$1:$A$159</definedName>
    <definedName name="website29_5" localSheetId="4">'frr1'!$A$1:$A$415</definedName>
    <definedName name="website29_5" localSheetId="12">'frr3'!$A$1:$A$212</definedName>
    <definedName name="website29_5" localSheetId="3">'pid1'!$A$1:$A$18</definedName>
    <definedName name="website29_5" localSheetId="11">'pid3'!$A$1:$A$18</definedName>
    <definedName name="website29_5" localSheetId="2">'ppr1'!$A$1:$A$186</definedName>
    <definedName name="website29_5" localSheetId="10">'ppr3'!$A$1:$A$186</definedName>
    <definedName name="website29_5" localSheetId="5">'ur1'!$A$1:$A$254</definedName>
    <definedName name="website29_5" localSheetId="13">'ur3'!$A$1:$A$159</definedName>
    <definedName name="website29_6" localSheetId="4">'frr1'!$A$1:$A$415</definedName>
    <definedName name="website29_6" localSheetId="3">'pid1'!$A$1:$A$18</definedName>
    <definedName name="website29_6" localSheetId="2">'ppr1'!$A$1:$A$186</definedName>
    <definedName name="website29_6" localSheetId="5">'ur1'!$A$1:$A$254</definedName>
    <definedName name="website29_7" localSheetId="4">'frr1'!$A$1:$A$415</definedName>
    <definedName name="website29_7" localSheetId="3">'pid1'!$A$1:$A$18</definedName>
    <definedName name="website29_7" localSheetId="2">'ppr1'!$A$1:$A$186</definedName>
    <definedName name="website29_7" localSheetId="5">'ur1'!$A$1:$A$254</definedName>
    <definedName name="website3" localSheetId="12">'frr3'!$A$1:$A$310</definedName>
    <definedName name="website3" localSheetId="28">'frr7'!$A$1:$A$310</definedName>
    <definedName name="website3" localSheetId="11">'pid3'!$A$1:$A$18</definedName>
    <definedName name="website3" localSheetId="27">'pid7'!$A$1:$A$18</definedName>
    <definedName name="website3" localSheetId="10">'ppr3'!$A$1:$A$186</definedName>
    <definedName name="website3" localSheetId="26">'ppr7'!$A$1:$A$186</definedName>
    <definedName name="website3" localSheetId="13">'ur3'!$A$1:$A$198</definedName>
    <definedName name="website3" localSheetId="29">'ur7'!$A$1:$A$198</definedName>
    <definedName name="website3_1" localSheetId="12">'frr3'!$A$1:$A$310</definedName>
    <definedName name="website3_1" localSheetId="28">'frr7'!$A$1:$A$310</definedName>
    <definedName name="website3_1" localSheetId="11">'pid3'!$A$1:$A$18</definedName>
    <definedName name="website3_1" localSheetId="27">'pid7'!$A$1:$A$18</definedName>
    <definedName name="website3_1" localSheetId="10">'ppr3'!$A$1:$A$186</definedName>
    <definedName name="website3_1" localSheetId="26">'ppr7'!$A$1:$A$186</definedName>
    <definedName name="website3_1" localSheetId="13">'ur3'!$A$1:$A$198</definedName>
    <definedName name="website3_1" localSheetId="29">'ur7'!$A$1:$A$198</definedName>
    <definedName name="website3_2" localSheetId="28">'frr7'!$A$1:$A$310</definedName>
    <definedName name="website3_2" localSheetId="27">'pid7'!$A$1:$A$18</definedName>
    <definedName name="website3_2" localSheetId="26">'ppr7'!$A$1:$A$186</definedName>
    <definedName name="website3_2" localSheetId="29">'ur7'!$A$1:$A$198</definedName>
    <definedName name="website3_3" localSheetId="28">'frr7'!$A$1:$A$310</definedName>
    <definedName name="website3_3" localSheetId="27">'pid7'!$A$1:$A$18</definedName>
    <definedName name="website3_3" localSheetId="26">'ppr7'!$A$1:$A$186</definedName>
    <definedName name="website3_3" localSheetId="29">'ur7'!$A$1:$A$198</definedName>
    <definedName name="website3_4" localSheetId="28">'frr7'!$A$1:$A$310</definedName>
    <definedName name="website3_4" localSheetId="27">'pid7'!$A$1:$A$18</definedName>
    <definedName name="website3_4" localSheetId="26">'ppr7'!$A$1:$A$186</definedName>
    <definedName name="website3_4" localSheetId="29">'ur7'!$A$1:$A$198</definedName>
    <definedName name="website3_5" localSheetId="28">'frr7'!$A$1:$A$310</definedName>
    <definedName name="website3_5" localSheetId="27">'pid7'!$A$1:$A$18</definedName>
    <definedName name="website3_5" localSheetId="26">'ppr7'!$A$1:$A$186</definedName>
    <definedName name="website3_5" localSheetId="29">'ur7'!$A$1:$A$198</definedName>
    <definedName name="website30" localSheetId="4">'frr1'!$A$1</definedName>
    <definedName name="website30" localSheetId="12">'frr3'!$A$1</definedName>
    <definedName name="website30" localSheetId="16">'frr4'!$A$1:$A$289</definedName>
    <definedName name="website30" localSheetId="24">'frr6'!$A$1:$A$2</definedName>
    <definedName name="website30" localSheetId="3">'pid1'!$A$1:$A$7</definedName>
    <definedName name="website30" localSheetId="11">'pid3'!$A$1:$A$7</definedName>
    <definedName name="website30" localSheetId="15">'pid4'!$A$1:$A$18</definedName>
    <definedName name="website30" localSheetId="23">'pid6'!$A$1:$C$3</definedName>
    <definedName name="website30" localSheetId="2">'ppr1'!$A$1:$A$5</definedName>
    <definedName name="website30" localSheetId="10">'ppr3'!$A$1:$A$5</definedName>
    <definedName name="website30" localSheetId="14">'ppr4'!$A$1:$A$186</definedName>
    <definedName name="website30" localSheetId="22">'ppr6'!$A$1:$A$186</definedName>
    <definedName name="website30" localSheetId="5">'ur1'!$A$1</definedName>
    <definedName name="website30" localSheetId="13">'ur3'!$A$1</definedName>
    <definedName name="website30" localSheetId="17">'ur4'!$A$1:$A$177</definedName>
    <definedName name="website30" localSheetId="25">'ur6'!$A$1:$A$2</definedName>
    <definedName name="website30_1" localSheetId="4">'frr1'!$A$1</definedName>
    <definedName name="website30_1" localSheetId="12">'frr3'!$A$1</definedName>
    <definedName name="website30_1" localSheetId="16">'frr4'!$A$1:$A$289</definedName>
    <definedName name="website30_1" localSheetId="3">'pid1'!$A$1:$A$7</definedName>
    <definedName name="website30_1" localSheetId="11">'pid3'!$A$1:$A$7</definedName>
    <definedName name="website30_1" localSheetId="15">'pid4'!$A$1:$A$18</definedName>
    <definedName name="website30_1" localSheetId="2">'ppr1'!$A$1:$A$5</definedName>
    <definedName name="website30_1" localSheetId="10">'ppr3'!$A$1:$A$5</definedName>
    <definedName name="website30_1" localSheetId="14">'ppr4'!$A$1:$A$186</definedName>
    <definedName name="website30_1" localSheetId="5">'ur1'!$A$1</definedName>
    <definedName name="website30_1" localSheetId="13">'ur3'!$A$1</definedName>
    <definedName name="website30_1" localSheetId="17">'ur4'!$A$1:$A$177</definedName>
    <definedName name="website30_10" localSheetId="2">'ppr1'!$A$1:$A$5</definedName>
    <definedName name="website30_2" localSheetId="4">'frr1'!$A$1</definedName>
    <definedName name="website30_2" localSheetId="16">'frr4'!$A$1:$A$289</definedName>
    <definedName name="website30_2" localSheetId="3">'pid1'!$A$1:$A$7</definedName>
    <definedName name="website30_2" localSheetId="15">'pid4'!$A$1:$A$18</definedName>
    <definedName name="website30_2" localSheetId="2">'ppr1'!$A$1:$A$5</definedName>
    <definedName name="website30_2" localSheetId="14">'ppr4'!$A$1:$A$186</definedName>
    <definedName name="website30_2" localSheetId="5">'ur1'!$A$1</definedName>
    <definedName name="website30_2" localSheetId="17">'ur4'!$A$1:$A$177</definedName>
    <definedName name="website30_3" localSheetId="16">'frr4'!$A$1:$A$289</definedName>
    <definedName name="website30_3" localSheetId="15">'pid4'!$A$1:$A$18</definedName>
    <definedName name="website30_3" localSheetId="2">'ppr1'!$A$1:$A$5</definedName>
    <definedName name="website30_3" localSheetId="14">'ppr4'!$A$1:$A$186</definedName>
    <definedName name="website30_3" localSheetId="17">'ur4'!$A$1:$A$177</definedName>
    <definedName name="website30_4" localSheetId="16">'frr4'!$A$1:$A$289</definedName>
    <definedName name="website30_4" localSheetId="15">'pid4'!$A$1:$A$18</definedName>
    <definedName name="website30_4" localSheetId="2">'ppr1'!$A$1:$A$5</definedName>
    <definedName name="website30_4" localSheetId="14">'ppr4'!$A$1:$A$186</definedName>
    <definedName name="website30_4" localSheetId="17">'ur4'!$A$1:$A$177</definedName>
    <definedName name="website30_5" localSheetId="16">'frr4'!$A$1:$A$289</definedName>
    <definedName name="website30_5" localSheetId="15">'pid4'!$A$1:$A$18</definedName>
    <definedName name="website30_5" localSheetId="2">'ppr1'!$A$1:$A$5</definedName>
    <definedName name="website30_5" localSheetId="14">'ppr4'!$A$1:$A$186</definedName>
    <definedName name="website30_5" localSheetId="17">'ur4'!$A$1</definedName>
    <definedName name="website30_6" localSheetId="2">'ppr1'!$A$1:$A$5</definedName>
    <definedName name="website30_7" localSheetId="2">'ppr1'!$A$1:$A$5</definedName>
    <definedName name="website30_8" localSheetId="2">'ppr1'!$A$1:$A$5</definedName>
    <definedName name="website30_9" localSheetId="2">'ppr1'!$A$1:$A$5</definedName>
    <definedName name="website31" localSheetId="28">'frr7'!$A$1:$A$2</definedName>
    <definedName name="website31" localSheetId="27">'pid7'!$A$1:$C$3</definedName>
    <definedName name="website31" localSheetId="26">'ppr7'!$A$1:$A$186</definedName>
    <definedName name="website31" localSheetId="29">'ur7'!$A$1:$A$2</definedName>
    <definedName name="website4" localSheetId="16">'frr4'!$A$1:$A$254</definedName>
    <definedName name="website4" localSheetId="32">'frr8'!$A$1:$A$254</definedName>
    <definedName name="website4" localSheetId="15">'pid4'!$A$1:$A$18</definedName>
    <definedName name="website4" localSheetId="31">'pid8'!$A$1:$A$18</definedName>
    <definedName name="website4" localSheetId="14">'ppr4'!$A$1:$A$186</definedName>
    <definedName name="website4" localSheetId="30">'ppr8'!$A$1:$A$186</definedName>
    <definedName name="website4" localSheetId="17">'ur4'!$A$1:$A$199</definedName>
    <definedName name="website4" localSheetId="33">'ur8'!$A$1:$A$199</definedName>
    <definedName name="website4_1" localSheetId="16">'frr4'!$A$1:$A$254</definedName>
    <definedName name="website4_1" localSheetId="15">'pid4'!$A$1:$A$18</definedName>
    <definedName name="website4_1" localSheetId="14">'ppr4'!$A$1:$A$186</definedName>
    <definedName name="website4_1" localSheetId="17">'ur4'!$A$1:$A$199</definedName>
    <definedName name="website5" localSheetId="4">'frr1'!$A$1:$A$218</definedName>
    <definedName name="website5" localSheetId="20">'frr5'!$A$1:$A$218</definedName>
    <definedName name="website5" localSheetId="3">'pid1'!$A$1:$A$18</definedName>
    <definedName name="website5" localSheetId="19">'pid5'!$A$1:$A$18</definedName>
    <definedName name="website5" localSheetId="2">'ppr1'!$A$1:$A$186</definedName>
    <definedName name="website5" localSheetId="18">'ppr5'!$A$1:$A$186</definedName>
    <definedName name="website5" localSheetId="5">'ur1'!$A$1:$A$169</definedName>
    <definedName name="website5" localSheetId="21">'ur5'!$A$1:$A$169</definedName>
    <definedName name="website5_1" localSheetId="4">'frr1'!$A$1:$A$218</definedName>
    <definedName name="website5_1" localSheetId="20">'frr5'!$A$1:$A$218</definedName>
    <definedName name="website5_1" localSheetId="3">'pid1'!$A$1:$A$18</definedName>
    <definedName name="website5_1" localSheetId="19">'pid5'!$A$1:$A$18</definedName>
    <definedName name="website5_1" localSheetId="2">'ppr1'!$A$1:$A$186</definedName>
    <definedName name="website5_1" localSheetId="18">'ppr5'!$A$1:$A$186</definedName>
    <definedName name="website5_1" localSheetId="5">'ur1'!$A$1:$A$169</definedName>
    <definedName name="website5_1" localSheetId="21">'ur5'!$A$1:$A$169</definedName>
    <definedName name="website5_2" localSheetId="4">'frr1'!$A$1:$A$218</definedName>
    <definedName name="website5_2" localSheetId="3">'pid1'!$A$1:$A$18</definedName>
    <definedName name="website5_2" localSheetId="2">'ppr1'!$A$1:$A$186</definedName>
    <definedName name="website5_2" localSheetId="5">'ur1'!$A$1:$A$169</definedName>
    <definedName name="website5_3" localSheetId="2">'ppr1'!$A$1:$A$186</definedName>
    <definedName name="website6" localSheetId="8">'frr2'!$A$1:$A$248</definedName>
    <definedName name="website6" localSheetId="24">'frr6'!$A$1:$A$248</definedName>
    <definedName name="website6" localSheetId="7">'pid2'!$A$1:$A$18</definedName>
    <definedName name="website6" localSheetId="23">'pid6'!$A$1:$A$18</definedName>
    <definedName name="website6" localSheetId="6">'ppr2'!$A$1:$A$186</definedName>
    <definedName name="website6" localSheetId="22">'ppr6'!$A$1:$A$186</definedName>
    <definedName name="website6" localSheetId="9">'ur2'!$A$1:$A$180</definedName>
    <definedName name="website6" localSheetId="25">'ur6'!$A$1:$A$180</definedName>
    <definedName name="website6_1" localSheetId="8">'frr2'!$A$1:$A$248</definedName>
    <definedName name="website6_1" localSheetId="24">'frr6'!$A$1:$A$248</definedName>
    <definedName name="website6_1" localSheetId="7">'pid2'!$A$1:$A$18</definedName>
    <definedName name="website6_1" localSheetId="23">'pid6'!$A$1:$A$18</definedName>
    <definedName name="website6_1" localSheetId="6">'ppr2'!$A$1:$A$186</definedName>
    <definedName name="website6_1" localSheetId="22">'ppr6'!$A$1:$A$186</definedName>
    <definedName name="website6_1" localSheetId="9">'ur2'!$A$1:$A$180</definedName>
    <definedName name="website6_1" localSheetId="25">'ur6'!$A$1:$A$180</definedName>
    <definedName name="website6_2" localSheetId="8">'frr2'!$A$1:$A$248</definedName>
    <definedName name="website6_2" localSheetId="7">'pid2'!$A$1:$A$18</definedName>
    <definedName name="website6_2" localSheetId="6">'ppr2'!$A$1:$A$186</definedName>
    <definedName name="website6_2" localSheetId="9">'ur2'!$A$1:$A$180</definedName>
    <definedName name="website7" localSheetId="12">'frr3'!$A$1:$A$247</definedName>
    <definedName name="website7" localSheetId="28">'frr7'!$A$1:$A$247</definedName>
    <definedName name="website7" localSheetId="11">'pid3'!$A$1:$A$18</definedName>
    <definedName name="website7" localSheetId="27">'pid7'!$A$1:$A$18</definedName>
    <definedName name="website7" localSheetId="10">'ppr3'!$A$1:$A$186</definedName>
    <definedName name="website7" localSheetId="26">'ppr7'!$A$1:$A$186</definedName>
    <definedName name="website7" localSheetId="13">'ur3'!$A$1:$A$160</definedName>
    <definedName name="website7" localSheetId="29">'ur7'!$A$1:$A$160</definedName>
    <definedName name="website7_1" localSheetId="12">'frr3'!$A$1:$A$247</definedName>
    <definedName name="website7_1" localSheetId="28">'frr7'!$A$1:$A$247</definedName>
    <definedName name="website7_1" localSheetId="11">'pid3'!$A$1:$A$18</definedName>
    <definedName name="website7_1" localSheetId="27">'pid7'!$A$1:$A$18</definedName>
    <definedName name="website7_1" localSheetId="10">'ppr3'!$A$1:$A$186</definedName>
    <definedName name="website7_1" localSheetId="26">'ppr7'!$A$1:$A$186</definedName>
    <definedName name="website7_1" localSheetId="13">'ur3'!$A$1</definedName>
    <definedName name="website7_1" localSheetId="29">'ur7'!$A$1:$A$160</definedName>
    <definedName name="website7_2" localSheetId="12">'frr3'!$A$1:$A$247</definedName>
    <definedName name="website7_2" localSheetId="11">'pid3'!$A$1:$A$18</definedName>
    <definedName name="website7_2" localSheetId="10">'ppr3'!$A$1:$A$186</definedName>
    <definedName name="website7_2" localSheetId="13">'ur3'!$A$1:$A$160</definedName>
    <definedName name="website8" localSheetId="16">'frr4'!$A$1:$A$275</definedName>
    <definedName name="website8" localSheetId="15">'pid4'!$A$1:$A$18</definedName>
    <definedName name="website8" localSheetId="14">'ppr4'!$A$1:$A$186</definedName>
    <definedName name="website8" localSheetId="17">'ur4'!$A$1:$A$191</definedName>
    <definedName name="website8_1" localSheetId="16">'frr4'!$A$1:$A$275</definedName>
    <definedName name="website8_1" localSheetId="15">'pid4'!$A$1:$A$18</definedName>
    <definedName name="website8_1" localSheetId="14">'ppr4'!$A$1:$A$186</definedName>
    <definedName name="website8_1" localSheetId="17">'ur4'!$A$1:$A$191</definedName>
    <definedName name="website8_2" localSheetId="16">'frr4'!$A$1:$A$275</definedName>
    <definedName name="website8_2" localSheetId="15">'pid4'!$A$1:$A$18</definedName>
    <definedName name="website8_2" localSheetId="14">'ppr4'!$A$1:$A$186</definedName>
    <definedName name="website8_2" localSheetId="17">'ur4'!$A$1:$A$191</definedName>
    <definedName name="website9" localSheetId="4">'frr1'!$A$1</definedName>
    <definedName name="website9" localSheetId="20">'frr5'!$A$1:$A$275</definedName>
    <definedName name="website9" localSheetId="3">'pid1'!$A$1:$A$18</definedName>
    <definedName name="website9" localSheetId="19">'pid5'!$A$1:$A$18</definedName>
    <definedName name="website9" localSheetId="2">'ppr1'!$A$1:$A$186</definedName>
    <definedName name="website9" localSheetId="18">'ppr5'!$A$1:$A$186</definedName>
    <definedName name="website9" localSheetId="5">'ur1'!$A$1:$A$171</definedName>
    <definedName name="website9" localSheetId="21">'ur5'!$A$1:$A$171</definedName>
    <definedName name="website9_1" localSheetId="20">'frr5'!$A$1:$A$275</definedName>
    <definedName name="website9_1" localSheetId="19">'pid5'!$A$1:$A$18</definedName>
    <definedName name="website9_1" localSheetId="18">'ppr5'!$A$1:$A$186</definedName>
    <definedName name="website9_1" localSheetId="21">'ur5'!$A$1</definedName>
    <definedName name="website9_2" localSheetId="20">'frr5'!$A$1:$A$275</definedName>
    <definedName name="website9_2" localSheetId="19">'pid5'!$A$1:$A$18</definedName>
    <definedName name="website9_2" localSheetId="18">'ppr5'!$A$1:$A$186</definedName>
    <definedName name="website9_2" localSheetId="21">'ur5'!$A$1:$A$171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35" l="1"/>
  <c r="C11" i="35"/>
  <c r="C27" i="35" l="1"/>
  <c r="D27" i="35"/>
  <c r="E27" i="35"/>
  <c r="F27" i="35"/>
  <c r="G27" i="35"/>
  <c r="H27" i="35"/>
  <c r="I27" i="35"/>
  <c r="J27" i="35"/>
  <c r="K27" i="35"/>
  <c r="L27" i="35"/>
  <c r="M27" i="35"/>
  <c r="N27" i="35"/>
  <c r="O27" i="35"/>
  <c r="P27" i="35"/>
  <c r="N11" i="35" l="1"/>
  <c r="E2" i="35"/>
  <c r="O11" i="35"/>
  <c r="M11" i="35"/>
  <c r="L11" i="35"/>
  <c r="K11" i="35"/>
  <c r="J11" i="35"/>
  <c r="F11" i="35"/>
  <c r="B11" i="35"/>
  <c r="H11" i="35"/>
  <c r="E11" i="35"/>
  <c r="G11" i="35"/>
  <c r="C26" i="35" l="1"/>
  <c r="D26" i="35"/>
  <c r="E26" i="35"/>
  <c r="F26" i="35"/>
  <c r="G26" i="35"/>
  <c r="H26" i="35"/>
  <c r="I26" i="35"/>
  <c r="J26" i="35"/>
  <c r="K26" i="35"/>
  <c r="L26" i="35"/>
  <c r="M26" i="35"/>
  <c r="N26" i="35"/>
  <c r="O26" i="35"/>
  <c r="P26" i="35"/>
  <c r="O25" i="35"/>
  <c r="C25" i="35"/>
  <c r="D25" i="35"/>
  <c r="E25" i="35"/>
  <c r="F25" i="35"/>
  <c r="G25" i="35"/>
  <c r="H25" i="35"/>
  <c r="I25" i="35"/>
  <c r="J25" i="35"/>
  <c r="K25" i="35"/>
  <c r="L25" i="35"/>
  <c r="M25" i="35"/>
  <c r="N25" i="35"/>
  <c r="P25" i="35"/>
  <c r="B27" i="35"/>
  <c r="B25" i="35"/>
  <c r="B26" i="35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10" type="4" refreshedVersion="0" deleted="1" background="1" saveData="1">
    <webPr htmlTables="1" htmlFormat="all"/>
  </connection>
  <connection id="4" name="Connection100" type="4" refreshedVersion="6" deleted="1" background="1" saveData="1">
    <webPr sourceData="1" parsePre="1" consecutive="1" xl2000="1" htmlTables="1"/>
  </connection>
  <connection id="5" name="Connection101" type="4" refreshedVersion="6" minRefreshableVersion="1" deleted="1" background="1" saveData="1">
    <webPr sourceData="1" parsePre="1" consecutive="1" xl2000="1" htmlTables="1"/>
  </connection>
  <connection id="6" name="Connection102" type="4" refreshedVersion="6" deleted="1" background="1" saveData="1">
    <webPr sourceData="1" parsePre="1" consecutive="1" xl2000="1" htmlTables="1"/>
  </connection>
  <connection id="7" name="Connection103" type="4" refreshedVersion="6" deleted="1" background="1" saveData="1">
    <webPr sourceData="1" parsePre="1" consecutive="1" xl2000="1" htmlTables="1"/>
  </connection>
  <connection id="8" name="Connection104" type="4" refreshedVersion="6" deleted="1" background="1" saveData="1">
    <webPr sourceData="1" parsePre="1" consecutive="1" xl2000="1" htmlTables="1"/>
  </connection>
  <connection id="9" name="Connection105" type="4" refreshedVersion="6" minRefreshableVersion="1" deleted="1" background="1" saveData="1">
    <webPr sourceData="1" parsePre="1" consecutive="1" xl2000="1" htmlTables="1"/>
  </connection>
  <connection id="10" name="Connection106" type="4" refreshedVersion="6" deleted="1" background="1" saveData="1">
    <webPr sourceData="1" parsePre="1" consecutive="1" xl2000="1" htmlTables="1"/>
  </connection>
  <connection id="11" name="Connection107" type="4" refreshedVersion="6" deleted="1" background="1" saveData="1">
    <webPr sourceData="1" parsePre="1" consecutive="1" xl2000="1" htmlTables="1"/>
  </connection>
  <connection id="12" name="Connection108" type="4" refreshedVersion="6" deleted="1" background="1" saveData="1">
    <webPr sourceData="1" parsePre="1" consecutive="1" xl2000="1" htmlTables="1"/>
  </connection>
  <connection id="13" name="Connection109" type="4" refreshedVersion="6" minRefreshableVersion="1" deleted="1" background="1" saveData="1">
    <webPr sourceData="1" parsePre="1" consecutive="1" xl2000="1" htmlTables="1"/>
  </connection>
  <connection id="14" name="Connection11" type="4" refreshedVersion="0" deleted="1" background="1" saveData="1">
    <webPr htmlTables="1" htmlFormat="all"/>
  </connection>
  <connection id="15" name="Connection110" type="4" refreshedVersion="6" deleted="1" background="1" saveData="1">
    <webPr sourceData="1" parsePre="1" consecutive="1" xl2000="1" htmlTables="1"/>
  </connection>
  <connection id="16" name="Connection111" type="4" refreshedVersion="6" deleted="1" background="1" saveData="1">
    <webPr sourceData="1" parsePre="1" consecutive="1" xl2000="1" htmlTables="1"/>
  </connection>
  <connection id="17" name="Connection112" type="4" refreshedVersion="6" deleted="1" background="1" saveData="1">
    <webPr sourceData="1" parsePre="1" consecutive="1" xl2000="1" htmlTables="1"/>
  </connection>
  <connection id="18" name="Connection113" type="4" refreshedVersion="6" deleted="1" background="1" saveData="1">
    <webPr sourceData="1" parsePre="1" consecutive="1" xl2000="1" htmlTables="1"/>
  </connection>
  <connection id="19" name="Connection114" type="4" refreshedVersion="6" deleted="1" background="1" saveData="1">
    <webPr sourceData="1" parsePre="1" consecutive="1" xl2000="1" htmlTables="1"/>
  </connection>
  <connection id="20" name="Connection115" type="4" refreshedVersion="6" deleted="1" background="1" saveData="1">
    <webPr sourceData="1" parsePre="1" consecutive="1" xl2000="1" htmlTables="1"/>
  </connection>
  <connection id="21" name="Connection116" type="4" refreshedVersion="6" deleted="1" background="1" saveData="1">
    <webPr sourceData="1" parsePre="1" consecutive="1" xl2000="1" htmlTables="1"/>
  </connection>
  <connection id="22" name="Connection117" type="4" refreshedVersion="6" deleted="1" background="1" saveData="1">
    <webPr sourceData="1" parsePre="1" consecutive="1" xl2000="1" htmlTables="1"/>
  </connection>
  <connection id="23" name="Connection118" type="4" refreshedVersion="6" deleted="1" background="1" saveData="1">
    <webPr sourceData="1" parsePre="1" consecutive="1" xl2000="1" htmlTables="1"/>
  </connection>
  <connection id="24" name="Connection119" type="4" refreshedVersion="6" deleted="1" background="1" saveData="1">
    <webPr sourceData="1" parsePre="1" consecutive="1" xl2000="1" htmlTables="1"/>
  </connection>
  <connection id="25" name="Connection12" type="4" refreshedVersion="0" deleted="1" background="1" saveData="1">
    <webPr htmlTables="1" htmlFormat="all"/>
  </connection>
  <connection id="26" name="Connection120" type="4" refreshedVersion="6" deleted="1" background="1" saveData="1">
    <webPr sourceData="1" parsePre="1" consecutive="1" xl2000="1" htmlTables="1"/>
  </connection>
  <connection id="27" name="Connection121" type="4" refreshedVersion="6" deleted="1" background="1" saveData="1">
    <webPr sourceData="1" parsePre="1" consecutive="1" xl2000="1" htmlTables="1"/>
  </connection>
  <connection id="28" name="Connection122" type="4" refreshedVersion="6" deleted="1" background="1" saveData="1">
    <webPr sourceData="1" parsePre="1" consecutive="1" xl2000="1" htmlTables="1"/>
  </connection>
  <connection id="29" name="Connection123" type="4" refreshedVersion="6" deleted="1" background="1" saveData="1">
    <webPr sourceData="1" parsePre="1" consecutive="1" xl2000="1" htmlTables="1"/>
  </connection>
  <connection id="30" name="Connection124" type="4" refreshedVersion="6" deleted="1" background="1" saveData="1">
    <webPr sourceData="1" parsePre="1" consecutive="1" xl2000="1" htmlTables="1"/>
  </connection>
  <connection id="31" name="Connection125" type="4" refreshedVersion="6" deleted="1" background="1" saveData="1">
    <webPr sourceData="1" parsePre="1" consecutive="1" xl2000="1" htmlTables="1"/>
  </connection>
  <connection id="32" name="Connection126" type="4" refreshedVersion="6" deleted="1" background="1" saveData="1">
    <webPr sourceData="1" parsePre="1" consecutive="1" xl2000="1" htmlTables="1"/>
  </connection>
  <connection id="33" name="Connection127" type="4" refreshedVersion="6" deleted="1" background="1" saveData="1">
    <webPr sourceData="1" parsePre="1" consecutive="1" xl2000="1" htmlTables="1"/>
  </connection>
  <connection id="34" name="Connection128" type="4" refreshedVersion="6" deleted="1" background="1" saveData="1">
    <webPr sourceData="1" parsePre="1" consecutive="1" xl2000="1" htmlTables="1"/>
  </connection>
  <connection id="35" name="Connection129" type="4" refreshedVersion="6" minRefreshableVersion="1" deleted="1" background="1" saveData="1">
    <webPr sourceData="1" parsePre="1" consecutive="1" xl2000="1" htmlTables="1"/>
  </connection>
  <connection id="36" name="Connection13" type="4" refreshedVersion="0" deleted="1" background="1" saveData="1">
    <webPr htmlTables="1" htmlFormat="all"/>
  </connection>
  <connection id="37" name="Connection130" type="4" refreshedVersion="6" deleted="1" background="1" saveData="1">
    <webPr sourceData="1" parsePre="1" consecutive="1" xl2000="1" htmlTables="1"/>
  </connection>
  <connection id="38" name="Connection131" type="4" refreshedVersion="6" deleted="1" background="1" saveData="1">
    <webPr sourceData="1" parsePre="1" consecutive="1" xl2000="1" htmlTables="1"/>
  </connection>
  <connection id="39" name="Connection132" type="4" refreshedVersion="6" deleted="1" background="1" saveData="1">
    <webPr sourceData="1" parsePre="1" consecutive="1" xl2000="1" htmlTables="1"/>
  </connection>
  <connection id="40" name="Connection133" type="4" refreshedVersion="6" minRefreshableVersion="1" deleted="1" background="1" saveData="1">
    <webPr sourceData="1" parsePre="1" consecutive="1" xl2000="1" htmlTables="1"/>
  </connection>
  <connection id="41" name="Connection134" type="4" refreshedVersion="6" deleted="1" background="1" saveData="1">
    <webPr sourceData="1" parsePre="1" consecutive="1" xl2000="1" htmlTables="1"/>
  </connection>
  <connection id="42" name="Connection135" type="4" refreshedVersion="6" deleted="1" background="1" saveData="1">
    <webPr sourceData="1" parsePre="1" consecutive="1" xl2000="1" htmlTables="1"/>
  </connection>
  <connection id="43" name="Connection136" type="4" refreshedVersion="6" deleted="1" background="1" saveData="1">
    <webPr sourceData="1" parsePre="1" consecutive="1" xl2000="1" htmlTables="1"/>
  </connection>
  <connection id="44" name="Connection137" type="4" refreshedVersion="6" minRefreshableVersion="1" deleted="1" background="1" saveData="1">
    <webPr sourceData="1" parsePre="1" consecutive="1" xl2000="1" htmlTables="1"/>
  </connection>
  <connection id="45" name="Connection138" type="4" refreshedVersion="6" deleted="1" background="1" saveData="1">
    <webPr sourceData="1" parsePre="1" consecutive="1" xl2000="1" htmlTables="1"/>
  </connection>
  <connection id="46" name="Connection139" type="4" refreshedVersion="6" deleted="1" background="1" saveData="1">
    <webPr sourceData="1" parsePre="1" consecutive="1" xl2000="1" htmlTables="1"/>
  </connection>
  <connection id="47" name="Connection14" type="4" refreshedVersion="0" deleted="1" background="1" saveData="1">
    <webPr htmlTables="1" htmlFormat="all"/>
  </connection>
  <connection id="48" name="Connection140" type="4" refreshedVersion="6" deleted="1" background="1" saveData="1">
    <webPr sourceData="1" parsePre="1" consecutive="1" xl2000="1" htmlTables="1"/>
  </connection>
  <connection id="49" name="Connection141" type="4" refreshedVersion="6" deleted="1" background="1" saveData="1">
    <webPr sourceData="1" parsePre="1" consecutive="1" xl2000="1" htmlTables="1"/>
  </connection>
  <connection id="50" name="Connection142" type="4" refreshedVersion="6" deleted="1" background="1" saveData="1">
    <webPr sourceData="1" parsePre="1" consecutive="1" xl2000="1" htmlTables="1"/>
  </connection>
  <connection id="51" name="Connection143" type="4" refreshedVersion="6" deleted="1" background="1" saveData="1">
    <webPr sourceData="1" parsePre="1" consecutive="1" xl2000="1" htmlTables="1"/>
  </connection>
  <connection id="52" name="Connection144" type="4" refreshedVersion="6" deleted="1" background="1" saveData="1">
    <webPr sourceData="1" parsePre="1" consecutive="1" xl2000="1" htmlTables="1"/>
  </connection>
  <connection id="53" name="Connection145" type="4" refreshedVersion="6" deleted="1" background="1" saveData="1">
    <webPr sourceData="1" parsePre="1" consecutive="1" xl2000="1" htmlTables="1"/>
  </connection>
  <connection id="54" name="Connection146" type="4" refreshedVersion="6" deleted="1" background="1" saveData="1">
    <webPr sourceData="1" parsePre="1" consecutive="1" xl2000="1" htmlTables="1"/>
  </connection>
  <connection id="55" name="Connection147" type="4" refreshedVersion="6" deleted="1" background="1" saveData="1">
    <webPr sourceData="1" parsePre="1" consecutive="1" xl2000="1" htmlTables="1"/>
  </connection>
  <connection id="56" name="Connection148" type="4" refreshedVersion="6" deleted="1" background="1" saveData="1">
    <webPr sourceData="1" parsePre="1" consecutive="1" xl2000="1" htmlTables="1"/>
  </connection>
  <connection id="57" name="Connection149" type="4" refreshedVersion="6" deleted="1" background="1" saveData="1">
    <webPr sourceData="1" parsePre="1" consecutive="1" xl2000="1" htmlTables="1"/>
  </connection>
  <connection id="58" name="Connection15" type="4" refreshedVersion="0" deleted="1" background="1" saveData="1">
    <webPr htmlTables="1" htmlFormat="all"/>
  </connection>
  <connection id="59" name="Connection150" type="4" refreshedVersion="6" deleted="1" background="1" saveData="1">
    <webPr sourceData="1" parsePre="1" consecutive="1" xl2000="1" htmlTables="1"/>
  </connection>
  <connection id="60" name="Connection151" type="4" refreshedVersion="6" deleted="1" background="1" saveData="1">
    <webPr sourceData="1" parsePre="1" consecutive="1" xl2000="1" htmlTables="1"/>
  </connection>
  <connection id="61" name="Connection152" type="4" refreshedVersion="6" deleted="1" background="1" saveData="1">
    <webPr sourceData="1" parsePre="1" consecutive="1" xl2000="1" htmlTables="1"/>
  </connection>
  <connection id="62" name="Connection153" type="4" refreshedVersion="6" deleted="1" background="1" saveData="1">
    <webPr sourceData="1" parsePre="1" consecutive="1" xl2000="1" htmlTables="1"/>
  </connection>
  <connection id="63" name="Connection154" type="4" refreshedVersion="6" deleted="1" background="1" saveData="1">
    <webPr sourceData="1" parsePre="1" consecutive="1" xl2000="1" htmlTables="1"/>
  </connection>
  <connection id="64" name="Connection155" type="4" refreshedVersion="6" deleted="1" background="1" saveData="1">
    <webPr sourceData="1" parsePre="1" consecutive="1" xl2000="1" htmlTables="1"/>
  </connection>
  <connection id="65" name="Connection156" type="4" refreshedVersion="6" deleted="1" background="1" saveData="1">
    <webPr sourceData="1" parsePre="1" consecutive="1" xl2000="1" htmlTables="1"/>
  </connection>
  <connection id="66" name="Connection157" type="4" refreshedVersion="6" deleted="1" background="1" saveData="1">
    <webPr sourceData="1" parsePre="1" consecutive="1" xl2000="1" htmlTables="1"/>
  </connection>
  <connection id="67" name="Connection158" type="4" refreshedVersion="6" deleted="1" background="1" saveData="1">
    <webPr sourceData="1" parsePre="1" consecutive="1" xl2000="1" htmlTables="1"/>
  </connection>
  <connection id="68" name="Connection159" type="4" refreshedVersion="6" deleted="1" background="1" saveData="1">
    <webPr sourceData="1" parsePre="1" consecutive="1" xl2000="1" htmlTables="1"/>
  </connection>
  <connection id="69" name="Connection16" type="4" refreshedVersion="0" deleted="1" background="1" saveData="1">
    <webPr htmlTables="1" htmlFormat="all"/>
  </connection>
  <connection id="70" name="Connection160" type="4" refreshedVersion="6" deleted="1" background="1" saveData="1">
    <webPr sourceData="1" parsePre="1" consecutive="1" xl2000="1" htmlTables="1"/>
  </connection>
  <connection id="71" name="Connection161" type="4" refreshedVersion="6" minRefreshableVersion="1" deleted="1" background="1" saveData="1">
    <webPr sourceData="1" parsePre="1" consecutive="1" xl2000="1" htmlTables="1"/>
  </connection>
  <connection id="72" name="Connection162" type="4" refreshedVersion="6" deleted="1" background="1" saveData="1">
    <webPr sourceData="1" parsePre="1" consecutive="1" xl2000="1" htmlTables="1"/>
  </connection>
  <connection id="73" name="Connection163" type="4" refreshedVersion="6" deleted="1" background="1" saveData="1">
    <webPr sourceData="1" parsePre="1" consecutive="1" xl2000="1" htmlTables="1"/>
  </connection>
  <connection id="74" name="Connection164" type="4" refreshedVersion="0" deleted="1" background="1" saveData="1">
    <webPr sourceData="1" parsePre="1" consecutive="1" htmlTables="1"/>
  </connection>
  <connection id="75" name="Connection165" type="4" refreshedVersion="6" minRefreshableVersion="1" deleted="1" background="1" saveData="1">
    <webPr sourceData="1" parsePre="1" consecutive="1" xl2000="1" htmlTables="1"/>
  </connection>
  <connection id="76" name="Connection166" type="4" refreshedVersion="6" deleted="1" background="1" saveData="1">
    <webPr sourceData="1" parsePre="1" consecutive="1" xl2000="1" htmlTables="1"/>
  </connection>
  <connection id="77" name="Connection167" type="4" refreshedVersion="6" deleted="1" background="1" saveData="1">
    <webPr sourceData="1" parsePre="1" consecutive="1" xl2000="1" htmlTables="1"/>
  </connection>
  <connection id="78" name="Connection168" type="4" refreshedVersion="6" deleted="1" background="1" saveData="1">
    <webPr sourceData="1" parsePre="1" consecutive="1" xl2000="1" htmlTables="1"/>
  </connection>
  <connection id="79" name="Connection169" type="4" refreshedVersion="6" deleted="1" background="1" saveData="1">
    <webPr sourceData="1" parsePre="1" consecutive="1" xl2000="1" htmlTables="1"/>
  </connection>
  <connection id="80" name="Connection17" type="4" refreshedVersion="0" deleted="1" background="1" saveData="1">
    <webPr htmlTables="1" htmlFormat="all"/>
  </connection>
  <connection id="81" name="Connection170" type="4" refreshedVersion="6" deleted="1" background="1" saveData="1">
    <webPr sourceData="1" parsePre="1" consecutive="1" xl2000="1" htmlTables="1"/>
  </connection>
  <connection id="82" name="Connection171" type="4" refreshedVersion="6" deleted="1" background="1" saveData="1">
    <webPr sourceData="1" parsePre="1" consecutive="1" xl2000="1" htmlTables="1"/>
  </connection>
  <connection id="83" name="Connection172" type="4" refreshedVersion="6" deleted="1" background="1" saveData="1">
    <webPr sourceData="1" parsePre="1" consecutive="1" xl2000="1" htmlTables="1"/>
  </connection>
  <connection id="84" name="Connection173" type="4" refreshedVersion="6" deleted="1" background="1" saveData="1">
    <webPr sourceData="1" parsePre="1" consecutive="1" xl2000="1" htmlTables="1"/>
  </connection>
  <connection id="85" name="Connection174" type="4" refreshedVersion="6" deleted="1" background="1" saveData="1">
    <webPr sourceData="1" parsePre="1" consecutive="1" xl2000="1" htmlTables="1"/>
  </connection>
  <connection id="86" name="Connection175" type="4" refreshedVersion="6" deleted="1" background="1" saveData="1">
    <webPr sourceData="1" parsePre="1" consecutive="1" xl2000="1" htmlTables="1"/>
  </connection>
  <connection id="87" name="Connection176" type="4" refreshedVersion="6" deleted="1" background="1" saveData="1">
    <webPr sourceData="1" parsePre="1" consecutive="1" xl2000="1" htmlTables="1"/>
  </connection>
  <connection id="88" name="Connection177" type="4" refreshedVersion="6" deleted="1" background="1" saveData="1">
    <webPr sourceData="1" parsePre="1" consecutive="1" xl2000="1" htmlTables="1"/>
  </connection>
  <connection id="89" name="Connection178" type="4" refreshedVersion="6" deleted="1" background="1" saveData="1">
    <webPr sourceData="1" parsePre="1" consecutive="1" xl2000="1" htmlTables="1"/>
  </connection>
  <connection id="90" name="Connection179" type="4" refreshedVersion="6" deleted="1" background="1" saveData="1">
    <webPr sourceData="1" parsePre="1" consecutive="1" xl2000="1" htmlTables="1"/>
  </connection>
  <connection id="91" name="Connection18" type="4" refreshedVersion="0" deleted="1" background="1" saveData="1">
    <webPr htmlTables="1" htmlFormat="all"/>
  </connection>
  <connection id="92" name="Connection180" type="4" refreshedVersion="6" deleted="1" background="1" saveData="1">
    <webPr sourceData="1" parsePre="1" consecutive="1" xl2000="1" htmlTables="1"/>
  </connection>
  <connection id="93" name="Connection181" type="4" refreshedVersion="6" deleted="1" background="1" saveData="1">
    <webPr sourceData="1" parsePre="1" consecutive="1" xl2000="1" htmlTables="1"/>
  </connection>
  <connection id="94" name="Connection182" type="4" refreshedVersion="6" deleted="1" background="1" saveData="1">
    <webPr sourceData="1" parsePre="1" consecutive="1" xl2000="1" htmlTables="1"/>
  </connection>
  <connection id="95" name="Connection183" type="4" refreshedVersion="6" deleted="1" background="1" saveData="1">
    <webPr sourceData="1" parsePre="1" consecutive="1" xl2000="1" htmlTables="1"/>
  </connection>
  <connection id="96" name="Connection184" type="4" refreshedVersion="6" deleted="1" background="1" saveData="1">
    <webPr sourceData="1" parsePre="1" consecutive="1" xl2000="1" htmlTables="1"/>
  </connection>
  <connection id="97" name="Connection185" type="4" refreshedVersion="6" deleted="1" background="1" saveData="1">
    <webPr sourceData="1" parsePre="1" consecutive="1" xl2000="1" htmlTables="1"/>
  </connection>
  <connection id="98" name="Connection186" type="4" refreshedVersion="6" deleted="1" background="1" saveData="1">
    <webPr sourceData="1" parsePre="1" consecutive="1" xl2000="1" htmlTables="1"/>
  </connection>
  <connection id="99" name="Connection187" type="4" refreshedVersion="6" deleted="1" background="1" saveData="1">
    <webPr sourceData="1" parsePre="1" consecutive="1" xl2000="1" htmlTables="1"/>
  </connection>
  <connection id="100" name="Connection188" type="4" refreshedVersion="6" deleted="1" background="1" saveData="1">
    <webPr sourceData="1" parsePre="1" consecutive="1" xl2000="1" htmlTables="1"/>
  </connection>
  <connection id="101" name="Connection189" type="4" refreshedVersion="6" deleted="1" background="1" saveData="1">
    <webPr sourceData="1" parsePre="1" consecutive="1" xl2000="1" htmlTables="1"/>
  </connection>
  <connection id="102" name="Connection19" type="4" refreshedVersion="0" deleted="1" background="1" saveData="1">
    <webPr htmlTables="1" htmlFormat="all"/>
  </connection>
  <connection id="103" name="Connection190" type="4" refreshedVersion="6" deleted="1" background="1" saveData="1">
    <webPr sourceData="1" parsePre="1" consecutive="1" xl2000="1" htmlTables="1"/>
  </connection>
  <connection id="104" name="Connection191" type="4" refreshedVersion="6" deleted="1" background="1" saveData="1">
    <webPr sourceData="1" parsePre="1" consecutive="1" xl2000="1" htmlTables="1"/>
  </connection>
  <connection id="105" name="Connection192" type="4" refreshedVersion="6" deleted="1" background="1" saveData="1">
    <webPr sourceData="1" parsePre="1" consecutive="1" xl2000="1" htmlTables="1"/>
  </connection>
  <connection id="106" name="Connection193" type="4" refreshedVersion="6" deleted="1" background="1" saveData="1">
    <webPr sourceData="1" parsePre="1" consecutive="1" xl2000="1" htmlTables="1"/>
  </connection>
  <connection id="107" name="Connection194" type="4" refreshedVersion="6" deleted="1" background="1" saveData="1">
    <webPr sourceData="1" parsePre="1" consecutive="1" xl2000="1" htmlTables="1"/>
  </connection>
  <connection id="108" name="Connection195" type="4" refreshedVersion="6" deleted="1" background="1" saveData="1">
    <webPr sourceData="1" parsePre="1" consecutive="1" xl2000="1" htmlTables="1"/>
  </connection>
  <connection id="109" name="Connection196" type="4" refreshedVersion="6" deleted="1" background="1" saveData="1">
    <webPr sourceData="1" parsePre="1" consecutive="1" xl2000="1" htmlTables="1"/>
  </connection>
  <connection id="110" name="Connection197" type="4" refreshedVersion="6" deleted="1" background="1" saveData="1">
    <webPr sourceData="1" parsePre="1" consecutive="1" xl2000="1" htmlTables="1"/>
  </connection>
  <connection id="111" name="Connection198" type="4" refreshedVersion="6" deleted="1" background="1" saveData="1">
    <webPr sourceData="1" parsePre="1" consecutive="1" xl2000="1" htmlTables="1"/>
  </connection>
  <connection id="112" name="Connection199" type="4" refreshedVersion="6" deleted="1" background="1" saveData="1">
    <webPr sourceData="1" parsePre="1" consecutive="1" xl2000="1" htmlTables="1"/>
  </connection>
  <connection id="113" name="Connection2" type="4" refreshedVersion="0" deleted="1" background="1" saveData="1">
    <webPr htmlTables="1" htmlFormat="all"/>
  </connection>
  <connection id="114" name="Connection20" type="4" refreshedVersion="0" deleted="1" background="1" saveData="1">
    <webPr htmlTables="1" htmlFormat="all"/>
  </connection>
  <connection id="115" name="Connection200" type="4" refreshedVersion="6" deleted="1" background="1" saveData="1">
    <webPr sourceData="1" parsePre="1" consecutive="1" xl2000="1" htmlTables="1"/>
  </connection>
  <connection id="116" name="Connection201" type="4" refreshedVersion="6" deleted="1" background="1" saveData="1">
    <webPr sourceData="1" parsePre="1" consecutive="1" xl2000="1" htmlTables="1"/>
  </connection>
  <connection id="117" name="Connection202" type="4" refreshedVersion="6" deleted="1" background="1" saveData="1">
    <webPr sourceData="1" parsePre="1" consecutive="1" xl2000="1" htmlTables="1"/>
  </connection>
  <connection id="118" name="Connection203" type="4" refreshedVersion="6" deleted="1" background="1" saveData="1">
    <webPr sourceData="1" parsePre="1" consecutive="1" xl2000="1" htmlTables="1"/>
  </connection>
  <connection id="119" name="Connection204" type="4" refreshedVersion="6" deleted="1" background="1" saveData="1">
    <webPr sourceData="1" parsePre="1" consecutive="1" xl2000="1" htmlTables="1"/>
  </connection>
  <connection id="120" name="Connection205" type="4" refreshedVersion="6" deleted="1" background="1" saveData="1">
    <webPr sourceData="1" parsePre="1" consecutive="1" xl2000="1" htmlTables="1"/>
  </connection>
  <connection id="121" name="Connection206" type="4" refreshedVersion="6" deleted="1" background="1" saveData="1">
    <webPr sourceData="1" parsePre="1" consecutive="1" xl2000="1" htmlTables="1"/>
  </connection>
  <connection id="122" name="Connection207" type="4" refreshedVersion="6" deleted="1" background="1" saveData="1">
    <webPr sourceData="1" parsePre="1" consecutive="1" xl2000="1" htmlTables="1"/>
  </connection>
  <connection id="123" name="Connection208" type="4" refreshedVersion="6" deleted="1" background="1" saveData="1">
    <webPr sourceData="1" parsePre="1" consecutive="1" xl2000="1" htmlTables="1"/>
  </connection>
  <connection id="124" name="Connection209" type="4" refreshedVersion="6" deleted="1" background="1" saveData="1">
    <webPr sourceData="1" parsePre="1" consecutive="1" xl2000="1" htmlTables="1"/>
  </connection>
  <connection id="125" name="Connection21" type="4" refreshedVersion="0" deleted="1" background="1" saveData="1">
    <webPr htmlTables="1" htmlFormat="all"/>
  </connection>
  <connection id="126" name="Connection210" type="4" refreshedVersion="6" deleted="1" background="1" saveData="1">
    <webPr sourceData="1" parsePre="1" consecutive="1" xl2000="1" htmlTables="1"/>
  </connection>
  <connection id="127" name="Connection211" type="4" refreshedVersion="6" deleted="1" background="1" saveData="1">
    <webPr sourceData="1" parsePre="1" consecutive="1" xl2000="1" htmlTables="1"/>
  </connection>
  <connection id="128" name="Connection212" type="4" refreshedVersion="6" deleted="1" background="1" saveData="1">
    <webPr sourceData="1" parsePre="1" consecutive="1" xl2000="1" htmlTables="1"/>
  </connection>
  <connection id="129" name="Connection213" type="4" refreshedVersion="6" deleted="1" background="1" saveData="1">
    <webPr sourceData="1" parsePre="1" consecutive="1" xl2000="1" htmlTables="1"/>
  </connection>
  <connection id="130" name="Connection214" type="4" refreshedVersion="6" deleted="1" background="1" saveData="1">
    <webPr sourceData="1" parsePre="1" consecutive="1" xl2000="1" htmlTables="1"/>
  </connection>
  <connection id="131" name="Connection215" type="4" refreshedVersion="6" deleted="1" background="1" saveData="1">
    <webPr sourceData="1" parsePre="1" consecutive="1" xl2000="1" htmlTables="1"/>
  </connection>
  <connection id="132" name="Connection216" type="4" refreshedVersion="6" deleted="1" background="1" saveData="1">
    <webPr sourceData="1" parsePre="1" consecutive="1" xl2000="1" htmlTables="1"/>
  </connection>
  <connection id="133" name="Connection217" type="4" refreshedVersion="6" deleted="1" background="1" saveData="1">
    <webPr sourceData="1" parsePre="1" consecutive="1" xl2000="1" htmlTables="1"/>
  </connection>
  <connection id="134" name="Connection218" type="4" refreshedVersion="6" deleted="1" background="1" saveData="1">
    <webPr sourceData="1" parsePre="1" consecutive="1" xl2000="1" htmlTables="1"/>
  </connection>
  <connection id="135" name="Connection219" type="4" refreshedVersion="6" deleted="1" background="1" saveData="1">
    <webPr sourceData="1" parsePre="1" consecutive="1" xl2000="1" htmlTables="1"/>
  </connection>
  <connection id="136" name="Connection22" type="4" refreshedVersion="0" deleted="1" background="1" saveData="1">
    <webPr htmlTables="1" htmlFormat="all"/>
  </connection>
  <connection id="137" name="Connection220" type="4" refreshedVersion="6" deleted="1" background="1" saveData="1">
    <webPr sourceData="1" parsePre="1" consecutive="1" xl2000="1" htmlTables="1"/>
  </connection>
  <connection id="138" name="Connection221" type="4" refreshedVersion="6" deleted="1" background="1" saveData="1">
    <webPr sourceData="1" parsePre="1" consecutive="1" xl2000="1" htmlTables="1"/>
  </connection>
  <connection id="139" name="Connection222" type="4" refreshedVersion="6" deleted="1" background="1" saveData="1">
    <webPr sourceData="1" parsePre="1" consecutive="1" xl2000="1" htmlTables="1"/>
  </connection>
  <connection id="140" name="Connection223" type="4" refreshedVersion="6" deleted="1" background="1" saveData="1">
    <webPr sourceData="1" parsePre="1" consecutive="1" xl2000="1" htmlTables="1"/>
  </connection>
  <connection id="141" name="Connection224" type="4" refreshedVersion="6" deleted="1" background="1" saveData="1">
    <webPr sourceData="1" parsePre="1" consecutive="1" xl2000="1" htmlTables="1"/>
  </connection>
  <connection id="142" name="Connection225" type="4" refreshedVersion="6" deleted="1" background="1" saveData="1">
    <webPr sourceData="1" parsePre="1" consecutive="1" xl2000="1" htmlTables="1"/>
  </connection>
  <connection id="143" name="Connection226" type="4" refreshedVersion="6" deleted="1" background="1" saveData="1">
    <webPr sourceData="1" parsePre="1" consecutive="1" xl2000="1" htmlTables="1"/>
  </connection>
  <connection id="144" name="Connection227" type="4" refreshedVersion="6" deleted="1" background="1" saveData="1">
    <webPr sourceData="1" parsePre="1" consecutive="1" xl2000="1" htmlTables="1"/>
  </connection>
  <connection id="145" name="Connection228" type="4" refreshedVersion="6" deleted="1" background="1" saveData="1">
    <webPr sourceData="1" parsePre="1" consecutive="1" xl2000="1" htmlTables="1"/>
  </connection>
  <connection id="146" name="Connection229" type="4" refreshedVersion="6" deleted="1" background="1" saveData="1">
    <webPr sourceData="1" parsePre="1" consecutive="1" xl2000="1" htmlTables="1"/>
  </connection>
  <connection id="147" name="Connection23" type="4" refreshedVersion="0" deleted="1" background="1" saveData="1">
    <webPr htmlTables="1" htmlFormat="all"/>
  </connection>
  <connection id="148" name="Connection230" type="4" refreshedVersion="6" deleted="1" background="1" saveData="1">
    <webPr sourceData="1" parsePre="1" consecutive="1" xl2000="1" htmlTables="1"/>
  </connection>
  <connection id="149" name="Connection231" type="4" refreshedVersion="6" deleted="1" background="1" saveData="1">
    <webPr sourceData="1" parsePre="1" consecutive="1" xl2000="1" htmlTables="1"/>
  </connection>
  <connection id="150" name="Connection232" type="4" refreshedVersion="6" deleted="1" background="1" saveData="1">
    <webPr sourceData="1" parsePre="1" consecutive="1" xl2000="1" htmlTables="1"/>
  </connection>
  <connection id="151" name="Connection233" type="4" refreshedVersion="6" deleted="1" background="1" saveData="1">
    <webPr sourceData="1" parsePre="1" consecutive="1" xl2000="1" htmlTables="1"/>
  </connection>
  <connection id="152" name="Connection234" type="4" refreshedVersion="6" deleted="1" background="1" saveData="1">
    <webPr sourceData="1" parsePre="1" consecutive="1" xl2000="1" htmlTables="1"/>
  </connection>
  <connection id="153" name="Connection235" type="4" refreshedVersion="6" deleted="1" background="1" saveData="1">
    <webPr sourceData="1" parsePre="1" consecutive="1" xl2000="1" htmlTables="1"/>
  </connection>
  <connection id="154" name="Connection236" type="4" refreshedVersion="6" deleted="1" background="1" saveData="1">
    <webPr sourceData="1" parsePre="1" consecutive="1" xl2000="1" htmlTables="1"/>
  </connection>
  <connection id="155" name="Connection237" type="4" refreshedVersion="6" deleted="1" background="1" saveData="1">
    <webPr sourceData="1" parsePre="1" consecutive="1" xl2000="1" htmlTables="1"/>
  </connection>
  <connection id="156" name="Connection238" type="4" refreshedVersion="6" deleted="1" background="1" saveData="1">
    <webPr sourceData="1" parsePre="1" consecutive="1" xl2000="1" htmlTables="1"/>
  </connection>
  <connection id="157" name="Connection239" type="4" refreshedVersion="6" deleted="1" background="1" saveData="1">
    <webPr sourceData="1" parsePre="1" consecutive="1" xl2000="1" htmlTables="1"/>
  </connection>
  <connection id="158" name="Connection24" type="4" refreshedVersion="0" deleted="1" background="1" saveData="1">
    <webPr htmlTables="1" htmlFormat="all"/>
  </connection>
  <connection id="159" name="Connection240" type="4" refreshedVersion="6" deleted="1" background="1" saveData="1">
    <webPr sourceData="1" parsePre="1" consecutive="1" xl2000="1" htmlTables="1"/>
  </connection>
  <connection id="160" name="Connection241" type="4" refreshedVersion="6" minRefreshableVersion="1" deleted="1" background="1" saveData="1">
    <webPr sourceData="1" parsePre="1" consecutive="1" xl2000="1" htmlTables="1"/>
  </connection>
  <connection id="161" name="Connection242" type="4" refreshedVersion="6" deleted="1" background="1" saveData="1">
    <webPr sourceData="1" parsePre="1" consecutive="1" xl2000="1" htmlTables="1"/>
  </connection>
  <connection id="162" name="Connection243" type="4" refreshedVersion="6" deleted="1" background="1" saveData="1">
    <webPr sourceData="1" parsePre="1" consecutive="1" xl2000="1" htmlTables="1"/>
  </connection>
  <connection id="163" name="Connection244" type="4" refreshedVersion="6" deleted="1" background="1" saveData="1">
    <webPr sourceData="1" parsePre="1" consecutive="1" xl2000="1" htmlTables="1"/>
  </connection>
  <connection id="164" name="Connection245" type="4" refreshedVersion="6" minRefreshableVersion="1" deleted="1" background="1" saveData="1">
    <webPr sourceData="1" parsePre="1" consecutive="1" xl2000="1" htmlTables="1"/>
  </connection>
  <connection id="165" name="Connection246" type="4" refreshedVersion="6" deleted="1" background="1" saveData="1">
    <webPr sourceData="1" parsePre="1" consecutive="1" xl2000="1" htmlTables="1"/>
  </connection>
  <connection id="166" name="Connection247" type="4" refreshedVersion="6" deleted="1" background="1" saveData="1">
    <webPr sourceData="1" parsePre="1" consecutive="1" xl2000="1" htmlTables="1"/>
  </connection>
  <connection id="167" name="Connection248" type="4" refreshedVersion="6" deleted="1" background="1" saveData="1">
    <webPr sourceData="1" parsePre="1" consecutive="1" xl2000="1" htmlTables="1"/>
  </connection>
  <connection id="168" name="Connection249" type="4" refreshedVersion="6" minRefreshableVersion="1" deleted="1" background="1" saveData="1">
    <webPr sourceData="1" parsePre="1" consecutive="1" xl2000="1" htmlTables="1"/>
  </connection>
  <connection id="169" name="Connection25" type="4" refreshedVersion="0" deleted="1" background="1" saveData="1">
    <webPr htmlTables="1" htmlFormat="all"/>
  </connection>
  <connection id="170" name="Connection250" type="4" refreshedVersion="6" deleted="1" background="1" saveData="1">
    <webPr sourceData="1" parsePre="1" consecutive="1" xl2000="1" htmlTables="1"/>
  </connection>
  <connection id="171" name="Connection251" type="4" refreshedVersion="6" deleted="1" background="1" saveData="1">
    <webPr sourceData="1" parsePre="1" consecutive="1" xl2000="1" htmlTables="1"/>
  </connection>
  <connection id="172" name="Connection252" type="4" refreshedVersion="6" deleted="1" background="1" saveData="1">
    <webPr sourceData="1" parsePre="1" consecutive="1" xl2000="1" htmlTables="1"/>
  </connection>
  <connection id="173" name="Connection253" type="4" refreshedVersion="6" deleted="1" background="1" saveData="1">
    <webPr sourceData="1" parsePre="1" consecutive="1" xl2000="1" htmlTables="1"/>
  </connection>
  <connection id="174" name="Connection254" type="4" refreshedVersion="0" deleted="1" background="1" saveData="1">
    <webPr sourceData="1" parsePre="1" consecutive="1" htmlTables="1"/>
  </connection>
  <connection id="175" name="Connection255" type="4" refreshedVersion="6" deleted="1" background="1" saveData="1">
    <webPr sourceData="1" parsePre="1" consecutive="1" xl2000="1" htmlTables="1"/>
  </connection>
  <connection id="176" name="Connection256" type="4" refreshedVersion="6" deleted="1" background="1" saveData="1">
    <webPr sourceData="1" parsePre="1" consecutive="1" xl2000="1" htmlTables="1"/>
  </connection>
  <connection id="177" name="Connection257" type="4" refreshedVersion="6" deleted="1" background="1" saveData="1">
    <webPr sourceData="1" parsePre="1" consecutive="1" xl2000="1" htmlTables="1"/>
  </connection>
  <connection id="178" name="Connection258" type="4" refreshedVersion="6" deleted="1" background="1" saveData="1">
    <webPr sourceData="1" parsePre="1" consecutive="1" xl2000="1" htmlTables="1"/>
  </connection>
  <connection id="179" name="Connection259" type="4" refreshedVersion="6" deleted="1" background="1" saveData="1">
    <webPr sourceData="1" parsePre="1" consecutive="1" xl2000="1" htmlTables="1"/>
  </connection>
  <connection id="180" name="Connection26" type="4" refreshedVersion="0" deleted="1" background="1" saveData="1">
    <webPr htmlTables="1" htmlFormat="all"/>
  </connection>
  <connection id="181" name="Connection260" type="4" refreshedVersion="6" deleted="1" background="1" saveData="1">
    <webPr sourceData="1" parsePre="1" consecutive="1" xl2000="1" htmlTables="1"/>
  </connection>
  <connection id="182" name="Connection261" type="4" refreshedVersion="6" deleted="1" background="1" saveData="1">
    <webPr sourceData="1" parsePre="1" consecutive="1" xl2000="1" htmlTables="1"/>
  </connection>
  <connection id="183" name="Connection262" type="4" refreshedVersion="6" deleted="1" background="1" saveData="1">
    <webPr sourceData="1" parsePre="1" consecutive="1" xl2000="1" htmlTables="1"/>
  </connection>
  <connection id="184" name="Connection263" type="4" refreshedVersion="6" deleted="1" background="1" saveData="1">
    <webPr sourceData="1" parsePre="1" consecutive="1" xl2000="1" htmlTables="1"/>
  </connection>
  <connection id="185" name="Connection264" type="4" refreshedVersion="6" deleted="1" background="1" saveData="1">
    <webPr sourceData="1" parsePre="1" consecutive="1" xl2000="1" htmlTables="1"/>
  </connection>
  <connection id="186" name="Connection265" type="4" refreshedVersion="6" deleted="1" background="1" saveData="1">
    <webPr sourceData="1" parsePre="1" consecutive="1" xl2000="1" htmlTables="1"/>
  </connection>
  <connection id="187" name="Connection266" type="4" refreshedVersion="6" deleted="1" background="1" saveData="1">
    <webPr sourceData="1" parsePre="1" consecutive="1" xl2000="1" htmlTables="1"/>
  </connection>
  <connection id="188" name="Connection267" type="4" refreshedVersion="6" deleted="1" background="1" saveData="1">
    <webPr sourceData="1" parsePre="1" consecutive="1" xl2000="1" htmlTables="1"/>
  </connection>
  <connection id="189" name="Connection268" type="4" refreshedVersion="6" deleted="1" background="1" saveData="1">
    <webPr sourceData="1" parsePre="1" consecutive="1" xl2000="1" htmlTables="1"/>
  </connection>
  <connection id="190" name="Connection269" type="4" refreshedVersion="6" deleted="1" background="1" saveData="1">
    <webPr sourceData="1" parsePre="1" consecutive="1" xl2000="1" htmlTables="1"/>
  </connection>
  <connection id="191" name="Connection27" type="4" refreshedVersion="0" deleted="1" background="1" saveData="1">
    <webPr htmlTables="1" htmlFormat="all"/>
  </connection>
  <connection id="192" name="Connection270" type="4" refreshedVersion="6" deleted="1" background="1" saveData="1">
    <webPr sourceData="1" parsePre="1" consecutive="1" xl2000="1" htmlTables="1"/>
  </connection>
  <connection id="193" name="Connection271" type="4" refreshedVersion="6" deleted="1" background="1" saveData="1">
    <webPr sourceData="1" parsePre="1" consecutive="1" xl2000="1" htmlTables="1"/>
  </connection>
  <connection id="194" name="Connection272" type="4" refreshedVersion="6" deleted="1" background="1" saveData="1">
    <webPr sourceData="1" parsePre="1" consecutive="1" xl2000="1" htmlTables="1"/>
  </connection>
  <connection id="195" name="Connection273" type="4" refreshedVersion="6" deleted="1" background="1" saveData="1">
    <webPr sourceData="1" parsePre="1" consecutive="1" xl2000="1" htmlTables="1"/>
  </connection>
  <connection id="196" name="Connection274" type="4" refreshedVersion="6" deleted="1" background="1" saveData="1">
    <webPr sourceData="1" parsePre="1" consecutive="1" xl2000="1" htmlTables="1"/>
  </connection>
  <connection id="197" name="Connection275" type="4" refreshedVersion="6" deleted="1" background="1" saveData="1">
    <webPr sourceData="1" parsePre="1" consecutive="1" xl2000="1" htmlTables="1"/>
  </connection>
  <connection id="198" name="Connection276" type="4" refreshedVersion="6" deleted="1" background="1" saveData="1">
    <webPr sourceData="1" parsePre="1" consecutive="1" xl2000="1" htmlTables="1"/>
  </connection>
  <connection id="199" name="Connection277" type="4" refreshedVersion="6" minRefreshableVersion="1" deleted="1" background="1" saveData="1">
    <webPr sourceData="1" parsePre="1" consecutive="1" xl2000="1" htmlTables="1"/>
  </connection>
  <connection id="200" name="Connection278" type="4" refreshedVersion="6" deleted="1" background="1" saveData="1">
    <webPr sourceData="1" parsePre="1" consecutive="1" xl2000="1" htmlTables="1"/>
  </connection>
  <connection id="201" name="Connection279" type="4" refreshedVersion="6" deleted="1" background="1" saveData="1">
    <webPr sourceData="1" parsePre="1" consecutive="1" xl2000="1" htmlTables="1"/>
  </connection>
  <connection id="202" name="Connection28" type="4" refreshedVersion="0" deleted="1" background="1" saveData="1">
    <webPr htmlTables="1" htmlFormat="all"/>
  </connection>
  <connection id="203" name="Connection280" type="4" refreshedVersion="6" deleted="1" background="1" saveData="1">
    <webPr sourceData="1" parsePre="1" consecutive="1" xl2000="1" htmlTables="1"/>
  </connection>
  <connection id="204" name="Connection281" type="4" refreshedVersion="6" minRefreshableVersion="1" deleted="1" background="1" saveData="1">
    <webPr sourceData="1" parsePre="1" consecutive="1" xl2000="1" htmlTables="1"/>
  </connection>
  <connection id="205" name="Connection282" type="4" refreshedVersion="6" deleted="1" background="1" saveData="1">
    <webPr sourceData="1" parsePre="1" consecutive="1" xl2000="1" htmlTables="1"/>
  </connection>
  <connection id="206" name="Connection283" type="4" refreshedVersion="6" deleted="1" background="1" saveData="1">
    <webPr sourceData="1" parsePre="1" consecutive="1" xl2000="1" htmlTables="1"/>
  </connection>
  <connection id="207" name="Connection284" type="4" refreshedVersion="6" deleted="1" background="1" saveData="1">
    <webPr sourceData="1" parsePre="1" consecutive="1" xl2000="1" htmlTables="1"/>
  </connection>
  <connection id="208" name="Connection285" type="4" refreshedVersion="6" minRefreshableVersion="1" deleted="1" background="1" saveData="1">
    <webPr sourceData="1" parsePre="1" consecutive="1" xl2000="1" htmlTables="1"/>
  </connection>
  <connection id="209" name="Connection286" type="4" refreshedVersion="6" deleted="1" background="1" saveData="1">
    <webPr sourceData="1" parsePre="1" consecutive="1" xl2000="1" htmlTables="1"/>
  </connection>
  <connection id="210" name="Connection287" type="4" refreshedVersion="6" deleted="1" background="1" saveData="1">
    <webPr sourceData="1" parsePre="1" consecutive="1" xl2000="1" htmlTables="1"/>
  </connection>
  <connection id="211" name="Connection288" type="4" refreshedVersion="6" deleted="1" background="1" saveData="1">
    <webPr sourceData="1" parsePre="1" consecutive="1" xl2000="1" htmlTables="1"/>
  </connection>
  <connection id="212" name="Connection289" type="4" refreshedVersion="6" minRefreshableVersion="1" deleted="1" background="1" saveData="1">
    <webPr sourceData="1" parsePre="1" consecutive="1" xl2000="1" htmlTables="1"/>
  </connection>
  <connection id="213" name="Connection29" type="4" refreshedVersion="6" deleted="1" background="1" saveData="1">
    <webPr sourceData="1" parsePre="1" consecutive="1" xl2000="1" htmlTables="1"/>
  </connection>
  <connection id="214" name="Connection290" type="4" refreshedVersion="6" deleted="1" background="1" saveData="1">
    <webPr sourceData="1" parsePre="1" consecutive="1" xl2000="1" htmlTables="1"/>
  </connection>
  <connection id="215" name="Connection291" type="4" refreshedVersion="6" deleted="1" background="1" saveData="1">
    <webPr sourceData="1" parsePre="1" consecutive="1" xl2000="1" htmlTables="1"/>
  </connection>
  <connection id="216" name="Connection292" type="4" refreshedVersion="6" deleted="1" background="1" saveData="1">
    <webPr sourceData="1" parsePre="1" consecutive="1" xl2000="1" htmlTables="1"/>
  </connection>
  <connection id="217" name="Connection293" type="4" refreshedVersion="6" minRefreshableVersion="1" deleted="1" background="1" saveData="1">
    <webPr sourceData="1" parsePre="1" consecutive="1" xl2000="1" htmlTables="1"/>
  </connection>
  <connection id="218" name="Connection294" type="4" refreshedVersion="6" deleted="1" background="1" saveData="1">
    <webPr sourceData="1" parsePre="1" consecutive="1" xl2000="1" htmlTables="1"/>
  </connection>
  <connection id="219" name="Connection295" type="4" refreshedVersion="6" deleted="1" background="1" saveData="1">
    <webPr sourceData="1" parsePre="1" consecutive="1" xl2000="1" htmlTables="1"/>
  </connection>
  <connection id="220" name="Connection296" type="4" refreshedVersion="6" deleted="1" background="1" saveData="1">
    <webPr sourceData="1" parsePre="1" consecutive="1" xl2000="1" htmlTables="1"/>
  </connection>
  <connection id="221" name="Connection297" type="4" refreshedVersion="6" minRefreshableVersion="1" deleted="1" background="1" saveData="1">
    <webPr sourceData="1" parsePre="1" consecutive="1" xl2000="1" htmlTables="1"/>
  </connection>
  <connection id="222" name="Connection298" type="4" refreshedVersion="6" deleted="1" background="1" saveData="1">
    <webPr sourceData="1" parsePre="1" consecutive="1" xl2000="1" htmlTables="1"/>
  </connection>
  <connection id="223" name="Connection299" type="4" refreshedVersion="6" deleted="1" background="1" saveData="1">
    <webPr sourceData="1" parsePre="1" consecutive="1" xl2000="1" htmlTables="1"/>
  </connection>
  <connection id="224" name="Connection3" type="4" refreshedVersion="0" deleted="1" background="1" saveData="1">
    <webPr htmlTables="1" htmlFormat="all"/>
  </connection>
  <connection id="225" name="Connection30" type="4" refreshedVersion="6" deleted="1" background="1" saveData="1">
    <webPr sourceData="1" parsePre="1" consecutive="1" xl2000="1" htmlTables="1"/>
  </connection>
  <connection id="226" name="Connection300" type="4" refreshedVersion="6" deleted="1" background="1" saveData="1">
    <webPr sourceData="1" parsePre="1" consecutive="1" xl2000="1" htmlTables="1"/>
  </connection>
  <connection id="227" name="Connection301" type="4" refreshedVersion="6" minRefreshableVersion="1" deleted="1" background="1" saveData="1">
    <webPr sourceData="1" parsePre="1" consecutive="1" xl2000="1" htmlTables="1"/>
  </connection>
  <connection id="228" name="Connection302" type="4" refreshedVersion="6" deleted="1" background="1" saveData="1">
    <webPr sourceData="1" parsePre="1" consecutive="1" xl2000="1" htmlTables="1"/>
  </connection>
  <connection id="229" name="Connection303" type="4" refreshedVersion="6" deleted="1" background="1" saveData="1">
    <webPr sourceData="1" parsePre="1" consecutive="1" xl2000="1" htmlTables="1"/>
  </connection>
  <connection id="230" name="Connection304" type="4" refreshedVersion="6" deleted="1" background="1" saveData="1">
    <webPr sourceData="1" parsePre="1" consecutive="1" xl2000="1" htmlTables="1"/>
  </connection>
  <connection id="231" name="Connection305" type="4" refreshedVersion="6" minRefreshableVersion="1" deleted="1" background="1" saveData="1">
    <webPr sourceData="1" parsePre="1" consecutive="1" xl2000="1" htmlTables="1"/>
  </connection>
  <connection id="232" name="Connection306" type="4" refreshedVersion="6" deleted="1" background="1" saveData="1">
    <webPr sourceData="1" parsePre="1" consecutive="1" xl2000="1" htmlTables="1"/>
  </connection>
  <connection id="233" name="Connection307" type="4" refreshedVersion="6" deleted="1" background="1" saveData="1">
    <webPr sourceData="1" parsePre="1" consecutive="1" xl2000="1" htmlTables="1"/>
  </connection>
  <connection id="234" name="Connection308" type="4" refreshedVersion="6" deleted="1" background="1" saveData="1">
    <webPr sourceData="1" parsePre="1" consecutive="1" xl2000="1" htmlTables="1"/>
  </connection>
  <connection id="235" name="Connection309" type="4" refreshedVersion="6" minRefreshableVersion="1" deleted="1" background="1" saveData="1">
    <webPr sourceData="1" parsePre="1" consecutive="1" xl2000="1" htmlTables="1"/>
  </connection>
  <connection id="236" name="Connection31" type="4" refreshedVersion="6" deleted="1" background="1" saveData="1">
    <webPr sourceData="1" parsePre="1" consecutive="1" xl2000="1" htmlTables="1"/>
  </connection>
  <connection id="237" name="Connection310" type="4" refreshedVersion="6" deleted="1" background="1" saveData="1">
    <webPr sourceData="1" parsePre="1" consecutive="1" xl2000="1" htmlTables="1"/>
  </connection>
  <connection id="238" name="Connection311" type="4" refreshedVersion="6" deleted="1" background="1" saveData="1">
    <webPr sourceData="1" parsePre="1" consecutive="1" xl2000="1" htmlTables="1"/>
  </connection>
  <connection id="239" name="Connection312" type="4" refreshedVersion="6" deleted="1" background="1" saveData="1">
    <webPr sourceData="1" parsePre="1" consecutive="1" xl2000="1" htmlTables="1"/>
  </connection>
  <connection id="240" name="Connection313" type="4" refreshedVersion="6" minRefreshableVersion="1" deleted="1" background="1" saveData="1">
    <webPr sourceData="1" parsePre="1" consecutive="1" xl2000="1" htmlTables="1"/>
  </connection>
  <connection id="241" name="Connection314" type="4" refreshedVersion="6" deleted="1" background="1" saveData="1">
    <webPr sourceData="1" parsePre="1" consecutive="1" xl2000="1" htmlTables="1"/>
  </connection>
  <connection id="242" name="Connection315" type="4" refreshedVersion="6" deleted="1" background="1" saveData="1">
    <webPr sourceData="1" parsePre="1" consecutive="1" xl2000="1" htmlTables="1"/>
  </connection>
  <connection id="243" name="Connection316" type="4" refreshedVersion="6" deleted="1" background="1" saveData="1">
    <webPr sourceData="1" parsePre="1" consecutive="1" xl2000="1" htmlTables="1"/>
  </connection>
  <connection id="244" name="Connection317" type="4" refreshedVersion="6" minRefreshableVersion="1" deleted="1" background="1" saveData="1">
    <webPr sourceData="1" parsePre="1" consecutive="1" xl2000="1" htmlTables="1"/>
  </connection>
  <connection id="245" name="Connection318" type="4" refreshedVersion="6" deleted="1" background="1" saveData="1">
    <webPr sourceData="1" parsePre="1" consecutive="1" xl2000="1" htmlTables="1"/>
  </connection>
  <connection id="246" name="Connection319" type="4" refreshedVersion="6" deleted="1" background="1" saveData="1">
    <webPr sourceData="1" parsePre="1" consecutive="1" xl2000="1" htmlTables="1"/>
  </connection>
  <connection id="247" name="Connection32" type="4" refreshedVersion="6" deleted="1" background="1" saveData="1">
    <webPr sourceData="1" parsePre="1" consecutive="1" xl2000="1" htmlTables="1"/>
  </connection>
  <connection id="248" name="Connection320" type="4" refreshedVersion="6" deleted="1" background="1" saveData="1">
    <webPr sourceData="1" parsePre="1" consecutive="1" xl2000="1" htmlTables="1"/>
  </connection>
  <connection id="249" name="Connection321" type="4" refreshedVersion="6" minRefreshableVersion="1" deleted="1" background="1" saveData="1">
    <webPr sourceData="1" parsePre="1" consecutive="1" xl2000="1" htmlTables="1"/>
  </connection>
  <connection id="250" name="Connection322" type="4" refreshedVersion="6" deleted="1" background="1" saveData="1">
    <webPr sourceData="1" parsePre="1" consecutive="1" xl2000="1" htmlTables="1"/>
  </connection>
  <connection id="251" name="Connection323" type="4" refreshedVersion="6" deleted="1" background="1" saveData="1">
    <webPr sourceData="1" parsePre="1" consecutive="1" xl2000="1" htmlTables="1"/>
  </connection>
  <connection id="252" name="Connection324" type="4" refreshedVersion="6" deleted="1" background="1" saveData="1">
    <webPr sourceData="1" parsePre="1" consecutive="1" xl2000="1" htmlTables="1"/>
  </connection>
  <connection id="253" name="Connection325" type="4" refreshedVersion="6" minRefreshableVersion="1" deleted="1" background="1" saveData="1">
    <webPr sourceData="1" parsePre="1" consecutive="1" xl2000="1" htmlTables="1"/>
  </connection>
  <connection id="254" name="Connection326" type="4" refreshedVersion="6" deleted="1" background="1" saveData="1">
    <webPr sourceData="1" parsePre="1" consecutive="1" xl2000="1" htmlTables="1"/>
  </connection>
  <connection id="255" name="Connection327" type="4" refreshedVersion="6" deleted="1" background="1" saveData="1">
    <webPr sourceData="1" parsePre="1" consecutive="1" xl2000="1" htmlTables="1"/>
  </connection>
  <connection id="256" name="Connection328" type="4" refreshedVersion="6" deleted="1" background="1" saveData="1">
    <webPr sourceData="1" parsePre="1" consecutive="1" xl2000="1" htmlTables="1"/>
  </connection>
  <connection id="257" name="Connection329" type="4" refreshedVersion="6" minRefreshableVersion="1" deleted="1" background="1" saveData="1">
    <webPr sourceData="1" parsePre="1" consecutive="1" xl2000="1" htmlTables="1"/>
  </connection>
  <connection id="258" name="Connection33" type="4" refreshedVersion="6" deleted="1" background="1" saveData="1">
    <webPr sourceData="1" parsePre="1" consecutive="1" xl2000="1" htmlTables="1"/>
  </connection>
  <connection id="259" name="Connection330" type="4" refreshedVersion="6" deleted="1" background="1" saveData="1">
    <webPr sourceData="1" parsePre="1" consecutive="1" xl2000="1" htmlTables="1"/>
  </connection>
  <connection id="260" name="Connection331" type="4" refreshedVersion="6" deleted="1" background="1" saveData="1">
    <webPr sourceData="1" parsePre="1" consecutive="1" xl2000="1" htmlTables="1"/>
  </connection>
  <connection id="261" name="Connection332" type="4" refreshedVersion="6" deleted="1" background="1" saveData="1">
    <webPr sourceData="1" parsePre="1" consecutive="1" xl2000="1" htmlTables="1"/>
  </connection>
  <connection id="262" name="Connection333" type="4" refreshedVersion="6" minRefreshableVersion="1" deleted="1" background="1" saveData="1">
    <webPr sourceData="1" parsePre="1" consecutive="1" xl2000="1" htmlTables="1"/>
  </connection>
  <connection id="263" name="Connection334" type="4" refreshedVersion="6" deleted="1" background="1" saveData="1">
    <webPr sourceData="1" parsePre="1" consecutive="1" xl2000="1" htmlTables="1"/>
  </connection>
  <connection id="264" name="Connection335" type="4" refreshedVersion="6" deleted="1" background="1" saveData="1">
    <webPr sourceData="1" parsePre="1" consecutive="1" xl2000="1" htmlTables="1"/>
  </connection>
  <connection id="265" name="Connection336" type="4" refreshedVersion="6" deleted="1" background="1" saveData="1">
    <webPr sourceData="1" parsePre="1" consecutive="1" xl2000="1" htmlTables="1"/>
  </connection>
  <connection id="266" name="Connection337" type="4" refreshedVersion="6" deleted="1" background="1" saveData="1">
    <webPr sourceData="1" parsePre="1" consecutive="1" xl2000="1" htmlTables="1"/>
  </connection>
  <connection id="267" name="Connection338" type="4" refreshedVersion="6" deleted="1" background="1" saveData="1">
    <webPr sourceData="1" parsePre="1" consecutive="1" xl2000="1" htmlTables="1"/>
  </connection>
  <connection id="268" name="Connection339" type="4" refreshedVersion="6" deleted="1" background="1" saveData="1">
    <webPr sourceData="1" parsePre="1" consecutive="1" xl2000="1" htmlTables="1"/>
  </connection>
  <connection id="269" name="Connection34" type="4" refreshedVersion="6" deleted="1" background="1" saveData="1">
    <webPr sourceData="1" parsePre="1" consecutive="1" xl2000="1" htmlTables="1"/>
  </connection>
  <connection id="270" name="Connection340" type="4" refreshedVersion="6" deleted="1" background="1" saveData="1">
    <webPr sourceData="1" parsePre="1" consecutive="1" xl2000="1" htmlTables="1"/>
  </connection>
  <connection id="271" name="Connection341" type="4" refreshedVersion="6" deleted="1" background="1" saveData="1">
    <webPr sourceData="1" parsePre="1" consecutive="1" xl2000="1" htmlTables="1"/>
  </connection>
  <connection id="272" name="Connection342" type="4" refreshedVersion="6" deleted="1" background="1" saveData="1">
    <webPr sourceData="1" parsePre="1" consecutive="1" xl2000="1" htmlTables="1"/>
  </connection>
  <connection id="273" name="Connection343" type="4" refreshedVersion="6" deleted="1" background="1" saveData="1">
    <webPr sourceData="1" parsePre="1" consecutive="1" xl2000="1" htmlTables="1"/>
  </connection>
  <connection id="274" name="Connection344" type="4" refreshedVersion="6" deleted="1" background="1" saveData="1">
    <webPr sourceData="1" parsePre="1" consecutive="1" xl2000="1" htmlTables="1"/>
  </connection>
  <connection id="275" name="Connection345" type="4" refreshedVersion="6" deleted="1" background="1" saveData="1">
    <webPr sourceData="1" parsePre="1" consecutive="1" xl2000="1" htmlTables="1"/>
  </connection>
  <connection id="276" name="Connection346" type="4" refreshedVersion="6" deleted="1" background="1" saveData="1">
    <webPr sourceData="1" parsePre="1" consecutive="1" xl2000="1" htmlTables="1"/>
  </connection>
  <connection id="277" name="Connection347" type="4" refreshedVersion="6" deleted="1" background="1" saveData="1">
    <webPr sourceData="1" parsePre="1" consecutive="1" xl2000="1" htmlTables="1"/>
  </connection>
  <connection id="278" name="Connection348" type="4" refreshedVersion="6" deleted="1" background="1" saveData="1">
    <webPr sourceData="1" parsePre="1" consecutive="1" xl2000="1" htmlTables="1"/>
  </connection>
  <connection id="279" name="Connection349" type="4" refreshedVersion="6" deleted="1" background="1" saveData="1">
    <webPr sourceData="1" parsePre="1" consecutive="1" xl2000="1" htmlTables="1"/>
  </connection>
  <connection id="280" name="Connection35" type="4" refreshedVersion="6" deleted="1" background="1" saveData="1">
    <webPr sourceData="1" parsePre="1" consecutive="1" xl2000="1" htmlTables="1"/>
  </connection>
  <connection id="281" name="Connection350" type="4" refreshedVersion="6" deleted="1" background="1" saveData="1">
    <webPr sourceData="1" parsePre="1" consecutive="1" xl2000="1" htmlTables="1"/>
  </connection>
  <connection id="282" name="Connection351" type="4" refreshedVersion="6" deleted="1" background="1" saveData="1">
    <webPr sourceData="1" parsePre="1" consecutive="1" xl2000="1" htmlTables="1"/>
  </connection>
  <connection id="283" name="Connection352" type="4" refreshedVersion="6" deleted="1" background="1" saveData="1">
    <webPr sourceData="1" parsePre="1" consecutive="1" xl2000="1" htmlTables="1"/>
  </connection>
  <connection id="284" name="Connection353" type="4" refreshedVersion="6" deleted="1" background="1" saveData="1">
    <webPr sourceData="1" parsePre="1" consecutive="1" xl2000="1" htmlTables="1"/>
  </connection>
  <connection id="285" name="Connection354" type="4" refreshedVersion="6" deleted="1" background="1" saveData="1">
    <webPr sourceData="1" parsePre="1" consecutive="1" xl2000="1" htmlTables="1"/>
  </connection>
  <connection id="286" name="Connection355" type="4" refreshedVersion="6" deleted="1" background="1" saveData="1">
    <webPr sourceData="1" parsePre="1" consecutive="1" xl2000="1" htmlTables="1"/>
  </connection>
  <connection id="287" name="Connection356" type="4" refreshedVersion="6" deleted="1" background="1" saveData="1">
    <webPr sourceData="1" parsePre="1" consecutive="1" xl2000="1" htmlTables="1"/>
  </connection>
  <connection id="288" name="Connection357" type="4" refreshedVersion="6" deleted="1" background="1" saveData="1">
    <webPr sourceData="1" parsePre="1" consecutive="1" xl2000="1" htmlTables="1"/>
  </connection>
  <connection id="289" name="Connection358" type="4" refreshedVersion="6" deleted="1" background="1" saveData="1">
    <webPr sourceData="1" parsePre="1" consecutive="1" xl2000="1" htmlTables="1"/>
  </connection>
  <connection id="290" name="Connection359" type="4" refreshedVersion="6" deleted="1" background="1" saveData="1">
    <webPr sourceData="1" parsePre="1" consecutive="1" xl2000="1" htmlTables="1"/>
  </connection>
  <connection id="291" name="Connection36" type="4" refreshedVersion="6" deleted="1" background="1" saveData="1">
    <webPr sourceData="1" parsePre="1" consecutive="1" xl2000="1" htmlTables="1"/>
  </connection>
  <connection id="292" name="Connection360" type="4" refreshedVersion="6" deleted="1" background="1" saveData="1">
    <webPr sourceData="1" parsePre="1" consecutive="1" xl2000="1" htmlTables="1"/>
  </connection>
  <connection id="293" name="Connection361" type="4" refreshedVersion="6" deleted="1" background="1" saveData="1">
    <webPr sourceData="1" parsePre="1" consecutive="1" xl2000="1" htmlTables="1"/>
  </connection>
  <connection id="294" name="Connection362" type="4" refreshedVersion="6" deleted="1" background="1" saveData="1">
    <webPr sourceData="1" parsePre="1" consecutive="1" xl2000="1" htmlTables="1"/>
  </connection>
  <connection id="295" name="Connection363" type="4" refreshedVersion="6" deleted="1" background="1" saveData="1">
    <webPr sourceData="1" parsePre="1" consecutive="1" xl2000="1" htmlTables="1"/>
  </connection>
  <connection id="296" name="Connection364" type="4" refreshedVersion="6" deleted="1" background="1" saveData="1">
    <webPr sourceData="1" parsePre="1" consecutive="1" xl2000="1" htmlTables="1"/>
  </connection>
  <connection id="297" name="Connection365" type="4" refreshedVersion="6" deleted="1" background="1" saveData="1">
    <webPr sourceData="1" parsePre="1" consecutive="1" xl2000="1" htmlTables="1"/>
  </connection>
  <connection id="298" name="Connection366" type="4" refreshedVersion="6" deleted="1" background="1" saveData="1">
    <webPr sourceData="1" parsePre="1" consecutive="1" xl2000="1" htmlTables="1"/>
  </connection>
  <connection id="299" name="Connection367" type="4" refreshedVersion="6" deleted="1" background="1" saveData="1">
    <webPr sourceData="1" parsePre="1" consecutive="1" xl2000="1" htmlTables="1"/>
  </connection>
  <connection id="300" name="Connection368" type="4" refreshedVersion="6" deleted="1" background="1" saveData="1">
    <webPr sourceData="1" parsePre="1" consecutive="1" xl2000="1" htmlTables="1"/>
  </connection>
  <connection id="301" name="Connection369" type="4" refreshedVersion="6" deleted="1" background="1" saveData="1">
    <webPr sourceData="1" parsePre="1" consecutive="1" xl2000="1" htmlTables="1"/>
  </connection>
  <connection id="302" name="Connection37" type="4" refreshedVersion="6" minRefreshableVersion="1" deleted="1" background="1" saveData="1">
    <webPr sourceData="1" parsePre="1" consecutive="1" xl2000="1" htmlTables="1"/>
  </connection>
  <connection id="303" name="Connection370" type="4" refreshedVersion="6" deleted="1" background="1" saveData="1">
    <webPr sourceData="1" parsePre="1" consecutive="1" xl2000="1" htmlTables="1"/>
  </connection>
  <connection id="304" name="Connection371" type="4" refreshedVersion="6" deleted="1" background="1" saveData="1">
    <webPr sourceData="1" parsePre="1" consecutive="1" xl2000="1" htmlTables="1"/>
  </connection>
  <connection id="305" name="Connection372" type="4" refreshedVersion="6" deleted="1" background="1" saveData="1">
    <webPr sourceData="1" parsePre="1" consecutive="1" xl2000="1" htmlTables="1"/>
  </connection>
  <connection id="306" name="Connection373" type="4" refreshedVersion="6" deleted="1" background="1" saveData="1">
    <webPr sourceData="1" parsePre="1" consecutive="1" xl2000="1" htmlTables="1"/>
  </connection>
  <connection id="307" name="Connection374" type="4" refreshedVersion="6" deleted="1" background="1" saveData="1">
    <webPr sourceData="1" parsePre="1" consecutive="1" xl2000="1" htmlTables="1"/>
  </connection>
  <connection id="308" name="Connection375" type="4" refreshedVersion="6" deleted="1" background="1" saveData="1">
    <webPr sourceData="1" parsePre="1" consecutive="1" xl2000="1" htmlTables="1"/>
  </connection>
  <connection id="309" name="Connection376" type="4" refreshedVersion="6" deleted="1" background="1" saveData="1">
    <webPr sourceData="1" parsePre="1" consecutive="1" xl2000="1" htmlTables="1"/>
  </connection>
  <connection id="310" name="Connection377" type="4" refreshedVersion="6" deleted="1" background="1" saveData="1">
    <webPr sourceData="1" parsePre="1" consecutive="1" xl2000="1" htmlTables="1"/>
  </connection>
  <connection id="311" name="Connection378" type="4" refreshedVersion="6" deleted="1" background="1" saveData="1">
    <webPr sourceData="1" parsePre="1" consecutive="1" xl2000="1" htmlTables="1"/>
  </connection>
  <connection id="312" name="Connection379" type="4" refreshedVersion="6" deleted="1" background="1" saveData="1">
    <webPr sourceData="1" parsePre="1" consecutive="1" xl2000="1" htmlTables="1"/>
  </connection>
  <connection id="313" name="Connection38" type="4" refreshedVersion="6" deleted="1" background="1" saveData="1">
    <webPr sourceData="1" parsePre="1" consecutive="1" xl2000="1" htmlTables="1"/>
  </connection>
  <connection id="314" name="Connection380" type="4" refreshedVersion="6" deleted="1" background="1" saveData="1">
    <webPr sourceData="1" parsePre="1" consecutive="1" xl2000="1" htmlTables="1"/>
  </connection>
  <connection id="315" name="Connection381" type="4" refreshedVersion="6" minRefreshableVersion="1" deleted="1" background="1" saveData="1">
    <webPr sourceData="1" parsePre="1" consecutive="1" xl2000="1" htmlTables="1"/>
  </connection>
  <connection id="316" name="Connection382" type="4" refreshedVersion="6" deleted="1" background="1" saveData="1">
    <webPr sourceData="1" parsePre="1" consecutive="1" xl2000="1" htmlTables="1"/>
  </connection>
  <connection id="317" name="Connection383" type="4" refreshedVersion="6" deleted="1" background="1" saveData="1">
    <webPr sourceData="1" parsePre="1" consecutive="1" xl2000="1" htmlTables="1"/>
  </connection>
  <connection id="318" name="Connection384" type="4" refreshedVersion="6" deleted="1" background="1" saveData="1">
    <webPr sourceData="1" parsePre="1" consecutive="1" xl2000="1" htmlTables="1"/>
  </connection>
  <connection id="319" name="Connection385" type="4" refreshedVersion="6" minRefreshableVersion="1" deleted="1" background="1" saveData="1">
    <webPr sourceData="1" parsePre="1" consecutive="1" xl2000="1" htmlTables="1"/>
  </connection>
  <connection id="320" name="Connection386" type="4" refreshedVersion="6" deleted="1" background="1" saveData="1">
    <webPr sourceData="1" parsePre="1" consecutive="1" xl2000="1" htmlTables="1"/>
  </connection>
  <connection id="321" name="Connection387" type="4" refreshedVersion="6" deleted="1" background="1" saveData="1">
    <webPr sourceData="1" parsePre="1" consecutive="1" xl2000="1" htmlTables="1"/>
  </connection>
  <connection id="322" name="Connection388" type="4" refreshedVersion="6" deleted="1" background="1" saveData="1">
    <webPr sourceData="1" parsePre="1" consecutive="1" xl2000="1" htmlTables="1"/>
  </connection>
  <connection id="323" name="Connection389" type="4" refreshedVersion="6" minRefreshableVersion="1" deleted="1" background="1" saveData="1">
    <webPr sourceData="1" parsePre="1" consecutive="1" xl2000="1" htmlTables="1"/>
  </connection>
  <connection id="324" name="Connection39" type="4" refreshedVersion="6" deleted="1" background="1" saveData="1">
    <webPr sourceData="1" parsePre="1" consecutive="1" xl2000="1" htmlTables="1"/>
  </connection>
  <connection id="325" name="Connection390" type="4" refreshedVersion="6" deleted="1" background="1" saveData="1">
    <webPr sourceData="1" parsePre="1" consecutive="1" xl2000="1" htmlTables="1"/>
  </connection>
  <connection id="326" name="Connection391" type="4" refreshedVersion="6" deleted="1" background="1" saveData="1">
    <webPr sourceData="1" parsePre="1" consecutive="1" xl2000="1" htmlTables="1"/>
  </connection>
  <connection id="327" name="Connection392" type="4" refreshedVersion="6" deleted="1" background="1" saveData="1">
    <webPr sourceData="1" parsePre="1" consecutive="1" xl2000="1" htmlTables="1"/>
  </connection>
  <connection id="328" name="Connection393" type="4" refreshedVersion="6" deleted="1" background="1" saveData="1">
    <webPr sourceData="1" parsePre="1" consecutive="1" xl2000="1" htmlTables="1"/>
  </connection>
  <connection id="329" name="Connection394" type="4" refreshedVersion="6" deleted="1" background="1" saveData="1">
    <webPr sourceData="1" parsePre="1" consecutive="1" xl2000="1" htmlTables="1"/>
  </connection>
  <connection id="330" name="Connection395" type="4" refreshedVersion="6" deleted="1" background="1" saveData="1">
    <webPr sourceData="1" parsePre="1" consecutive="1" xl2000="1" htmlTables="1"/>
  </connection>
  <connection id="331" name="Connection396" type="4" refreshedVersion="6" deleted="1" background="1" saveData="1">
    <webPr sourceData="1" parsePre="1" consecutive="1" xl2000="1" htmlTables="1"/>
  </connection>
  <connection id="332" name="Connection397" type="4" refreshedVersion="6" deleted="1" background="1" saveData="1">
    <webPr sourceData="1" parsePre="1" consecutive="1" xl2000="1" htmlTables="1"/>
  </connection>
  <connection id="333" name="Connection398" type="4" refreshedVersion="6" deleted="1" background="1" saveData="1">
    <webPr sourceData="1" parsePre="1" consecutive="1" xl2000="1" htmlTables="1"/>
  </connection>
  <connection id="334" name="Connection399" type="4" refreshedVersion="6" deleted="1" background="1" saveData="1">
    <webPr sourceData="1" parsePre="1" consecutive="1" xl2000="1" htmlTables="1"/>
  </connection>
  <connection id="335" name="Connection4" type="4" refreshedVersion="0" deleted="1" background="1" saveData="1">
    <webPr htmlTables="1" htmlFormat="all"/>
  </connection>
  <connection id="336" name="Connection40" type="4" refreshedVersion="6" deleted="1" background="1" saveData="1">
    <webPr sourceData="1" parsePre="1" consecutive="1" xl2000="1" htmlTables="1"/>
  </connection>
  <connection id="337" name="Connection400" type="4" refreshedVersion="6" deleted="1" background="1" saveData="1">
    <webPr sourceData="1" parsePre="1" consecutive="1" xl2000="1" htmlTables="1"/>
  </connection>
  <connection id="338" name="Connection401" type="4" refreshedVersion="6" deleted="1" background="1" saveData="1">
    <webPr sourceData="1" parsePre="1" consecutive="1" xl2000="1" htmlTables="1"/>
  </connection>
  <connection id="339" name="Connection402" type="4" refreshedVersion="6" deleted="1" background="1" saveData="1">
    <webPr sourceData="1" parsePre="1" consecutive="1" xl2000="1" htmlTables="1"/>
  </connection>
  <connection id="340" name="Connection403" type="4" refreshedVersion="6" deleted="1" background="1" saveData="1">
    <webPr sourceData="1" parsePre="1" consecutive="1" xl2000="1" htmlTables="1"/>
  </connection>
  <connection id="341" name="Connection404" type="4" refreshedVersion="6" deleted="1" background="1" saveData="1">
    <webPr sourceData="1" parsePre="1" consecutive="1" xl2000="1" htmlTables="1"/>
  </connection>
  <connection id="342" name="Connection405" type="4" refreshedVersion="6" deleted="1" background="1" saveData="1">
    <webPr sourceData="1" parsePre="1" consecutive="1" xl2000="1" htmlTables="1"/>
  </connection>
  <connection id="343" name="Connection406" type="4" refreshedVersion="6" deleted="1" background="1" saveData="1">
    <webPr sourceData="1" parsePre="1" consecutive="1" xl2000="1" htmlTables="1"/>
  </connection>
  <connection id="344" name="Connection407" type="4" refreshedVersion="6" deleted="1" background="1" saveData="1">
    <webPr sourceData="1" parsePre="1" consecutive="1" xl2000="1" htmlTables="1"/>
  </connection>
  <connection id="345" name="Connection408" type="4" refreshedVersion="6" deleted="1" background="1" saveData="1">
    <webPr sourceData="1" parsePre="1" consecutive="1" xl2000="1" htmlTables="1"/>
  </connection>
  <connection id="346" name="Connection409" type="4" refreshedVersion="6" deleted="1" background="1" saveData="1">
    <webPr sourceData="1" parsePre="1" consecutive="1" xl2000="1" htmlTables="1"/>
  </connection>
  <connection id="347" name="Connection41" type="4" refreshedVersion="6" minRefreshableVersion="1" deleted="1" background="1" saveData="1">
    <webPr sourceData="1" parsePre="1" consecutive="1" xl2000="1" htmlTables="1"/>
  </connection>
  <connection id="348" name="Connection410" type="4" refreshedVersion="6" deleted="1" background="1" saveData="1">
    <webPr sourceData="1" parsePre="1" consecutive="1" xl2000="1" htmlTables="1"/>
  </connection>
  <connection id="349" name="Connection411" type="4" refreshedVersion="6" deleted="1" background="1" saveData="1">
    <webPr sourceData="1" parsePre="1" consecutive="1" xl2000="1" htmlTables="1"/>
  </connection>
  <connection id="350" name="Connection412" type="4" refreshedVersion="6" deleted="1" background="1" saveData="1">
    <webPr sourceData="1" parsePre="1" consecutive="1" xl2000="1" htmlTables="1"/>
  </connection>
  <connection id="351" name="Connection413" type="4" refreshedVersion="6" deleted="1" background="1" saveData="1">
    <webPr sourceData="1" parsePre="1" consecutive="1" xl2000="1" htmlTables="1"/>
  </connection>
  <connection id="352" name="Connection414" type="4" refreshedVersion="6" deleted="1" background="1" saveData="1">
    <webPr sourceData="1" parsePre="1" consecutive="1" xl2000="1" htmlTables="1"/>
  </connection>
  <connection id="353" name="Connection415" type="4" refreshedVersion="6" deleted="1" background="1" saveData="1">
    <webPr sourceData="1" parsePre="1" consecutive="1" xl2000="1" htmlTables="1"/>
  </connection>
  <connection id="354" name="Connection416" type="4" refreshedVersion="6" deleted="1" background="1" saveData="1">
    <webPr sourceData="1" parsePre="1" consecutive="1" xl2000="1" htmlTables="1"/>
  </connection>
  <connection id="355" name="Connection417" type="4" refreshedVersion="6" deleted="1" background="1" saveData="1">
    <webPr sourceData="1" parsePre="1" consecutive="1" xl2000="1" htmlTables="1"/>
  </connection>
  <connection id="356" name="Connection418" type="4" refreshedVersion="6" deleted="1" background="1" saveData="1">
    <webPr sourceData="1" parsePre="1" consecutive="1" xl2000="1" htmlTables="1"/>
  </connection>
  <connection id="357" name="Connection419" type="4" refreshedVersion="6" deleted="1" background="1" saveData="1">
    <webPr sourceData="1" parsePre="1" consecutive="1" xl2000="1" htmlTables="1"/>
  </connection>
  <connection id="358" name="Connection42" type="4" refreshedVersion="6" deleted="1" background="1" saveData="1">
    <webPr sourceData="1" parsePre="1" consecutive="1" xl2000="1" htmlTables="1"/>
  </connection>
  <connection id="359" name="Connection420" type="4" refreshedVersion="6" deleted="1" background="1" saveData="1">
    <webPr sourceData="1" parsePre="1" consecutive="1" xl2000="1" htmlTables="1"/>
  </connection>
  <connection id="360" name="Connection421" type="4" refreshedVersion="6" deleted="1" background="1" saveData="1">
    <webPr sourceData="1" parsePre="1" consecutive="1" xl2000="1" htmlTables="1"/>
  </connection>
  <connection id="361" name="Connection422" type="4" refreshedVersion="6" deleted="1" background="1" saveData="1">
    <webPr sourceData="1" parsePre="1" consecutive="1" xl2000="1" htmlTables="1"/>
  </connection>
  <connection id="362" name="Connection423" type="4" refreshedVersion="6" deleted="1" background="1" saveData="1">
    <webPr sourceData="1" parsePre="1" consecutive="1" xl2000="1" htmlTables="1"/>
  </connection>
  <connection id="363" name="Connection424" type="4" refreshedVersion="6" deleted="1" background="1" saveData="1">
    <webPr sourceData="1" parsePre="1" consecutive="1" xl2000="1" htmlTables="1"/>
  </connection>
  <connection id="364" name="Connection425" type="4" refreshedVersion="6" deleted="1" background="1" saveData="1">
    <webPr sourceData="1" parsePre="1" consecutive="1" xl2000="1" htmlTables="1"/>
  </connection>
  <connection id="365" name="Connection426" type="4" refreshedVersion="6" deleted="1" background="1" saveData="1">
    <webPr sourceData="1" parsePre="1" consecutive="1" xl2000="1" htmlTables="1"/>
  </connection>
  <connection id="366" name="Connection427" type="4" refreshedVersion="6" deleted="1" background="1" saveData="1">
    <webPr sourceData="1" parsePre="1" consecutive="1" xl2000="1" htmlTables="1"/>
  </connection>
  <connection id="367" name="Connection428" type="4" refreshedVersion="6" deleted="1" background="1" saveData="1">
    <webPr sourceData="1" parsePre="1" consecutive="1" xl2000="1" htmlTables="1"/>
  </connection>
  <connection id="368" name="Connection429" type="4" refreshedVersion="6" deleted="1" background="1" saveData="1">
    <webPr sourceData="1" parsePre="1" consecutive="1" xl2000="1" htmlTables="1"/>
  </connection>
  <connection id="369" name="Connection43" type="4" refreshedVersion="6" deleted="1" background="1" saveData="1">
    <webPr sourceData="1" parsePre="1" consecutive="1" xl2000="1" htmlTables="1"/>
  </connection>
  <connection id="370" name="Connection430" type="4" refreshedVersion="6" deleted="1" background="1" saveData="1">
    <webPr sourceData="1" parsePre="1" consecutive="1" xl2000="1" htmlTables="1"/>
  </connection>
  <connection id="371" name="Connection431" type="4" refreshedVersion="6" deleted="1" background="1" saveData="1">
    <webPr sourceData="1" parsePre="1" consecutive="1" xl2000="1" htmlTables="1"/>
  </connection>
  <connection id="372" name="Connection432" type="4" refreshedVersion="6" deleted="1" background="1" saveData="1">
    <webPr sourceData="1" parsePre="1" consecutive="1" xl2000="1" htmlTables="1"/>
  </connection>
  <connection id="373" name="Connection433" type="4" refreshedVersion="6" deleted="1" background="1" saveData="1">
    <webPr sourceData="1" parsePre="1" consecutive="1" xl2000="1" htmlTables="1"/>
  </connection>
  <connection id="374" name="Connection434" type="4" refreshedVersion="6" deleted="1" background="1" saveData="1">
    <webPr sourceData="1" parsePre="1" consecutive="1" xl2000="1" htmlTables="1"/>
  </connection>
  <connection id="375" name="Connection435" type="4" refreshedVersion="6" deleted="1" background="1" saveData="1">
    <webPr sourceData="1" parsePre="1" consecutive="1" xl2000="1" htmlTables="1"/>
  </connection>
  <connection id="376" name="Connection436" type="4" refreshedVersion="6" deleted="1" background="1" saveData="1">
    <webPr sourceData="1" parsePre="1" consecutive="1" xl2000="1" htmlTables="1"/>
  </connection>
  <connection id="377" name="Connection437" type="4" refreshedVersion="6" deleted="1" background="1" saveData="1">
    <webPr sourceData="1" parsePre="1" consecutive="1" xl2000="1" htmlTables="1"/>
  </connection>
  <connection id="378" name="Connection438" type="4" refreshedVersion="6" deleted="1" background="1" saveData="1">
    <webPr sourceData="1" parsePre="1" consecutive="1" xl2000="1" htmlTables="1"/>
  </connection>
  <connection id="379" name="Connection439" type="4" refreshedVersion="6" deleted="1" background="1" saveData="1">
    <webPr sourceData="1" parsePre="1" consecutive="1" xl2000="1" htmlTables="1"/>
  </connection>
  <connection id="380" name="Connection44" type="4" refreshedVersion="6" deleted="1" background="1" saveData="1">
    <webPr sourceData="1" parsePre="1" consecutive="1" xl2000="1" htmlTables="1"/>
  </connection>
  <connection id="381" name="Connection440" type="4" refreshedVersion="6" deleted="1" background="1" saveData="1">
    <webPr sourceData="1" parsePre="1" consecutive="1" xl2000="1" htmlTables="1"/>
  </connection>
  <connection id="382" name="Connection441" type="4" refreshedVersion="6" minRefreshableVersion="1" deleted="1" background="1" saveData="1">
    <webPr sourceData="1" parsePre="1" consecutive="1" xl2000="1" htmlTables="1"/>
  </connection>
  <connection id="383" name="Connection442" type="4" refreshedVersion="6" deleted="1" background="1" saveData="1">
    <webPr sourceData="1" parsePre="1" consecutive="1" xl2000="1" htmlTables="1"/>
  </connection>
  <connection id="384" name="Connection443" type="4" refreshedVersion="6" deleted="1" background="1" saveData="1">
    <webPr sourceData="1" parsePre="1" consecutive="1" xl2000="1" htmlTables="1"/>
  </connection>
  <connection id="385" name="Connection444" type="4" refreshedVersion="6" deleted="1" background="1" saveData="1">
    <webPr sourceData="1" parsePre="1" consecutive="1" xl2000="1" htmlTables="1"/>
  </connection>
  <connection id="386" name="Connection445" type="4" refreshedVersion="6" minRefreshableVersion="1" deleted="1" background="1" saveData="1">
    <webPr sourceData="1" parsePre="1" consecutive="1" xl2000="1" htmlTables="1"/>
  </connection>
  <connection id="387" name="Connection446" type="4" refreshedVersion="6" deleted="1" background="1" saveData="1">
    <webPr sourceData="1" parsePre="1" consecutive="1" xl2000="1" htmlTables="1"/>
  </connection>
  <connection id="388" name="Connection447" type="4" refreshedVersion="6" deleted="1" background="1" saveData="1">
    <webPr sourceData="1" parsePre="1" consecutive="1" xl2000="1" htmlTables="1"/>
  </connection>
  <connection id="389" name="Connection448" type="4" refreshedVersion="6" deleted="1" background="1" saveData="1">
    <webPr sourceData="1" parsePre="1" consecutive="1" xl2000="1" htmlTables="1"/>
  </connection>
  <connection id="390" name="Connection449" type="4" refreshedVersion="6" deleted="1" background="1" saveData="1">
    <webPr sourceData="1" parsePre="1" consecutive="1" xl2000="1" htmlTables="1"/>
  </connection>
  <connection id="391" name="Connection45" type="4" refreshedVersion="6" minRefreshableVersion="1" deleted="1" background="1" saveData="1">
    <webPr sourceData="1" parsePre="1" consecutive="1" xl2000="1" htmlTables="1"/>
  </connection>
  <connection id="392" name="Connection450" type="4" refreshedVersion="6" deleted="1" background="1" saveData="1">
    <webPr sourceData="1" parsePre="1" consecutive="1" xl2000="1" htmlTables="1"/>
  </connection>
  <connection id="393" name="Connection451" type="4" refreshedVersion="6" deleted="1" background="1" saveData="1">
    <webPr sourceData="1" parsePre="1" consecutive="1" xl2000="1" htmlTables="1"/>
  </connection>
  <connection id="394" name="Connection452" type="4" refreshedVersion="6" deleted="1" background="1" saveData="1">
    <webPr sourceData="1" parsePre="1" consecutive="1" xl2000="1" htmlTables="1"/>
  </connection>
  <connection id="395" name="Connection453" type="4" refreshedVersion="6" deleted="1" background="1" saveData="1">
    <webPr sourceData="1" parsePre="1" consecutive="1" xl2000="1" htmlTables="1"/>
  </connection>
  <connection id="396" name="Connection454" type="4" refreshedVersion="6" deleted="1" background="1" saveData="1">
    <webPr sourceData="1" parsePre="1" consecutive="1" xl2000="1" htmlTables="1"/>
  </connection>
  <connection id="397" name="Connection455" type="4" refreshedVersion="6" deleted="1" background="1" saveData="1">
    <webPr sourceData="1" parsePre="1" consecutive="1" xl2000="1" htmlTables="1"/>
  </connection>
  <connection id="398" name="Connection456" type="4" refreshedVersion="6" deleted="1" background="1" saveData="1">
    <webPr sourceData="1" parsePre="1" consecutive="1" xl2000="1" htmlTables="1"/>
  </connection>
  <connection id="399" name="Connection457" type="4" refreshedVersion="6" deleted="1" background="1" saveData="1">
    <webPr sourceData="1" parsePre="1" consecutive="1" xl2000="1" htmlTables="1"/>
  </connection>
  <connection id="400" name="Connection458" type="4" refreshedVersion="6" deleted="1" background="1" saveData="1">
    <webPr sourceData="1" parsePre="1" consecutive="1" xl2000="1" htmlTables="1"/>
  </connection>
  <connection id="401" name="Connection459" type="4" refreshedVersion="6" deleted="1" background="1" saveData="1">
    <webPr sourceData="1" parsePre="1" consecutive="1" xl2000="1" htmlTables="1"/>
  </connection>
  <connection id="402" name="Connection46" type="4" refreshedVersion="6" deleted="1" background="1" saveData="1">
    <webPr sourceData="1" parsePre="1" consecutive="1" xl2000="1" htmlTables="1"/>
  </connection>
  <connection id="403" name="Connection460" type="4" refreshedVersion="6" deleted="1" background="1" saveData="1">
    <webPr sourceData="1" parsePre="1" consecutive="1" xl2000="1" htmlTables="1"/>
  </connection>
  <connection id="404" name="Connection461" type="4" refreshedVersion="6" deleted="1" background="1" saveData="1">
    <webPr sourceData="1" parsePre="1" consecutive="1" xl2000="1" htmlTables="1"/>
  </connection>
  <connection id="405" name="Connection462" type="4" refreshedVersion="6" deleted="1" background="1" saveData="1">
    <webPr sourceData="1" parsePre="1" consecutive="1" xl2000="1" htmlTables="1"/>
  </connection>
  <connection id="406" name="Connection463" type="4" refreshedVersion="6" deleted="1" background="1" saveData="1">
    <webPr sourceData="1" parsePre="1" consecutive="1" xl2000="1" htmlTables="1"/>
  </connection>
  <connection id="407" name="Connection464" type="4" refreshedVersion="6" deleted="1" background="1" saveData="1">
    <webPr sourceData="1" parsePre="1" consecutive="1" xl2000="1" htmlTables="1"/>
  </connection>
  <connection id="408" name="Connection465" type="4" refreshedVersion="6" deleted="1" background="1" saveData="1">
    <webPr sourceData="1" parsePre="1" consecutive="1" xl2000="1" htmlTables="1"/>
  </connection>
  <connection id="409" name="Connection466" type="4" refreshedVersion="6" deleted="1" background="1" saveData="1">
    <webPr sourceData="1" parsePre="1" consecutive="1" xl2000="1" htmlTables="1"/>
  </connection>
  <connection id="410" name="Connection467" type="4" refreshedVersion="6" deleted="1" background="1" saveData="1">
    <webPr sourceData="1" parsePre="1" consecutive="1" xl2000="1" htmlTables="1"/>
  </connection>
  <connection id="411" name="Connection468" type="4" refreshedVersion="6" deleted="1" background="1" saveData="1">
    <webPr sourceData="1" parsePre="1" consecutive="1" xl2000="1" htmlTables="1"/>
  </connection>
  <connection id="412" name="Connection469" type="4" refreshedVersion="6" deleted="1" background="1" saveData="1">
    <webPr sourceData="1" parsePre="1" consecutive="1" xl2000="1" htmlTables="1"/>
  </connection>
  <connection id="413" name="Connection47" type="4" refreshedVersion="6" deleted="1" background="1" saveData="1">
    <webPr sourceData="1" parsePre="1" consecutive="1" xl2000="1" htmlTables="1"/>
  </connection>
  <connection id="414" name="Connection470" type="4" refreshedVersion="6" deleted="1" background="1" saveData="1">
    <webPr sourceData="1" parsePre="1" consecutive="1" xl2000="1" htmlTables="1"/>
  </connection>
  <connection id="415" name="Connection471" type="4" refreshedVersion="6" deleted="1" background="1" saveData="1">
    <webPr sourceData="1" parsePre="1" consecutive="1" xl2000="1" htmlTables="1"/>
  </connection>
  <connection id="416" name="Connection472" type="4" refreshedVersion="6" deleted="1" background="1" saveData="1">
    <webPr sourceData="1" parsePre="1" consecutive="1" xl2000="1" htmlTables="1"/>
  </connection>
  <connection id="417" name="Connection473" type="4" refreshedVersion="6" deleted="1" background="1" saveData="1">
    <webPr sourceData="1" parsePre="1" consecutive="1" xl2000="1" htmlTables="1"/>
  </connection>
  <connection id="418" name="Connection474" type="4" refreshedVersion="6" deleted="1" background="1" saveData="1">
    <webPr sourceData="1" parsePre="1" consecutive="1" xl2000="1" htmlTables="1"/>
  </connection>
  <connection id="419" name="Connection475" type="4" refreshedVersion="6" deleted="1" background="1" saveData="1">
    <webPr sourceData="1" parsePre="1" consecutive="1" xl2000="1" htmlTables="1"/>
  </connection>
  <connection id="420" name="Connection48" type="4" refreshedVersion="6" deleted="1" background="1" saveData="1">
    <webPr sourceData="1" parsePre="1" consecutive="1" xl2000="1" htmlTables="1"/>
  </connection>
  <connection id="421" name="Connection49" type="4" refreshedVersion="6" minRefreshableVersion="1" deleted="1" background="1" saveData="1">
    <webPr sourceData="1" parsePre="1" consecutive="1" xl2000="1" htmlTables="1"/>
  </connection>
  <connection id="422" name="Connection5" type="4" refreshedVersion="0" deleted="1" background="1" saveData="1">
    <webPr htmlTables="1" htmlFormat="all"/>
  </connection>
  <connection id="423" name="Connection50" type="4" refreshedVersion="6" deleted="1" background="1" saveData="1">
    <webPr sourceData="1" parsePre="1" consecutive="1" xl2000="1" htmlTables="1"/>
  </connection>
  <connection id="424" name="Connection51" type="4" refreshedVersion="6" deleted="1" background="1" saveData="1">
    <webPr sourceData="1" parsePre="1" consecutive="1" xl2000="1" htmlTables="1"/>
  </connection>
  <connection id="425" name="Connection52" type="4" refreshedVersion="6" deleted="1" background="1" saveData="1">
    <webPr sourceData="1" parsePre="1" consecutive="1" xl2000="1" htmlTables="1"/>
  </connection>
  <connection id="426" name="Connection53" type="4" refreshedVersion="6" minRefreshableVersion="1" deleted="1" background="1" saveData="1">
    <webPr sourceData="1" parsePre="1" consecutive="1" xl2000="1" htmlTables="1"/>
  </connection>
  <connection id="427" name="Connection54" type="4" refreshedVersion="6" deleted="1" background="1" saveData="1">
    <webPr sourceData="1" parsePre="1" consecutive="1" xl2000="1" htmlTables="1"/>
  </connection>
  <connection id="428" name="Connection55" type="4" refreshedVersion="6" deleted="1" background="1" saveData="1">
    <webPr sourceData="1" parsePre="1" consecutive="1" xl2000="1" htmlTables="1"/>
  </connection>
  <connection id="429" name="Connection56" type="4" refreshedVersion="6" deleted="1" background="1" saveData="1">
    <webPr sourceData="1" parsePre="1" consecutive="1" xl2000="1" htmlTables="1"/>
  </connection>
  <connection id="430" name="Connection57" type="4" refreshedVersion="6" deleted="1" background="1" saveData="1">
    <webPr sourceData="1" parsePre="1" consecutive="1" xl2000="1" htmlTables="1"/>
  </connection>
  <connection id="431" name="Connection58" type="4" refreshedVersion="6" deleted="1" background="1" saveData="1">
    <webPr sourceData="1" parsePre="1" consecutive="1" xl2000="1" htmlTables="1"/>
  </connection>
  <connection id="432" name="Connection59" type="4" refreshedVersion="6" deleted="1" background="1" saveData="1">
    <webPr sourceData="1" parsePre="1" consecutive="1" xl2000="1" htmlTables="1"/>
  </connection>
  <connection id="433" name="Connection6" type="4" refreshedVersion="0" deleted="1" background="1" saveData="1">
    <webPr htmlTables="1" htmlFormat="all"/>
  </connection>
  <connection id="434" name="Connection60" type="4" refreshedVersion="6" deleted="1" background="1" saveData="1">
    <webPr sourceData="1" parsePre="1" consecutive="1" xl2000="1" htmlTables="1"/>
  </connection>
  <connection id="435" name="Connection61" type="4" refreshedVersion="6" deleted="1" background="1" saveData="1">
    <webPr sourceData="1" parsePre="1" consecutive="1" xl2000="1" htmlTables="1"/>
  </connection>
  <connection id="436" name="Connection62" type="4" refreshedVersion="6" deleted="1" background="1" saveData="1">
    <webPr sourceData="1" parsePre="1" consecutive="1" xl2000="1" htmlTables="1"/>
  </connection>
  <connection id="437" name="Connection63" type="4" refreshedVersion="6" deleted="1" background="1" saveData="1">
    <webPr sourceData="1" parsePre="1" consecutive="1" xl2000="1" htmlTables="1"/>
  </connection>
  <connection id="438" name="Connection64" type="4" refreshedVersion="6" deleted="1" background="1" saveData="1">
    <webPr sourceData="1" parsePre="1" consecutive="1" xl2000="1" htmlTables="1"/>
  </connection>
  <connection id="439" name="Connection65" type="4" refreshedVersion="6" deleted="1" background="1" saveData="1">
    <webPr sourceData="1" parsePre="1" consecutive="1" xl2000="1" htmlTables="1"/>
  </connection>
  <connection id="440" name="Connection66" type="4" refreshedVersion="6" deleted="1" background="1" saveData="1">
    <webPr sourceData="1" parsePre="1" consecutive="1" xl2000="1" htmlTables="1"/>
  </connection>
  <connection id="441" name="Connection67" type="4" refreshedVersion="6" deleted="1" background="1" saveData="1">
    <webPr sourceData="1" parsePre="1" consecutive="1" xl2000="1" htmlTables="1"/>
  </connection>
  <connection id="442" name="Connection68" type="4" refreshedVersion="6" deleted="1" background="1" saveData="1">
    <webPr sourceData="1" parsePre="1" consecutive="1" xl2000="1" htmlTables="1"/>
  </connection>
  <connection id="443" name="Connection69" type="4" refreshedVersion="6" deleted="1" background="1" saveData="1">
    <webPr sourceData="1" parsePre="1" consecutive="1" xl2000="1" htmlTables="1"/>
  </connection>
  <connection id="444" name="Connection7" type="4" refreshedVersion="0" deleted="1" background="1" saveData="1">
    <webPr htmlTables="1" htmlFormat="all"/>
  </connection>
  <connection id="445" name="Connection70" type="4" refreshedVersion="6" deleted="1" background="1" saveData="1">
    <webPr sourceData="1" parsePre="1" consecutive="1" xl2000="1" htmlTables="1"/>
  </connection>
  <connection id="446" name="Connection71" type="4" refreshedVersion="6" deleted="1" background="1" saveData="1">
    <webPr sourceData="1" parsePre="1" consecutive="1" xl2000="1" htmlTables="1"/>
  </connection>
  <connection id="447" name="Connection72" type="4" refreshedVersion="6" deleted="1" background="1" saveData="1">
    <webPr sourceData="1" parsePre="1" consecutive="1" xl2000="1" htmlTables="1"/>
  </connection>
  <connection id="448" name="Connection73" type="4" refreshedVersion="6" minRefreshableVersion="1" deleted="1" background="1" saveData="1">
    <webPr sourceData="1" parsePre="1" consecutive="1" xl2000="1" htmlTables="1"/>
  </connection>
  <connection id="449" name="Connection74" type="4" refreshedVersion="6" deleted="1" background="1" saveData="1">
    <webPr sourceData="1" parsePre="1" consecutive="1" xl2000="1" htmlTables="1"/>
  </connection>
  <connection id="450" name="Connection75" type="4" refreshedVersion="6" deleted="1" background="1" saveData="1">
    <webPr sourceData="1" parsePre="1" consecutive="1" xl2000="1" htmlTables="1"/>
  </connection>
  <connection id="451" name="Connection76" type="4" refreshedVersion="6" deleted="1" background="1" saveData="1">
    <webPr sourceData="1" parsePre="1" consecutive="1" xl2000="1" htmlTables="1"/>
  </connection>
  <connection id="452" name="Connection77" type="4" refreshedVersion="6" minRefreshableVersion="1" deleted="1" background="1" saveData="1">
    <webPr sourceData="1" parsePre="1" consecutive="1" xl2000="1" htmlTables="1"/>
  </connection>
  <connection id="453" name="Connection78" type="4" refreshedVersion="6" deleted="1" background="1" saveData="1">
    <webPr sourceData="1" parsePre="1" consecutive="1" xl2000="1" htmlTables="1"/>
  </connection>
  <connection id="454" name="Connection79" type="4" refreshedVersion="6" deleted="1" background="1" saveData="1">
    <webPr sourceData="1" parsePre="1" consecutive="1" xl2000="1" htmlTables="1"/>
  </connection>
  <connection id="455" name="Connection8" type="4" refreshedVersion="0" deleted="1" background="1" saveData="1">
    <webPr htmlTables="1" htmlFormat="all"/>
  </connection>
  <connection id="456" name="Connection80" type="4" refreshedVersion="6" deleted="1" background="1" saveData="1">
    <webPr sourceData="1" parsePre="1" consecutive="1" xl2000="1" htmlTables="1"/>
  </connection>
  <connection id="457" name="Connection81" type="4" refreshedVersion="6" minRefreshableVersion="1" deleted="1" background="1" saveData="1">
    <webPr sourceData="1" parsePre="1" consecutive="1" xl2000="1" htmlTables="1"/>
  </connection>
  <connection id="458" name="Connection82" type="4" refreshedVersion="6" deleted="1" background="1" saveData="1">
    <webPr sourceData="1" parsePre="1" consecutive="1" xl2000="1" htmlTables="1"/>
  </connection>
  <connection id="459" name="Connection83" type="4" refreshedVersion="6" deleted="1" background="1" saveData="1">
    <webPr sourceData="1" parsePre="1" consecutive="1" xl2000="1" htmlTables="1"/>
  </connection>
  <connection id="460" name="Connection84" type="4" refreshedVersion="6" deleted="1" background="1" saveData="1">
    <webPr sourceData="1" parsePre="1" consecutive="1" xl2000="1" htmlTables="1"/>
  </connection>
  <connection id="461" name="Connection85" type="4" refreshedVersion="6" deleted="1" background="1" saveData="1">
    <webPr sourceData="1" parsePre="1" consecutive="1" xl2000="1" htmlTables="1"/>
  </connection>
  <connection id="462" name="Connection86" type="4" refreshedVersion="6" deleted="1" background="1" saveData="1">
    <webPr sourceData="1" parsePre="1" consecutive="1" xl2000="1" htmlTables="1"/>
  </connection>
  <connection id="463" name="Connection87" type="4" refreshedVersion="6" deleted="1" background="1" saveData="1">
    <webPr sourceData="1" parsePre="1" consecutive="1" xl2000="1" htmlTables="1"/>
  </connection>
  <connection id="464" name="Connection88" type="4" refreshedVersion="6" deleted="1" background="1" saveData="1">
    <webPr sourceData="1" parsePre="1" consecutive="1" xl2000="1" htmlTables="1"/>
  </connection>
  <connection id="465" name="Connection89" type="4" refreshedVersion="6" minRefreshableVersion="1" deleted="1" background="1" saveData="1">
    <webPr sourceData="1" parsePre="1" consecutive="1" xl2000="1" htmlTables="1"/>
  </connection>
  <connection id="466" name="Connection9" type="4" refreshedVersion="0" deleted="1" background="1" saveData="1">
    <webPr htmlTables="1" htmlFormat="all"/>
  </connection>
  <connection id="467" name="Connection90" type="4" refreshedVersion="6" deleted="1" background="1" saveData="1">
    <webPr sourceData="1" parsePre="1" consecutive="1" xl2000="1" htmlTables="1"/>
  </connection>
  <connection id="468" name="Connection91" type="4" refreshedVersion="6" deleted="1" background="1" saveData="1">
    <webPr sourceData="1" parsePre="1" consecutive="1" xl2000="1" htmlTables="1"/>
  </connection>
  <connection id="469" name="Connection92" type="4" refreshedVersion="6" deleted="1" background="1" saveData="1">
    <webPr sourceData="1" parsePre="1" consecutive="1" xl2000="1" htmlTables="1"/>
  </connection>
  <connection id="470" name="Connection93" type="4" refreshedVersion="6" minRefreshableVersion="1" deleted="1" background="1" saveData="1">
    <webPr sourceData="1" parsePre="1" consecutive="1" xl2000="1" htmlTables="1"/>
  </connection>
  <connection id="471" name="Connection94" type="4" refreshedVersion="6" deleted="1" background="1" saveData="1">
    <webPr sourceData="1" parsePre="1" consecutive="1" xl2000="1" htmlTables="1"/>
  </connection>
  <connection id="472" name="Connection95" type="4" refreshedVersion="6" deleted="1" background="1" saveData="1">
    <webPr sourceData="1" parsePre="1" consecutive="1" xl2000="1" htmlTables="1"/>
  </connection>
  <connection id="473" name="Connection96" type="4" refreshedVersion="6" deleted="1" background="1" saveData="1">
    <webPr sourceData="1" parsePre="1" consecutive="1" xl2000="1" htmlTables="1"/>
  </connection>
  <connection id="474" name="Connection97" type="4" refreshedVersion="6" minRefreshableVersion="1" deleted="1" background="1" saveData="1">
    <webPr sourceData="1" parsePre="1" consecutive="1" xl2000="1" htmlTables="1"/>
  </connection>
  <connection id="475" name="Connection98" type="4" refreshedVersion="6" deleted="1" background="1" saveData="1">
    <webPr sourceData="1" parsePre="1" consecutive="1" xl2000="1" htmlTables="1"/>
  </connection>
  <connection id="476" name="Connection99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<sst xmlns="http://schemas.openxmlformats.org/spreadsheetml/2006/main" count="37253" uniqueCount="615">
  <si>
    <t>Receive Dock</t>
  </si>
  <si>
    <t>TO Dock</t>
  </si>
  <si>
    <t>IB Total</t>
  </si>
  <si>
    <t xml:space="preserve">TO Total </t>
  </si>
  <si>
    <t>Inbound</t>
  </si>
  <si>
    <t>UPC</t>
  </si>
  <si>
    <t xml:space="preserve">Pick Volume </t>
  </si>
  <si>
    <t>Receive Volume</t>
  </si>
  <si>
    <t>Pick Rate</t>
  </si>
  <si>
    <t>IB CPLH</t>
  </si>
  <si>
    <t>OB CPLH</t>
  </si>
  <si>
    <t>KRB1</t>
  </si>
  <si>
    <t>Building</t>
  </si>
  <si>
    <t>Inputs</t>
  </si>
  <si>
    <t>Outbound</t>
  </si>
  <si>
    <t>hour 1</t>
  </si>
  <si>
    <t>hour 2</t>
  </si>
  <si>
    <t>hour 3</t>
  </si>
  <si>
    <t>hour 4</t>
  </si>
  <si>
    <t>hour 5</t>
  </si>
  <si>
    <t>hour 6</t>
  </si>
  <si>
    <t>hour 8</t>
  </si>
  <si>
    <t>hour 7</t>
  </si>
  <si>
    <t>hour 9</t>
  </si>
  <si>
    <t>hour 10</t>
  </si>
  <si>
    <t>hour 11</t>
  </si>
  <si>
    <t>Today's date</t>
  </si>
  <si>
    <t>Planned</t>
  </si>
  <si>
    <t>% to planned</t>
  </si>
  <si>
    <t>LP Receive rate</t>
  </si>
  <si>
    <t>Stow rate</t>
  </si>
  <si>
    <t>Notes</t>
  </si>
  <si>
    <t>Discussion</t>
  </si>
  <si>
    <t>Probability[goal is met]</t>
  </si>
  <si>
    <t>Planned CPLH is average of last 3 days +1% more (for imporvement)</t>
  </si>
  <si>
    <t>Average % to Planned</t>
  </si>
  <si>
    <t>Average</t>
  </si>
  <si>
    <t xml:space="preserve"> Median</t>
  </si>
  <si>
    <t>Stard dev</t>
  </si>
  <si>
    <t>by Geovani Montoya (DA at KRB1)</t>
  </si>
  <si>
    <t xml:space="preserve">The allowable standard deviation will be used for the algorithm designed to predict whether goals would be met given hourly data. </t>
  </si>
  <si>
    <t>coming soon</t>
  </si>
  <si>
    <t>Instructions:</t>
  </si>
  <si>
    <t xml:space="preserve">1) Manually input date, and planned goals in cells that are gold colored (not the tan colored cells; they autopopulate from the source) </t>
  </si>
  <si>
    <t>2) Press "Total As of Now", to populate the planned cells. You may press this button at any given time to get an instant view of the data (most updated time)</t>
  </si>
  <si>
    <t xml:space="preserve">3) Press update buttons according to the information you need. This report can't predict the future (YET!), so press update buttons after the time interval has passed </t>
  </si>
  <si>
    <t>* Each update will take ~ 20 seconds, if the data doesn't auto refresh or there is missing values, press "Populate Report"; if still not working follow **</t>
  </si>
  <si>
    <t xml:space="preserve">** Wifi connection might be bad, no problem, just press update button again and cross your fingures. </t>
  </si>
  <si>
    <t>Keep in mind, the refresh cycles of all data sources might be lagging or different hence the missing values.</t>
  </si>
  <si>
    <t>Chime me: geomonto</t>
  </si>
  <si>
    <t>Email me: geomonto@amazon.com</t>
  </si>
  <si>
    <t>Questions and/or Suggestions are welcome</t>
  </si>
  <si>
    <t>LP Receive</t>
  </si>
  <si>
    <t>rate</t>
  </si>
  <si>
    <t>Description</t>
  </si>
  <si>
    <t>volume</t>
  </si>
  <si>
    <t>CPLH</t>
  </si>
  <si>
    <t>UPC (for IB)</t>
  </si>
  <si>
    <t>UPC (for OB)</t>
  </si>
  <si>
    <t>ratio</t>
  </si>
  <si>
    <t>TO Total</t>
  </si>
  <si>
    <t>Pick Volume</t>
  </si>
  <si>
    <t>Receive dock volume</t>
  </si>
  <si>
    <t>units</t>
  </si>
  <si>
    <t>units/hour</t>
  </si>
  <si>
    <t xml:space="preserve">units </t>
  </si>
  <si>
    <t>units/case</t>
  </si>
  <si>
    <t>unit</t>
  </si>
  <si>
    <t xml:space="preserve">Transfer out dock volume </t>
  </si>
  <si>
    <t>Units picked per hour</t>
  </si>
  <si>
    <t>Picke unit volumne</t>
  </si>
  <si>
    <t>Total each per total Jobs</t>
  </si>
  <si>
    <t>Unit</t>
  </si>
  <si>
    <t>Columns</t>
  </si>
  <si>
    <t>Data Type</t>
  </si>
  <si>
    <t xml:space="preserve">Receive dock volume per LP receive case volume </t>
  </si>
  <si>
    <t xml:space="preserve">Cases per labor hour </t>
  </si>
  <si>
    <t>Receive dock volume per total IB hours of labor</t>
  </si>
  <si>
    <t xml:space="preserve">Average stow rate </t>
  </si>
  <si>
    <t>Total receive dock volume per total hours of labor at dock</t>
  </si>
  <si>
    <t>Transfer out dock volume per hour</t>
  </si>
  <si>
    <t>Key</t>
  </si>
  <si>
    <t>PID + preditor scans per hour (can be thought of as rate of unloaders)</t>
  </si>
  <si>
    <t>IB Total rate</t>
  </si>
  <si>
    <t>cases/hour</t>
  </si>
  <si>
    <t xml:space="preserve"> </t>
  </si>
  <si>
    <t>Report</t>
  </si>
  <si>
    <t>Line Number</t>
  </si>
  <si>
    <t>LineItem Id</t>
  </si>
  <si>
    <t>LineItem Name</t>
  </si>
  <si>
    <t>Main Process</t>
  </si>
  <si>
    <t>Core Process</t>
  </si>
  <si>
    <t>Unit Type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</si>
  <si>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</si>
  <si>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</si>
  <si>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</si>
  <si>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</si>
  <si>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</si>
  <si>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</si>
  <si>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</si>
  <si>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</si>
  <si>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</si>
  <si>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</si>
  <si>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</si>
  <si>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</si>
  <si>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</si>
  <si>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</si>
  <si>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</si>
  <si>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</si>
  <si>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</si>
  <si>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</si>
  <si>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EACH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</si>
  <si>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</si>
  <si>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</si>
  <si>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</si>
  <si>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</si>
  <si>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</si>
  <si>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</si>
  <si>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</si>
  <si>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</si>
  <si>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</si>
  <si>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</si>
  <si>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</si>
  <si>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</si>
  <si>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</si>
  <si>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</si>
  <si>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</si>
  <si>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</si>
  <si>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</si>
  <si>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</si>
  <si>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</si>
  <si>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</si>
  <si>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</si>
  <si>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</si>
  <si>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ppr.detail.inbound.receive.palletReceive</t>
  </si>
  <si>
    <t>Pallet Receive</t>
  </si>
  <si>
    <t>Pallet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</si>
  <si>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</si>
  <si>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</si>
  <si>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</si>
  <si>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</si>
  <si>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</si>
  <si>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</si>
  <si>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</si>
  <si>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</si>
  <si>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</si>
  <si>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</si>
  <si>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</si>
  <si>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</si>
  <si>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</si>
  <si>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</si>
  <si>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</si>
  <si>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</si>
  <si>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</si>
  <si>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</si>
  <si>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</si>
  <si>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</si>
  <si>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</si>
  <si>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</si>
  <si>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</si>
  <si>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</si>
  <si>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</si>
  <si>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</si>
  <si>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</si>
  <si>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</si>
  <si>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</si>
  <si>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</si>
  <si>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</si>
  <si>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</si>
  <si>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</si>
  <si>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</si>
  <si>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</si>
  <si>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</si>
  <si>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</si>
  <si>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</si>
  <si>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</si>
  <si>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</si>
  <si>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</si>
  <si>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</si>
  <si>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</si>
  <si>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</si>
  <si>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</si>
  <si>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</si>
  <si>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</si>
  <si>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</si>
  <si>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</si>
  <si>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</si>
  <si>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</si>
  <si>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</si>
  <si>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</si>
  <si>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</si>
  <si>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</si>
  <si>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</si>
  <si>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</si>
  <si>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</si>
  <si>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</si>
  <si>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</si>
  <si>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</si>
  <si>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</si>
  <si>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</si>
  <si>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</si>
  <si>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</si>
  <si>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</si>
  <si>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</si>
  <si>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</si>
  <si>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</si>
  <si>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</si>
  <si>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</si>
  <si>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</si>
  <si>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</si>
  <si>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</si>
  <si>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</si>
  <si>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</si>
  <si>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</si>
  <si>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</si>
  <si>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</si>
  <si>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</si>
  <si>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</si>
  <si>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</si>
  <si>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</si>
  <si>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</si>
  <si>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</si>
  <si>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</si>
  <si>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</si>
  <si>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</si>
  <si>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</si>
  <si>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</si>
  <si>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</si>
  <si>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</si>
  <si>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</si>
  <si>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</si>
  <si>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</si>
  <si>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</si>
  <si>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</si>
  <si>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</si>
  <si>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</si>
  <si>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</si>
  <si>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</si>
  <si>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</si>
  <si>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</si>
  <si>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</si>
  <si>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</si>
  <si>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</si>
  <si>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</si>
  <si>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</si>
  <si>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</si>
  <si>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</si>
  <si>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</si>
  <si>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</si>
  <si>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</si>
  <si>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</si>
  <si>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</si>
  <si>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</si>
  <si>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</si>
  <si>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</si>
  <si>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</si>
  <si>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</si>
  <si>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</si>
  <si>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</si>
  <si>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</si>
  <si>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</si>
  <si>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</si>
  <si>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</si>
  <si>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</si>
  <si>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</si>
  <si>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</si>
  <si>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</si>
  <si>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</si>
  <si>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</si>
  <si>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</si>
  <si>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Pick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</si>
  <si>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</si>
  <si>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</si>
  <si>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</si>
  <si>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</si>
  <si>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</si>
  <si>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</si>
  <si>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</si>
  <si>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</si>
  <si>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</si>
  <si>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</si>
  <si>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</si>
  <si>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</si>
  <si>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</si>
  <si>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</si>
  <si>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</si>
  <si>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</si>
  <si>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</si>
  <si>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</si>
  <si>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</si>
  <si>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</si>
  <si>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</si>
  <si>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</si>
  <si>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</si>
  <si>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</si>
  <si>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</si>
  <si>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</si>
  <si>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</si>
  <si>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</si>
  <si>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</si>
  <si>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</si>
  <si>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</si>
  <si>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</si>
  <si>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</si>
  <si>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</si>
  <si>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</si>
  <si>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</si>
  <si>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</si>
  <si>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</si>
  <si>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</si>
  <si>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</si>
  <si>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</si>
  <si>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</si>
  <si>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</si>
  <si>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</si>
  <si>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</si>
  <si>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</si>
  <si>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</si>
  <si>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</si>
  <si>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</si>
  <si>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</si>
  <si>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</si>
  <si>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</si>
  <si>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</si>
  <si>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</si>
  <si>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</si>
  <si>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</si>
  <si>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</si>
  <si>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</si>
  <si>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</si>
  <si>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</si>
  <si>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</si>
  <si>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</si>
  <si>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</si>
  <si>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</si>
  <si>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</si>
  <si>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</si>
  <si>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</si>
  <si>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</si>
  <si>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</si>
  <si>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</si>
  <si>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</si>
  <si>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</si>
  <si>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</si>
  <si>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</si>
  <si>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</si>
  <si>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</si>
  <si>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</si>
  <si>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</si>
  <si>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</si>
  <si>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</si>
  <si>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</si>
  <si>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</si>
  <si>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</si>
  <si>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</si>
  <si>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</si>
  <si>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</si>
  <si>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</si>
  <si>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</si>
  <si>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</si>
  <si>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</si>
  <si>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</si>
  <si>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</si>
  <si>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</si>
  <si>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</si>
  <si>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</si>
  <si>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</si>
  <si>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</si>
  <si>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</si>
  <si>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</si>
  <si>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</si>
  <si>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</si>
  <si>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</si>
  <si>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</si>
  <si>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</si>
  <si>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</si>
  <si>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</si>
  <si>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</si>
  <si>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</si>
  <si>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</si>
  <si>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</si>
  <si>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</si>
  <si>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</si>
  <si>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</si>
  <si>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</si>
  <si>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</si>
  <si>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</si>
  <si>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</si>
  <si>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</si>
  <si>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</si>
  <si>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</si>
  <si>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</si>
  <si>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</si>
  <si>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</si>
  <si>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</si>
  <si>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</si>
  <si>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</si>
  <si>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</si>
  <si>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</si>
  <si>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</si>
  <si>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</si>
  <si>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</si>
  <si>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</si>
  <si>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</si>
  <si>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</si>
  <si>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</si>
  <si>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</si>
  <si>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</si>
  <si>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</si>
  <si>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</si>
  <si>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</si>
  <si>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</si>
  <si>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</si>
  <si>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</si>
  <si>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</si>
  <si>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</si>
  <si>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</si>
  <si>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</si>
  <si>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</si>
  <si>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</si>
  <si>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</si>
  <si>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</si>
  <si>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</si>
  <si>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</si>
  <si>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</si>
  <si>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</si>
  <si>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</si>
  <si>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</si>
  <si>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</si>
  <si>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</si>
  <si>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</si>
  <si>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</si>
  <si>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</si>
  <si>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</si>
  <si>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</si>
  <si>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</si>
  <si>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</si>
  <si>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</si>
  <si>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</si>
  <si>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</si>
  <si>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</si>
  <si>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</si>
  <si>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</si>
  <si>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</si>
  <si>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</si>
  <si>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</si>
  <si>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</si>
  <si>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</si>
  <si>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</si>
  <si>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</si>
  <si>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</si>
  <si>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</si>
  <si>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</si>
  <si>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</si>
  <si>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</si>
  <si>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</si>
  <si>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</si>
  <si>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</si>
  <si>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</si>
  <si>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</si>
  <si>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</si>
  <si>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</si>
  <si>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</si>
  <si>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</si>
  <si>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</si>
  <si>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</si>
  <si>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</si>
  <si>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</si>
  <si>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</si>
  <si>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</si>
  <si>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</si>
  <si>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</si>
  <si>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</si>
  <si>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</si>
  <si>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</si>
  <si>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</si>
  <si>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</si>
  <si>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</si>
  <si>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</si>
  <si>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</si>
  <si>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</si>
  <si>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</si>
  <si>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</si>
  <si>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</si>
  <si>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</si>
  <si>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</si>
  <si>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</si>
  <si>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</si>
  <si>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</si>
  <si>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</si>
  <si>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</si>
  <si>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</si>
  <si>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</si>
  <si>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</si>
  <si>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</si>
  <si>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</si>
  <si>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</si>
  <si>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</si>
  <si>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</si>
  <si>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</si>
  <si>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</si>
  <si>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</si>
  <si>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Id</t>
  </si>
  <si>
    <t>Label=AVG (avg: {avg})</t>
  </si>
  <si>
    <t>Label</t>
  </si>
  <si>
    <t>AVG (avg: 596.50)</t>
  </si>
  <si>
    <t>Result</t>
  </si>
  <si>
    <t>MetricData</t>
  </si>
  <si>
    <t>Min</t>
  </si>
  <si>
    <t>Avg</t>
  </si>
  <si>
    <t>Max</t>
  </si>
  <si>
    <t>2020/10/29 07:00 PDT</t>
  </si>
  <si>
    <t>2020/10/29 08:00 PDT</t>
  </si>
  <si>
    <t>2020/10/29 09:00 PDT</t>
  </si>
  <si>
    <t>2020/10/29 10:00 PDT</t>
  </si>
  <si>
    <t>2020/10/29 11:00 PDT</t>
  </si>
  <si>
    <t>2020/10/29 12:00 PDT</t>
  </si>
  <si>
    <t>2020/10/29 13:00 PDT</t>
  </si>
  <si>
    <t>2020/10/29 14:00 PDT</t>
  </si>
  <si>
    <t>2020/10/29 15:00 PDT</t>
  </si>
  <si>
    <t>2020/10/29 16:00 PDT</t>
  </si>
  <si>
    <t>2020/10/29 17:00 PDT</t>
  </si>
  <si>
    <t>Process Name</t>
  </si>
  <si>
    <t>Function Name</t>
  </si>
  <si>
    <t>Employee Type</t>
  </si>
  <si>
    <t>Employee Id</t>
  </si>
  <si>
    <t>Name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</si>
  <si>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</si>
  <si>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</si>
  <si>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</si>
  <si>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</si>
  <si>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</si>
  <si>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</si>
  <si>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</si>
  <si>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</si>
  <si>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</si>
  <si>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Size</t>
  </si>
  <si>
    <t>Units</t>
  </si>
  <si>
    <t>UPH</t>
  </si>
  <si>
    <t>RF Pick Transship</t>
  </si>
  <si>
    <t>AMZN</t>
  </si>
  <si>
    <t>Beltran,Joshua Thomas</t>
  </si>
  <si>
    <t>Villalobos Jr,Ricky</t>
  </si>
  <si>
    <t>ItemPicked</t>
  </si>
  <si>
    <t>Small</t>
  </si>
  <si>
    <t>Medium</t>
  </si>
  <si>
    <t>Large</t>
  </si>
  <si>
    <t>HeavyBulky</t>
  </si>
  <si>
    <t>Total</t>
  </si>
  <si>
    <t>TEMP</t>
  </si>
  <si>
    <t>Tuiasosopo,Erika D</t>
  </si>
  <si>
    <t>Einck,Parker</t>
  </si>
  <si>
    <t>Padilla,Erik Eliseo</t>
  </si>
  <si>
    <t>Estrada,Kevin</t>
  </si>
  <si>
    <t>Tarbet,Mark Mark</t>
  </si>
  <si>
    <t>Bansode,Mayur</t>
  </si>
  <si>
    <t>Castillo,Joey</t>
  </si>
  <si>
    <t>Wilson,Lorenza</t>
  </si>
  <si>
    <t>Sotelo,Norma</t>
  </si>
  <si>
    <t>Davila,Lesly</t>
  </si>
  <si>
    <t>Garcia,Eduardo</t>
  </si>
  <si>
    <t>santamaria,gustavo</t>
  </si>
  <si>
    <t>Amouraben,Carol</t>
  </si>
  <si>
    <t>Ramirez,chris</t>
  </si>
  <si>
    <t>Duenas,Angel</t>
  </si>
  <si>
    <t>Roque,Melvin Nuguid</t>
  </si>
  <si>
    <t>Pajares,Roberto</t>
  </si>
  <si>
    <t>Nacpil,Edward</t>
  </si>
  <si>
    <t>flores,bianca stephanie</t>
  </si>
  <si>
    <t>Lopez,Jonathan</t>
  </si>
  <si>
    <t>Alarid,Marissa Marie</t>
  </si>
  <si>
    <t>Rincon,Jasmine</t>
  </si>
  <si>
    <t>Azanon,Jose Antonio</t>
  </si>
  <si>
    <t>Villalobos,Jake W</t>
  </si>
  <si>
    <t>Anderson,Briggette Janelle</t>
  </si>
  <si>
    <t>Palafox,Araceli A</t>
  </si>
  <si>
    <t>Trejo,Tais</t>
  </si>
  <si>
    <t>Lauder,Kay N</t>
  </si>
  <si>
    <t>Johnson,Jakil Gregory</t>
  </si>
  <si>
    <t>Nubes,Julio Cesar</t>
  </si>
  <si>
    <t>Romero,Elizabeth</t>
  </si>
  <si>
    <t>Sontay,Sarah</t>
  </si>
  <si>
    <t>Cassadas,Christopher Adrian</t>
  </si>
  <si>
    <t>Garcia,Steph</t>
  </si>
  <si>
    <t>fairley,Sheri</t>
  </si>
  <si>
    <t>Ramirez,Roberto Elian</t>
  </si>
  <si>
    <t>Camacho,Danny</t>
  </si>
  <si>
    <t>Valiente,Luis Marcelo</t>
  </si>
  <si>
    <t>Hernandez,Gabriela</t>
  </si>
  <si>
    <t>Sanico,Jason</t>
  </si>
  <si>
    <t>Jimenez,Guadalupe</t>
  </si>
  <si>
    <t>Gambino,Giovanni Giuseppe</t>
  </si>
  <si>
    <t>Gertsch,Jessica</t>
  </si>
  <si>
    <t>gomez,nicholas</t>
  </si>
  <si>
    <t>Clark,Christopher Luke</t>
  </si>
  <si>
    <t>Sanchez Ceron,Diana M</t>
  </si>
  <si>
    <t>BANOOB,MAIKEL</t>
  </si>
  <si>
    <t>Sanchez,Beronica</t>
  </si>
  <si>
    <t>Wagner,Michael</t>
  </si>
  <si>
    <t>Epley,Katelyn</t>
  </si>
  <si>
    <t>creek,brittney delaney</t>
  </si>
  <si>
    <t>Rodriguez,Moises</t>
  </si>
  <si>
    <t>Williams,Brandon</t>
  </si>
  <si>
    <t>Rokas,Duong</t>
  </si>
  <si>
    <t>Moreno,Kyler Makana</t>
  </si>
  <si>
    <t>Rodriguez,Alexander Stephen</t>
  </si>
  <si>
    <t>Parentela,Mathean</t>
  </si>
  <si>
    <t>Willmon,Christopher Michael</t>
  </si>
  <si>
    <t>Atencio,Lance</t>
  </si>
  <si>
    <t>Aguayo,Esmeralda Xareni</t>
  </si>
  <si>
    <t>Employee Name</t>
  </si>
  <si>
    <t>Employee Manager</t>
  </si>
  <si>
    <t>Job Count</t>
  </si>
  <si>
    <t>Category</t>
  </si>
  <si>
    <t>Unit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</si>
</sst>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&quot;$&quot;#,##0.00_);[Red]\(&quot;$&quot;#,##0.00\)"/>
    <numFmt numFmtId="43" formatCode="_(* #,##0.00_);_(* \(#,##0.00\);_(* &quot;-&quot;??_);_(@_)"/>
    <numFmt numFmtId="164" formatCode="0.0"/>
    <numFmt numFmtId="165" formatCode="[$-409]h:mm\ AM/PM;@"/>
    <numFmt numFmtId="166" formatCode="0.0%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Amazon Ember Heavy"/>
      <family val="2"/>
    </font>
    <font>
      <b/>
      <sz val="11"/>
      <name val="Amazon Ember Display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</cellStyleXfs>
  <cellXfs count="99">
    <xf numFmtId="0" fontId="0" fillId="0" borderId="0" xfId="0"/>
    <xf numFmtId="0" fontId="4" fillId="4" borderId="0" xfId="1" applyFont="1" applyFill="1" applyBorder="1"/>
    <xf numFmtId="0" fontId="0" fillId="4" borderId="0" xfId="1" applyFont="1" applyFill="1"/>
    <xf numFmtId="0" fontId="0" fillId="4" borderId="0" xfId="1" applyFont="1" applyFill="1" applyBorder="1"/>
    <xf numFmtId="0" fontId="3" fillId="4" borderId="0" xfId="1" applyFont="1" applyFill="1" applyBorder="1" applyAlignment="1">
      <alignment horizontal="right"/>
    </xf>
    <xf numFmtId="14" fontId="0" fillId="4" borderId="0" xfId="1" applyNumberFormat="1" applyFont="1" applyFill="1" applyBorder="1" applyAlignment="1">
      <alignment horizontal="left"/>
    </xf>
    <xf numFmtId="43" fontId="3" fillId="4" borderId="0" xfId="1" applyNumberFormat="1" applyFont="1" applyFill="1" applyBorder="1" applyAlignment="1">
      <alignment horizontal="center"/>
    </xf>
    <xf numFmtId="14" fontId="0" fillId="4" borderId="0" xfId="1" applyNumberFormat="1" applyFont="1" applyFill="1"/>
    <xf numFmtId="0" fontId="4" fillId="4" borderId="6" xfId="1" applyFont="1" applyFill="1" applyBorder="1" applyAlignment="1">
      <alignment horizontal="center"/>
    </xf>
    <xf numFmtId="164" fontId="3" fillId="4" borderId="1" xfId="1" applyNumberFormat="1" applyFont="1" applyFill="1" applyBorder="1" applyAlignment="1">
      <alignment horizontal="center"/>
    </xf>
    <xf numFmtId="14" fontId="3" fillId="4" borderId="0" xfId="1" applyNumberFormat="1" applyFont="1" applyFill="1" applyBorder="1" applyAlignment="1">
      <alignment horizontal="center"/>
    </xf>
    <xf numFmtId="0" fontId="4" fillId="4" borderId="5" xfId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0" fontId="4" fillId="4" borderId="9" xfId="1" applyFont="1" applyFill="1" applyBorder="1" applyAlignment="1">
      <alignment horizontal="center"/>
    </xf>
    <xf numFmtId="164" fontId="3" fillId="4" borderId="7" xfId="1" applyNumberFormat="1" applyFont="1" applyFill="1" applyBorder="1" applyAlignment="1">
      <alignment horizontal="center"/>
    </xf>
    <xf numFmtId="0" fontId="3" fillId="4" borderId="0" xfId="1" applyFont="1" applyFill="1" applyBorder="1" applyAlignment="1">
      <alignment horizontal="center"/>
    </xf>
    <xf numFmtId="0" fontId="8" fillId="4" borderId="0" xfId="2" applyFill="1"/>
    <xf numFmtId="0" fontId="0" fillId="4" borderId="0" xfId="1" applyFont="1" applyFill="1" applyBorder="1" applyAlignment="1">
      <alignment horizontal="center"/>
    </xf>
    <xf numFmtId="0" fontId="3" fillId="4" borderId="0" xfId="1" applyFont="1" applyFill="1" applyBorder="1" applyAlignment="1"/>
    <xf numFmtId="0" fontId="9" fillId="4" borderId="0" xfId="1" applyFont="1" applyFill="1"/>
    <xf numFmtId="0" fontId="3" fillId="4" borderId="0" xfId="1" applyFont="1" applyFill="1" applyBorder="1" applyAlignment="1">
      <alignment horizontal="center"/>
    </xf>
    <xf numFmtId="0" fontId="2" fillId="4" borderId="0" xfId="1" applyFont="1" applyFill="1" applyBorder="1" applyAlignment="1">
      <alignment horizontal="right"/>
    </xf>
    <xf numFmtId="165" fontId="2" fillId="4" borderId="0" xfId="1" applyNumberFormat="1" applyFont="1" applyFill="1" applyBorder="1" applyAlignment="1">
      <alignment horizontal="right"/>
    </xf>
    <xf numFmtId="0" fontId="2" fillId="4" borderId="0" xfId="1" applyFont="1" applyFill="1" applyAlignment="1">
      <alignment horizontal="center"/>
    </xf>
    <xf numFmtId="11" fontId="0" fillId="0" borderId="0" xfId="0" applyNumberFormat="1"/>
    <xf numFmtId="0" fontId="6" fillId="5" borderId="1" xfId="1" applyFont="1" applyFill="1" applyBorder="1" applyAlignment="1" applyProtection="1">
      <alignment horizontal="center"/>
      <protection locked="0"/>
    </xf>
    <xf numFmtId="9" fontId="6" fillId="5" borderId="2" xfId="1" applyNumberFormat="1" applyFont="1" applyFill="1" applyBorder="1" applyAlignment="1" applyProtection="1">
      <alignment horizontal="center"/>
      <protection locked="0"/>
    </xf>
    <xf numFmtId="9" fontId="6" fillId="5" borderId="1" xfId="1" applyNumberFormat="1" applyFont="1" applyFill="1" applyBorder="1" applyAlignment="1" applyProtection="1">
      <alignment horizontal="center"/>
      <protection locked="0"/>
    </xf>
    <xf numFmtId="164" fontId="3" fillId="4" borderId="0" xfId="1" applyNumberFormat="1" applyFont="1" applyFill="1" applyBorder="1" applyAlignment="1" applyProtection="1">
      <alignment horizontal="center"/>
    </xf>
    <xf numFmtId="164" fontId="3" fillId="4" borderId="0" xfId="1" applyNumberFormat="1" applyFont="1" applyFill="1" applyBorder="1" applyAlignment="1">
      <alignment horizontal="center"/>
    </xf>
    <xf numFmtId="9" fontId="5" fillId="4" borderId="0" xfId="1" applyNumberFormat="1" applyFont="1" applyFill="1" applyBorder="1" applyAlignment="1" applyProtection="1">
      <alignment horizontal="center"/>
    </xf>
    <xf numFmtId="164" fontId="7" fillId="4" borderId="1" xfId="1" applyNumberFormat="1" applyFont="1" applyFill="1" applyBorder="1" applyAlignment="1">
      <alignment horizontal="center"/>
    </xf>
    <xf numFmtId="164" fontId="7" fillId="4" borderId="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0" fontId="3" fillId="4" borderId="1" xfId="1" applyFont="1" applyFill="1" applyBorder="1" applyAlignment="1">
      <alignment horizontal="center"/>
    </xf>
    <xf numFmtId="0" fontId="3" fillId="4" borderId="2" xfId="1" applyFont="1" applyFill="1" applyBorder="1" applyAlignment="1">
      <alignment horizontal="center"/>
    </xf>
    <xf numFmtId="165" fontId="3" fillId="4" borderId="0" xfId="1" applyNumberFormat="1" applyFont="1" applyFill="1" applyBorder="1" applyAlignment="1">
      <alignment horizontal="right" vertical="center"/>
    </xf>
    <xf numFmtId="166" fontId="3" fillId="4" borderId="1" xfId="1" applyNumberFormat="1" applyFont="1" applyFill="1" applyBorder="1" applyAlignment="1">
      <alignment horizontal="center"/>
    </xf>
    <xf numFmtId="166" fontId="3" fillId="4" borderId="2" xfId="1" applyNumberFormat="1" applyFont="1" applyFill="1" applyBorder="1" applyAlignment="1">
      <alignment horizontal="center"/>
    </xf>
    <xf numFmtId="166" fontId="3" fillId="4" borderId="7" xfId="1" applyNumberFormat="1" applyFont="1" applyFill="1" applyBorder="1" applyAlignment="1">
      <alignment horizontal="center"/>
    </xf>
    <xf numFmtId="0" fontId="0" fillId="0" borderId="0" xfId="0" applyProtection="1"/>
    <xf numFmtId="164" fontId="3" fillId="6" borderId="11" xfId="1" applyNumberFormat="1" applyFont="1" applyFill="1" applyBorder="1" applyAlignment="1" applyProtection="1">
      <alignment horizontal="center"/>
    </xf>
    <xf numFmtId="164" fontId="3" fillId="6" borderId="12" xfId="1" applyNumberFormat="1" applyFont="1" applyFill="1" applyBorder="1" applyAlignment="1" applyProtection="1">
      <alignment horizontal="center"/>
    </xf>
    <xf numFmtId="164" fontId="3" fillId="6" borderId="13" xfId="1" applyNumberFormat="1" applyFont="1" applyFill="1" applyBorder="1" applyAlignment="1" applyProtection="1">
      <alignment horizontal="center"/>
    </xf>
    <xf numFmtId="164" fontId="3" fillId="6" borderId="1" xfId="1" applyNumberFormat="1" applyFont="1" applyFill="1" applyBorder="1" applyAlignment="1" applyProtection="1">
      <alignment horizontal="center"/>
    </xf>
    <xf numFmtId="164" fontId="3" fillId="6" borderId="2" xfId="1" applyNumberFormat="1" applyFont="1" applyFill="1" applyBorder="1" applyAlignment="1" applyProtection="1">
      <alignment horizontal="center"/>
    </xf>
    <xf numFmtId="164" fontId="3" fillId="6" borderId="7" xfId="1" applyNumberFormat="1" applyFont="1" applyFill="1" applyBorder="1" applyAlignment="1" applyProtection="1">
      <alignment horizontal="center"/>
    </xf>
    <xf numFmtId="0" fontId="0" fillId="7" borderId="1" xfId="1" applyFont="1" applyFill="1" applyBorder="1"/>
    <xf numFmtId="0" fontId="0" fillId="7" borderId="2" xfId="1" applyFont="1" applyFill="1" applyBorder="1"/>
    <xf numFmtId="0" fontId="0" fillId="7" borderId="7" xfId="1" applyFont="1" applyFill="1" applyBorder="1"/>
    <xf numFmtId="164" fontId="3" fillId="4" borderId="0" xfId="1" applyNumberFormat="1" applyFont="1" applyFill="1" applyBorder="1" applyAlignment="1">
      <alignment horizontal="left"/>
    </xf>
    <xf numFmtId="164" fontId="6" fillId="4" borderId="0" xfId="1" applyNumberFormat="1" applyFont="1" applyFill="1" applyBorder="1" applyAlignment="1">
      <alignment horizontal="left"/>
    </xf>
    <xf numFmtId="0" fontId="12" fillId="6" borderId="1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/>
    </xf>
    <xf numFmtId="0" fontId="12" fillId="6" borderId="7" xfId="1" applyFont="1" applyFill="1" applyBorder="1" applyAlignment="1">
      <alignment horizontal="center"/>
    </xf>
    <xf numFmtId="0" fontId="6" fillId="8" borderId="1" xfId="1" applyFont="1" applyFill="1" applyBorder="1" applyAlignment="1" applyProtection="1">
      <alignment horizontal="center"/>
      <protection locked="0"/>
    </xf>
    <xf numFmtId="14" fontId="0" fillId="8" borderId="1" xfId="1" applyNumberFormat="1" applyFont="1" applyFill="1" applyBorder="1" applyAlignment="1">
      <alignment horizontal="center"/>
    </xf>
    <xf numFmtId="0" fontId="0" fillId="8" borderId="1" xfId="1" applyFont="1" applyFill="1" applyBorder="1" applyAlignment="1">
      <alignment horizontal="center"/>
    </xf>
    <xf numFmtId="0" fontId="0" fillId="8" borderId="1" xfId="1" applyFont="1" applyFill="1" applyBorder="1"/>
    <xf numFmtId="0" fontId="6" fillId="8" borderId="7" xfId="1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>
      <alignment horizontal="right" vertical="center"/>
    </xf>
    <xf numFmtId="0" fontId="3" fillId="4" borderId="10" xfId="1" applyFont="1" applyFill="1" applyBorder="1" applyAlignment="1">
      <alignment horizontal="right" vertical="center"/>
    </xf>
    <xf numFmtId="0" fontId="1" fillId="4" borderId="0" xfId="1" applyFont="1" applyFill="1"/>
    <xf numFmtId="164" fontId="7" fillId="6" borderId="1" xfId="1" applyNumberFormat="1" applyFont="1" applyFill="1" applyBorder="1" applyAlignment="1">
      <alignment horizontal="center"/>
    </xf>
    <xf numFmtId="164" fontId="7" fillId="6" borderId="2" xfId="1" applyNumberFormat="1" applyFont="1" applyFill="1" applyBorder="1" applyAlignment="1">
      <alignment horizontal="center"/>
    </xf>
    <xf numFmtId="164" fontId="7" fillId="6" borderId="7" xfId="1" applyNumberFormat="1" applyFont="1" applyFill="1" applyBorder="1" applyAlignment="1">
      <alignment horizontal="center"/>
    </xf>
    <xf numFmtId="1" fontId="3" fillId="4" borderId="1" xfId="1" applyNumberFormat="1" applyFont="1" applyFill="1" applyBorder="1" applyAlignment="1">
      <alignment horizontal="center"/>
    </xf>
    <xf numFmtId="1" fontId="7" fillId="4" borderId="1" xfId="1" applyNumberFormat="1" applyFont="1" applyFill="1" applyBorder="1" applyAlignment="1">
      <alignment horizontal="center"/>
    </xf>
    <xf numFmtId="1" fontId="6" fillId="5" borderId="1" xfId="1" applyNumberFormat="1" applyFont="1" applyFill="1" applyBorder="1" applyAlignment="1" applyProtection="1">
      <alignment horizontal="center"/>
      <protection locked="0"/>
    </xf>
    <xf numFmtId="1" fontId="6" fillId="8" borderId="1" xfId="1" applyNumberFormat="1" applyFont="1" applyFill="1" applyBorder="1" applyAlignment="1" applyProtection="1">
      <alignment horizontal="center"/>
      <protection locked="0"/>
    </xf>
    <xf numFmtId="1" fontId="3" fillId="4" borderId="6" xfId="1" applyNumberFormat="1" applyFont="1" applyFill="1" applyBorder="1" applyAlignment="1">
      <alignment horizontal="center"/>
    </xf>
    <xf numFmtId="164" fontId="3" fillId="4" borderId="6" xfId="1" applyNumberFormat="1" applyFont="1" applyFill="1" applyBorder="1" applyAlignment="1">
      <alignment horizontal="center"/>
    </xf>
    <xf numFmtId="0" fontId="3" fillId="4" borderId="6" xfId="1" applyFont="1" applyFill="1" applyBorder="1" applyAlignment="1">
      <alignment horizontal="center"/>
    </xf>
    <xf numFmtId="0" fontId="3" fillId="4" borderId="5" xfId="1" applyFont="1" applyFill="1" applyBorder="1" applyAlignment="1">
      <alignment horizontal="center"/>
    </xf>
    <xf numFmtId="164" fontId="3" fillId="4" borderId="9" xfId="1" applyNumberFormat="1" applyFont="1" applyFill="1" applyBorder="1" applyAlignment="1">
      <alignment horizontal="center"/>
    </xf>
    <xf numFmtId="1" fontId="7" fillId="4" borderId="1" xfId="1" applyNumberFormat="1" applyFont="1" applyFill="1" applyBorder="1" applyAlignment="1" applyProtection="1">
      <alignment horizontal="center"/>
    </xf>
    <xf numFmtId="164" fontId="7" fillId="4" borderId="1" xfId="1" applyNumberFormat="1" applyFont="1" applyFill="1" applyBorder="1" applyAlignment="1" applyProtection="1">
      <alignment horizontal="center"/>
    </xf>
    <xf numFmtId="2" fontId="7" fillId="4" borderId="1" xfId="1" applyNumberFormat="1" applyFont="1" applyFill="1" applyBorder="1" applyAlignment="1" applyProtection="1">
      <alignment horizontal="center"/>
    </xf>
    <xf numFmtId="2" fontId="7" fillId="4" borderId="2" xfId="1" applyNumberFormat="1" applyFont="1" applyFill="1" applyBorder="1" applyAlignment="1" applyProtection="1">
      <alignment horizontal="center"/>
    </xf>
    <xf numFmtId="164" fontId="7" fillId="4" borderId="7" xfId="1" applyNumberFormat="1" applyFont="1" applyFill="1" applyBorder="1" applyAlignment="1" applyProtection="1">
      <alignment horizontal="center"/>
    </xf>
    <xf numFmtId="0" fontId="6" fillId="4" borderId="0" xfId="1" applyFont="1" applyFill="1" applyBorder="1" applyAlignment="1">
      <alignment horizontal="left"/>
    </xf>
    <xf numFmtId="0" fontId="8" fillId="4" borderId="0" xfId="2" applyFill="1" applyAlignment="1"/>
    <xf numFmtId="0" fontId="0" fillId="4" borderId="0" xfId="1" applyFont="1" applyFill="1" applyAlignment="1"/>
    <xf numFmtId="0" fontId="0" fillId="4" borderId="0" xfId="0" applyFill="1"/>
    <xf numFmtId="0" fontId="0" fillId="4" borderId="0" xfId="0" applyFill="1" applyAlignment="1">
      <alignment horizontal="left"/>
    </xf>
    <xf numFmtId="0" fontId="3" fillId="4" borderId="0" xfId="1" applyFont="1" applyFill="1"/>
    <xf numFmtId="0" fontId="3" fillId="4" borderId="14" xfId="1" applyFont="1" applyFill="1" applyBorder="1"/>
    <xf numFmtId="164" fontId="3" fillId="4" borderId="14" xfId="1" applyNumberFormat="1" applyFont="1" applyFill="1" applyBorder="1" applyAlignment="1" applyProtection="1">
      <alignment horizontal="center"/>
    </xf>
    <xf numFmtId="164" fontId="3" fillId="4" borderId="0" xfId="1" applyNumberFormat="1" applyFont="1" applyFill="1" applyBorder="1" applyAlignment="1"/>
    <xf numFmtId="0" fontId="3" fillId="4" borderId="0" xfId="1" applyFont="1" applyFill="1" applyAlignment="1">
      <alignment horizontal="center"/>
    </xf>
    <xf numFmtId="9" fontId="13" fillId="4" borderId="0" xfId="1" applyNumberFormat="1" applyFont="1" applyFill="1" applyBorder="1" applyAlignment="1" applyProtection="1">
      <alignment horizontal="center"/>
    </xf>
    <xf numFmtId="9" fontId="7" fillId="4" borderId="0" xfId="1" applyNumberFormat="1" applyFont="1" applyFill="1" applyBorder="1" applyAlignment="1" applyProtection="1"/>
    <xf numFmtId="0" fontId="0" fillId="4" borderId="0" xfId="1" applyFont="1" applyFill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4" fillId="3" borderId="3" xfId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8" fontId="0" fillId="4" borderId="0" xfId="1" applyNumberFormat="1" applyFont="1" applyFill="1"/>
  </cellXfs>
  <cellStyles count="3">
    <cellStyle name="Hyperlink" xfId="2" builtinId="8"/>
    <cellStyle name="Normal" xfId="0" builtinId="0"/>
    <cellStyle name="Style 1" xfId="1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B69"/>
      <color rgb="FF96B3E2"/>
      <color rgb="FFE8B31C"/>
      <color rgb="FFC68606"/>
      <color rgb="FF66CCFF"/>
      <color rgb="FF33CC33"/>
      <color rgb="FFFF4747"/>
      <color rgb="FFFFE593"/>
      <color rgb="FFBDE7BB"/>
      <color rgb="FFFFB4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15</xdr:col>
      <xdr:colOff>572130</xdr:colOff>
      <xdr:row>0</xdr:row>
      <xdr:rowOff>169650</xdr:rowOff>
    </xdr:from>
    <xdr:to>
      <xdr:col>17</xdr:col>
      <xdr:colOff>410670</xdr:colOff>
      <xdr:row>3</xdr:row>
      <xdr:rowOff>179287</xdr:rowOff>
    </xdr:to>
    <xdr:sp macro="[0]!openWebsites" textlink="">
      <xdr:nvSpPr>
        <xdr:cNvPr id="11" name="Rectangle 10"/>
        <xdr:cNvSpPr/>
      </xdr:nvSpPr>
      <xdr:spPr>
        <a:xfrm>
          <a:off x="15158987" y="169650"/>
          <a:ext cx="1716326" cy="572066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1270000</xdr:colOff>
          <xdr:row>8</xdr:row>
          <xdr:rowOff>171450</xdr:rowOff>
        </xdr:from>
        <xdr:to>
          <xdr:col>0</xdr:col>
          <xdr:colOff>2419350</xdr:colOff>
          <xdr:row>10</xdr:row>
          <xdr:rowOff>19050</xdr:rowOff>
        </xdr:to>
        <xdr:sp macro="" textlink="">
          <xdr:nvSpPr>
            <xdr:cNvPr id="1025" name="updateNow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as of now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0</xdr:row>
          <xdr:rowOff>107950</xdr:rowOff>
        </xdr:from>
        <xdr:to>
          <xdr:col>11</xdr:col>
          <xdr:colOff>431800</xdr:colOff>
          <xdr:row>2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0</xdr:row>
          <xdr:rowOff>88900</xdr:rowOff>
        </xdr:from>
        <xdr:to>
          <xdr:col>15</xdr:col>
          <xdr:colOff>412750</xdr:colOff>
          <xdr:row>2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Report to 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558800</xdr:colOff>
          <xdr:row>2</xdr:row>
          <xdr:rowOff>177800</xdr:rowOff>
        </xdr:from>
        <xdr:to>
          <xdr:col>15</xdr:col>
          <xdr:colOff>406400</xdr:colOff>
          <xdr:row>4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16</xdr:row>
          <xdr:rowOff>38100</xdr:rowOff>
        </xdr:from>
        <xdr:to>
          <xdr:col>0</xdr:col>
          <xdr:colOff>2432050</xdr:colOff>
          <xdr:row>16</xdr:row>
          <xdr:rowOff>209550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10:00-11:00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13</xdr:row>
          <xdr:rowOff>38100</xdr:rowOff>
        </xdr:from>
        <xdr:to>
          <xdr:col>0</xdr:col>
          <xdr:colOff>2432050</xdr:colOff>
          <xdr:row>13</xdr:row>
          <xdr:rowOff>209550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07:00-08:00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14</xdr:row>
          <xdr:rowOff>38100</xdr:rowOff>
        </xdr:from>
        <xdr:to>
          <xdr:col>0</xdr:col>
          <xdr:colOff>2432050</xdr:colOff>
          <xdr:row>14</xdr:row>
          <xdr:rowOff>209550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08:00-09:00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15</xdr:row>
          <xdr:rowOff>38100</xdr:rowOff>
        </xdr:from>
        <xdr:to>
          <xdr:col>0</xdr:col>
          <xdr:colOff>2432050</xdr:colOff>
          <xdr:row>15</xdr:row>
          <xdr:rowOff>209550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09:00-10:00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17</xdr:row>
          <xdr:rowOff>38100</xdr:rowOff>
        </xdr:from>
        <xdr:to>
          <xdr:col>0</xdr:col>
          <xdr:colOff>2432050</xdr:colOff>
          <xdr:row>17</xdr:row>
          <xdr:rowOff>209550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11:00-12:00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18</xdr:row>
          <xdr:rowOff>38100</xdr:rowOff>
        </xdr:from>
        <xdr:to>
          <xdr:col>0</xdr:col>
          <xdr:colOff>2432050</xdr:colOff>
          <xdr:row>18</xdr:row>
          <xdr:rowOff>209550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12:00-13:00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19</xdr:row>
          <xdr:rowOff>38100</xdr:rowOff>
        </xdr:from>
        <xdr:to>
          <xdr:col>0</xdr:col>
          <xdr:colOff>2432050</xdr:colOff>
          <xdr:row>19</xdr:row>
          <xdr:rowOff>209550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13:00-14:00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20</xdr:row>
          <xdr:rowOff>38100</xdr:rowOff>
        </xdr:from>
        <xdr:to>
          <xdr:col>0</xdr:col>
          <xdr:colOff>2432050</xdr:colOff>
          <xdr:row>20</xdr:row>
          <xdr:rowOff>209550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14:00-15:00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21</xdr:row>
          <xdr:rowOff>38100</xdr:rowOff>
        </xdr:from>
        <xdr:to>
          <xdr:col>0</xdr:col>
          <xdr:colOff>2432050</xdr:colOff>
          <xdr:row>21</xdr:row>
          <xdr:rowOff>209550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15:00-16:00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22</xdr:row>
          <xdr:rowOff>38100</xdr:rowOff>
        </xdr:from>
        <xdr:to>
          <xdr:col>0</xdr:col>
          <xdr:colOff>2432050</xdr:colOff>
          <xdr:row>22</xdr:row>
          <xdr:rowOff>209550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16:00-17:00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23</xdr:row>
          <xdr:rowOff>38100</xdr:rowOff>
        </xdr:from>
        <xdr:to>
          <xdr:col>0</xdr:col>
          <xdr:colOff>2432050</xdr:colOff>
          <xdr:row>23</xdr:row>
          <xdr:rowOff>209550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17:00-18:00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71438</xdr:colOff>
      <xdr:row>0</xdr:row>
      <xdr:rowOff>59531</xdr:rowOff>
    </xdr:from>
    <xdr:ext cx="184731" cy="264560"/>
    <xdr:sp macro="" textlink="">
      <xdr:nvSpPr>
        <xdr:cNvPr id="2" name="TextBox 1"/>
        <xdr:cNvSpPr txBox="1"/>
      </xdr:nvSpPr>
      <xdr:spPr>
        <a:xfrm>
          <a:off x="649763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2</xdr:col>
      <xdr:colOff>0</xdr:colOff>
      <xdr:row>18</xdr:row>
      <xdr:rowOff>0</xdr:rowOff>
    </xdr:from>
    <xdr:to>
      <xdr:col>4</xdr:col>
      <xdr:colOff>495300</xdr:colOff>
      <xdr:row>27</xdr:row>
      <xdr:rowOff>57150</xdr:rowOff>
    </xdr:to>
    <xdr:sp macro="" textlink="">
      <xdr:nvSpPr>
        <xdr:cNvPr id="51202" name="AutoShape 2" descr="holla! holla at me! - Business Cat | Meme Generator"/>
        <xdr:cNvSpPr>
          <a:spLocks noChangeAspect="1" noChangeArrowheads="1"/>
        </xdr:cNvSpPr>
      </xdr:nvSpPr>
      <xdr:spPr bwMode="auto">
        <a:xfrm>
          <a:off x="1219200" y="3314700"/>
          <a:ext cx="1714500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website29_7" growShrinkType="overwriteClear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9_6" growShrinkType="overwriteClear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9_5" growShrinkType="overwriteClear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9_4" growShrinkType="overwriteClear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7_7" growShrinkType="overwriteClear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11" growShrinkType="overwriteClear" connectionId="14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26_6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9" growShrinkType="overwriteClear" connectionId="17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1_1" growShrinkType="overwriteClear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12" growShrinkType="overwriteClear" connectionId="20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13_1" growShrinkType="overwriteClear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30_1" growShrinkType="overwriteClear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22_9" growShrinkType="overwriteClear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22_19" growShrinkType="overwriteClear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22_3" growShrinkType="overwriteClear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22_17" growShrinkType="overwriteClear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11_3" growShrinkType="overwriteClear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23_5" growShrinkType="overwriteClear" connectionId="33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10_3" growShrinkType="overwriteClear" connectionId="35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27_3" growShrinkType="overwriteClear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19" growShrinkType="overwriteClear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22_8" growShrinkType="overwriteClear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26_4" growShrinkType="overwriteClear" connectionId="3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26_3" growShrinkType="overwriteClear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10_1" growShrinkType="overwriteClear" connectionId="1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16_7" growShrinkType="overwriteClear" connectionId="4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30_2" growShrinkType="overwriteClear" connectionId="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23_3" growShrinkType="overwriteClear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16_1" growShrinkType="overwriteClear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22_7" growShrinkType="overwriteClear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20_3" growShrinkType="overwriteClear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29_3" growShrinkType="overwriteClear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23_6" growShrinkType="overwriteClear" connectionId="2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13_4" growShrinkType="overwriteClear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26_1" growShrinkType="overwriteClear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27_5" growShrinkType="overwriteClear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10_9" growShrinkType="overwriteClear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15" growShrinkType="overwriteClear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10_2" growShrinkType="overwriteClear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23_4" growShrinkType="overwriteClear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30_8" growShrinkType="overwriteClear" connectionId="2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23_13" growShrinkType="overwriteClear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22_10" growShrinkType="overwriteClear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22_5" growShrinkType="overwriteClear" connectionId="33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30" growShrinkType="overwriteClear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30_7" growShrinkType="overwriteClear" connectionId="11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10_8" growShrinkType="overwriteClear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23_17" growShrinkType="overwriteClear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29_1" growShrinkType="overwriteClear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26_7" growShrinkType="overwriteClear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15_1" growShrinkType="overwriteClear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16_5" growShrinkType="overwriteClear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22_4" growShrinkType="overwriteClear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16_3" growShrinkType="overwriteClear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11_4" growShrinkType="overwriteClear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21_1" growShrinkType="overwriteClear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10_12" growShrinkType="overwriteClear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30_5" growShrinkType="overwriteClear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21_2" growShrinkType="overwriteClear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22_1" growShrinkType="overwriteClear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23_9" growShrinkType="overwriteClear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22_16" growShrinkType="overwriteClear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13_5" growShrinkType="overwriteClear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13" growShrinkType="overwriteClear" connectionId="46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10_7" growShrinkType="overwriteClear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30_6" growShrinkType="overwriteClear" connectionId="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27_6" growShrinkType="overwriteClear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26_5" growShrinkType="overwriteClear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19_1" growShrinkType="overwriteClear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5" growShrinkType="overwriteClear" connectionId="3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13_2" growShrinkType="overwriteClear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22_11" growShrinkType="overwriteClear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23_10" growShrinkType="overwriteClear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10_11" growShrinkType="overwriteClear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11_2" growShrinkType="overwriteClear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17" growShrinkType="overwriteClear" connectionId="38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13_6" growShrinkType="overwriteClear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20_4" growShrinkType="overwriteClear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23_15" growShrinkType="overwriteClear" connectionId="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5_3" growShrinkType="overwriteClear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10_4" growShrinkType="overwriteClear" connectionId="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27_2" growShrinkType="overwriteClear" connectionId="26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26" growShrinkType="overwriteClear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22_2" growShrinkType="overwriteClear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26_2" growShrinkType="overwriteClear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22_20" growShrinkType="overwriteClear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20_8" growShrinkType="overwriteClear" connectionId="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5_1" growShrinkType="overwriteClear" connectionId="20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13_3" growShrinkType="overwriteClear" connectionId="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21_5" growShrinkType="overwriteClear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5_2" growShrinkType="overwriteClear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23_2" growShrinkType="overwriteClear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10_5" growShrinkType="overwriteClear" connectionId="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11_1" growShrinkType="overwriteClear" connectionId="29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10_6" growShrinkType="overwriteClear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21" growShrinkType="overwriteClear" connectionId="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21_3" growShrinkType="overwriteClear" connectionId="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22" growShrinkType="overwriteClear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15_2" growShrinkType="overwriteClear" connectionId="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20_5" growShrinkType="overwriteClear" connectionId="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1" growShrinkType="overwriteClear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29_2" growShrinkType="overwriteClear" connectionId="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20" growShrinkType="overwriteClear" connectionId="203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22_21" growShrinkType="overwriteClear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15_3" growShrinkType="overwriteClear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23_1" growShrinkType="overwriteClear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30_3" growShrinkType="overwriteClear" connectionId="11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30_9" growShrinkType="overwriteClear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21_4" growShrinkType="overwriteClear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23_12" growShrinkType="overwriteClear" connectionId="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20_7" growShrinkType="overwriteClear" connectionId="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16_6" growShrinkType="overwriteClear" connectionId="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23_16" growShrinkType="overwriteClear" connectionId="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16_2" growShrinkType="overwriteClear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10" growShrinkType="overwriteClear" connectionId="429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22_14" growShrinkType="overwriteClear" connectionId="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27_1" growShrinkType="overwriteClear" connectionId="109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23" growShrinkType="overwriteClear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16_4" growShrinkType="overwriteClear" connectionId="45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23_14" growShrinkType="overwriteClear" connectionId="33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22_13" growShrinkType="overwriteClear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27_4" growShrinkType="overwriteClear" connectionId="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23_8" growShrinkType="overwriteClear" connectionId="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22_18" growShrinkType="overwriteClear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29" growShrinkType="overwriteClear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20_1" growShrinkType="overwriteClear" connectionId="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10_10" growShrinkType="overwriteClear" connectionId="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20_2" growShrinkType="overwriteClear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30_4" growShrinkType="overwriteClear" connectionId="224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16" growShrinkType="overwriteClear" connectionId="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30_10" growShrinkType="overwriteClear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22_22" growShrinkType="overwriteClear" connectionId="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20_6" growShrinkType="overwriteClear" connectionId="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22_6" growShrinkType="overwriteClear" connectionId="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26_8" growShrinkType="overwriteClear" connectionId="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23_11" growShrinkType="overwriteClear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25" growShrinkType="overwriteClear" connectionId="234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22_15" growShrinkType="overwriteClear" connectionId="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22_12" growShrinkType="overwriteClear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23_7" growShrinkType="overwriteClear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26_9" growShrinkType="overwriteClear" connectionId="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29_7" growShrinkType="overwriteClear" connectionId="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29_6" growShrinkType="overwriteClear" connectionId="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29_5" growShrinkType="overwriteClear" connectionId="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29_4" growShrinkType="overwriteClear" connectionId="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15" growShrinkType="overwriteClear" connectionId="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22_5" growShrinkType="overwriteClear" connectionId="42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20_7" growShrinkType="overwriteClear" connectionId="2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25" growShrinkType="overwriteClear" connectionId="23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16_3" growShrinkType="overwriteClear" connectionId="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13_1" growShrinkType="overwriteClear" connectionId="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11_2" growShrinkType="overwriteClear" connectionId="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11" growShrinkType="overwriteClear" connectionId="142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23_13" growShrinkType="overwriteClear" connectionId="2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23_10" growShrinkType="overwriteClear" connectionId="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10_10" growShrinkType="overwriteClear" connectionId="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26" growShrinkType="overwriteClear" connectionId="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13_5" growShrinkType="overwriteClear" connectionId="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29" growShrinkType="overwriteClear" connectionId="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17" growShrinkType="overwriteClear" connectionId="390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20_3" growShrinkType="overwriteClear" connectionId="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23_3" growShrinkType="overwriteClear" connectionId="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23_1" growShrinkType="overwriteClear" connectionId="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11_3" growShrinkType="overwriteClear" connectionId="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27" growShrinkType="overwriteClear" connectionId="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29_2" growShrinkType="overwriteClear" connectionId="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22_3" growShrinkType="overwriteClear" connectionId="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23_12" growShrinkType="overwriteClear" connectionId="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10_12" growShrinkType="overwriteClear" connectionId="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22_17" growShrinkType="overwriteClear" connectionId="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1" growShrinkType="overwriteClear" connectionId="79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21" growShrinkType="overwriteClear" connectionId="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10_1" growShrinkType="overwriteClear" connectionId="18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26_7" growShrinkType="overwriteClear" connectionId="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20_4" growShrinkType="overwriteClear" connectionId="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10_4" growShrinkType="overwriteClear" connectionId="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16_7" growShrinkType="overwriteClear" connectionId="46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26_2" growShrinkType="overwriteClear" connectionId="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26_1" growShrinkType="overwriteClear" connectionId="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11_4" growShrinkType="overwriteClear" connectionId="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5_2" growShrinkType="overwriteClear" connectionId="2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23_15" growShrinkType="overwriteClear" connectionId="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13_3" growShrinkType="overwriteClear" connectionId="2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27_5" growShrinkType="overwriteClear" connectionId="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23_11" growShrinkType="overwriteClear" connectionId="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10_3" growShrinkType="overwriteClear" connectionId="36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22_20" growShrinkType="overwriteClear" connectionId="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10" growShrinkType="overwriteClear" connectionId="430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website9" growShrinkType="overwriteClear" connectionId="17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website10_6" growShrinkType="overwriteClear" connectionId="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website11_1" growShrinkType="overwriteClear" connectionId="29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website26_5" growShrinkType="overwriteClear" connectionId="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website23_9" growShrinkType="overwriteClear" connectionId="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website16_2" growShrinkType="overwriteClear" connectionId="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website22_18" growShrinkType="overwriteClear" connectionId="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website22_16" growShrinkType="overwriteClear" connectionId="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website21_3" growShrinkType="overwriteClear" connectionId="2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website26_9" growShrinkType="overwriteClear" connectionId="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website23_16" growShrinkType="overwriteClear" connectionId="2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website27_6" growShrinkType="overwriteClear" connectionId="2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website22_1" growShrinkType="overwriteClear" connectionId="2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website22_22" growShrinkType="overwriteClear" connectionId="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website23_6" growShrinkType="overwriteClear" connectionId="3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website22_9" growShrinkType="overwriteClear" connectionId="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website15_2" growShrinkType="overwriteClear" connectionId="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website22_12" growShrinkType="overwriteClear" connectionId="2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website16_6" growShrinkType="overwriteClear" connectionId="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website16_5" growShrinkType="overwriteClear" connectionId="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website22_2" growShrinkType="overwriteClear" connectionId="2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website29_3" growShrinkType="overwriteClear" connectionId="2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website30_2" growShrinkType="overwriteClear" connectionId="2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website22_21" growShrinkType="overwriteClear" connectionId="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website22_13" growShrinkType="overwriteClear" connectionId="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website26_8" growShrinkType="overwriteClear" connectionId="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website19_1" growShrinkType="overwriteClear" connectionId="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website15_1" growShrinkType="overwriteClear" connectionId="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website22_10" growShrinkType="overwriteClear" connectionId="2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website27_3" growShrinkType="overwriteClear" connectionId="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website10_11" growShrinkType="overwriteClear" connectionId="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website22_8" growShrinkType="overwriteClear" connectionId="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website27_1" growShrinkType="overwriteClear" connectionId="110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website22" growShrinkType="overwriteClear" connectionId="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website21_1" growShrinkType="overwriteClear" connectionId="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website12" growShrinkType="overwriteClear" connectionId="213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website10_2" growShrinkType="overwriteClear" connectionId="49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website22_11" growShrinkType="overwriteClear" connectionId="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website5" growShrinkType="overwriteClear" connectionId="32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website13" growShrinkType="overwriteClear" connectionId="46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website10_9" growShrinkType="overwriteClear" connectionId="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website10_7" growShrinkType="overwriteClear" connectionId="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website26_4" growShrinkType="overwriteClear" connectionId="422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website22_14" growShrinkType="overwriteClear" connectionId="2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website5_1" growShrinkType="overwriteClear" connectionId="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website27_4" growShrinkType="overwriteClear" connectionId="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website29_1" growShrinkType="overwriteClear" connectionId="2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website23_2" growShrinkType="overwriteClear" connectionId="2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website27_2" growShrinkType="overwriteClear" connectionId="266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website16_4" growShrinkType="overwriteClear" connectionId="46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website20_6" growShrinkType="overwriteClear" connectionId="2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website15_3" growShrinkType="overwriteClear" connectionId="2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website20_2" growShrinkType="overwriteClear" connectionId="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website20_5" growShrinkType="overwriteClear" connectionId="2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website16" growShrinkType="overwriteClear" connectionId="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website23_14" growShrinkType="overwriteClear" connectionId="42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website21_5" growShrinkType="overwriteClear" connectionId="2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website21_2" growShrinkType="overwriteClear" connectionId="2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website23_4" growShrinkType="overwriteClear" connectionId="2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website1_1" growShrinkType="overwriteClear" connectionId="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website22_4" growShrinkType="overwriteClear" connectionId="2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website22_19" growShrinkType="overwriteClear" connectionId="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website26_6" growShrinkType="overwriteClear" connectionId="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website23_8" growShrinkType="overwriteClear" connectionId="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website10_5" growShrinkType="overwriteClear" connectionId="2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website10_8" growShrinkType="overwriteClear" connectionId="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website30_1" growShrinkType="overwriteClear" connectionId="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website22_6" growShrinkType="overwriteClear" connectionId="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website30" growShrinkType="overwriteClear" connectionId="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website19" growShrinkType="overwriteClear" connectionId="2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website16_1" growShrinkType="overwriteClear" connectionId="2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website20" growShrinkType="overwriteClear" connectionId="204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website13_2" growShrinkType="overwriteClear" connectionId="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website23" growShrinkType="overwriteClear" connectionId="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website23_5" growShrinkType="overwriteClear" connectionId="42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website20_1" growShrinkType="overwriteClear" connectionId="2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website21_4" growShrinkType="overwriteClear" connectionId="2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website26_3" growShrinkType="overwriteClear" connectionId="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website27_7" growShrinkType="overwriteClear" connectionId="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website13_6" growShrinkType="overwriteClear" connectionId="2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website20_8" growShrinkType="overwriteClear" connectionId="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website22_15" growShrinkType="overwriteClear" connectionId="2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website23_7" growShrinkType="overwriteClear" connectionId="2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website13_4" growShrinkType="overwriteClear" connectionId="2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website22_7" growShrinkType="overwriteClear" connectionId="36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website23_17" growShrinkType="overwriteClear" connectionId="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website29_7" growShrinkType="overwriteClear" connectionId="113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website29_6" growShrinkType="overwriteClear" connectionId="11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website29_5" growShrinkType="overwriteClear" connectionId="11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website29_4" growShrinkType="overwriteClear" connectionId="113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website23_5" growShrinkType="overwriteClear" connectionId="433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website30_2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website22_7" growShrinkType="overwriteClear" connectionId="4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website16_5" growShrinkType="overwriteClear" connectionId="113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website22_22" growShrinkType="overwriteClear" connectionId="113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website22_15" growShrinkType="overwriteClear" connectionId="11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website20_2" growShrinkType="overwriteClear" connectionId="11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website10_1" growShrinkType="overwriteClear" connectionId="19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website23_12" growShrinkType="overwriteClear" connectionId="11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website13" growShrinkType="overwriteClear" connectionId="46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website29_2" growShrinkType="overwriteClear" connectionId="11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website30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website10_9" growShrinkType="overwriteClear" connectionId="113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website23_8" growShrinkType="overwriteClear" connectionId="113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website29" growShrinkType="overwriteClear" connectionId="113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website10_5" growShrinkType="overwriteClear" connectionId="113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website26_2" growShrinkType="overwriteClear" connectionId="11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website16_4" growShrinkType="overwriteClear" connectionId="3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website22_19" growShrinkType="overwriteClear" connectionId="11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website26_7" growShrinkType="overwriteClear" connectionId="113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website10_7" growShrinkType="overwriteClear" connectionId="113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website10_10" growShrinkType="overwriteClear" connectionId="113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website20_3" growShrinkType="overwriteClear" connectionId="11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website22_1" growShrinkType="overwriteClear" connectionId="113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website13_1" growShrinkType="overwriteClear" connectionId="11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website10_12" growShrinkType="overwriteClear" connectionId="113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website20_8" growShrinkType="overwriteClear" connectionId="113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website21_1" growShrinkType="overwriteClear" connectionId="113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website23_6" growShrinkType="overwriteClear" connectionId="47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website23_3" growShrinkType="overwriteClear" connectionId="113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website27_1" growShrinkType="overwriteClear" connectionId="11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website27_4" growShrinkType="overwriteClear" connectionId="113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website27_3" growShrinkType="overwriteClear" connectionId="11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website10_6" growShrinkType="overwriteClear" connectionId="113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website27_2" growShrinkType="overwriteClear" connectionId="267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website20" growShrinkType="overwriteClear" connectionId="205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website19_1" growShrinkType="overwriteClear" connectionId="11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website22_16" growShrinkType="overwriteClear" connectionId="113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website16_3" growShrinkType="overwriteClear" connectionId="11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website22_11" growShrinkType="overwriteClear" connectionId="11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website21_5" growShrinkType="overwriteClear" connectionId="11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website26_1" growShrinkType="overwriteClear" connectionId="11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website15" growShrinkType="overwriteClear" connectionId="11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website22" growShrinkType="overwriteClear" connectionId="11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website22_12" growShrinkType="overwriteClear" connectionId="11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website22_6" growShrinkType="overwriteClear" connectionId="11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website15_2" growShrinkType="overwriteClear" connectionId="11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website13_2" growShrinkType="overwriteClear" connectionId="11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website11_4" growShrinkType="overwriteClear" connectionId="113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website17" growShrinkType="overwriteClear" connectionId="392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website10_11" growShrinkType="overwriteClear" connectionId="11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website26" growShrinkType="overwriteClear" connectionId="11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website1_1" growShrinkType="overwriteClear" connectionId="11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website23_16" growShrinkType="overwriteClear" connectionId="11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website29_3" growShrinkType="overwriteClear" connectionId="11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website22_10" growShrinkType="overwriteClear" connectionId="113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website20_5" growShrinkType="overwriteClear" connectionId="11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website16_2" growShrinkType="overwriteClear" connectionId="11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website16_6" growShrinkType="overwriteClear" connectionId="11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website23_13" growShrinkType="overwriteClear" connectionId="11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website23_15" growShrinkType="overwriteClear" connectionId="113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website23_10" growShrinkType="overwriteClear" connectionId="113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website23_9" growShrinkType="overwriteClear" connectionId="11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website16_1" growShrinkType="overwriteClear" connectionId="113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website9" firstBackgroundRefresh="1" growShrinkType="overwriteClear" connectionId="174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website26_8" growShrinkType="overwriteClear" connectionId="11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website22_14" growShrinkType="overwriteClear" connectionId="11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website22_4" growShrinkType="overwriteClear" connectionId="113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website23_4" growShrinkType="overwriteClear" connectionId="11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website22_17" growShrinkType="overwriteClear" connectionId="113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website10_4" growShrinkType="overwriteClear" connectionId="113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website22_13" growShrinkType="overwriteClear" connectionId="113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website23_17" growShrinkType="overwriteClear" connectionId="11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website5" growShrinkType="overwriteClear" connectionId="329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website20_1" growShrinkType="overwriteClear" connectionId="113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website19" growShrinkType="overwriteClear" connectionId="113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website1" growShrinkType="overwriteClear" connectionId="81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website5_2" growShrinkType="overwriteClear" connectionId="113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website11_1" growShrinkType="overwriteClear" connectionId="29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website29_1" growShrinkType="overwriteClear" connectionId="113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website11_2" growShrinkType="overwriteClear" connectionId="113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website10_2" growShrinkType="overwriteClear" connectionId="50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website22_8" growShrinkType="overwriteClear" connectionId="113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website21_4" growShrinkType="overwriteClear" connectionId="113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website22_3" growShrinkType="overwriteClear" connectionId="11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website23_14" growShrinkType="overwriteClear" connectionId="433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website11_3" growShrinkType="overwriteClear" connectionId="11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website23" growShrinkType="overwriteClear" connectionId="113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website22_5" growShrinkType="overwriteClear" connectionId="433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website20_4" growShrinkType="overwriteClear" connectionId="113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website20_7" growShrinkType="overwriteClear" connectionId="113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website26_3" growShrinkType="overwriteClear" connectionId="113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website27_6" growShrinkType="overwriteClear" connectionId="113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website26_5" growShrinkType="overwriteClear" connectionId="113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website13_4" growShrinkType="overwriteClear" connectionId="113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website30_1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website21" growShrinkType="overwriteClear" connectionId="11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website10" growShrinkType="overwriteClear" connectionId="431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website23_1" growShrinkType="overwriteClear" connectionId="113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website16" growShrinkType="overwriteClear" connectionId="113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website23_7" growShrinkType="overwriteClear" connectionId="113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website20_6" growShrinkType="overwriteClear" connectionId="113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website11" growShrinkType="overwriteClear" connectionId="143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website12" growShrinkType="overwriteClear" connectionId="225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website13_6" growShrinkType="overwriteClear" connectionId="113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website10_8" growShrinkType="overwriteClear" connectionId="113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website13_3" growShrinkType="overwriteClear" connectionId="113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website13_5" growShrinkType="overwriteClear" connectionId="3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website23_2" growShrinkType="overwriteClear" connectionId="11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website22_21" growShrinkType="overwriteClear" connectionId="113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website21_2" growShrinkType="overwriteClear" connectionId="113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website22_2" growShrinkType="overwriteClear" connectionId="113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website27_5" growShrinkType="overwriteClear" connectionId="113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website22_18" growShrinkType="overwriteClear" connectionId="113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website15_3" growShrinkType="overwriteClear" connectionId="113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website23_11" growShrinkType="overwriteClear" connectionId="11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website21_3" growShrinkType="overwriteClear" connectionId="113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website26_4" growShrinkType="overwriteClear" connectionId="433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website27_7" growShrinkType="overwriteClear" connectionId="11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website27" growShrinkType="overwriteClear" connectionId="113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website25" growShrinkType="overwriteClear" connectionId="23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website22_20" growShrinkType="overwriteClear" connectionId="113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website10_3" growShrinkType="overwriteClear" connectionId="361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website5_1" growShrinkType="overwriteClear" connectionId="113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website26_9" growShrinkType="overwriteClear" connectionId="11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website22_9" growShrinkType="overwriteClear" connectionId="113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website16_7" growShrinkType="overwriteClear" connectionId="3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website26_6" growShrinkType="overwriteClear" connectionId="11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website15_1" growShrinkType="overwriteClear" connectionId="113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website29_7" growShrinkType="overwriteClear" connectionId="22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website29_6" growShrinkType="overwriteClear" connectionId="224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website29_5" growShrinkType="overwriteClear" connectionId="224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website29_4" growShrinkType="overwriteClear" connectionId="224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website22_2" growShrinkType="overwriteClear" connectionId="224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website23_12" growShrinkType="overwriteClear" connectionId="224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website20_5" growShrinkType="overwriteClear" connectionId="224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website22_11" growShrinkType="overwriteClear" connectionId="224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website13_2" growShrinkType="overwriteClear" connectionId="224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website22_20" growShrinkType="overwriteClear" connectionId="224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website23_10" growShrinkType="overwriteClear" connectionId="224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website21_1" growShrinkType="overwriteClear" connectionId="224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website10_6" growShrinkType="overwriteClear" connectionId="224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website30_1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website13" growShrinkType="overwriteClear" connectionId="463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website16_7" growShrinkType="overwriteClear" connectionId="1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website20_1" growShrinkType="overwriteClear" connectionId="224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website23_11" growShrinkType="overwriteClear" connectionId="224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website23_16" growShrinkType="overwriteClear" connectionId="224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website29_2" growShrinkType="overwriteClear" connectionId="224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website16_1" growShrinkType="overwriteClear" connectionId="224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website22_15" growShrinkType="overwriteClear" connectionId="22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website20" growShrinkType="overwriteClear" connectionId="206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website22_9" growShrinkType="overwriteClear" connectionId="22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website13_4" growShrinkType="overwriteClear" connectionId="224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website23_17" growShrinkType="overwriteClear" connectionId="224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website21_5" growShrinkType="overwriteClear" connectionId="224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website21_4" growShrinkType="overwriteClear" connectionId="224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website10_11" growShrinkType="overwriteClear" connectionId="224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website10_9" growShrinkType="overwriteClear" connectionId="22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website23_14" growShrinkType="overwriteClear" connectionId="444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website13_3" growShrinkType="overwriteClear" connectionId="224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website22_13" growShrinkType="overwriteClear" connectionId="224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website23_7" growShrinkType="overwriteClear" connectionId="224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website27_7" growShrinkType="overwriteClear" connectionId="224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website22_19" growShrinkType="overwriteClear" connectionId="224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website27_5" growShrinkType="overwriteClear" connectionId="224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website20_3" growShrinkType="overwriteClear" connectionId="224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website10_12" growShrinkType="overwriteClear" connectionId="224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website9" growShrinkType="overwriteClear" connectionId="175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website10_7" growShrinkType="overwriteClear" connectionId="22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website16_3" growShrinkType="overwriteClear" connectionId="22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website20_4" growShrinkType="overwriteClear" connectionId="224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website30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website11_3" growShrinkType="overwriteClear" connectionId="224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website22_5" growShrinkType="overwriteClear" connectionId="444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website20_8" growShrinkType="overwriteClear" connectionId="224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website15" growShrinkType="overwriteClear" connectionId="224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website26" growShrinkType="overwriteClear" connectionId="22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website22_7" growShrinkType="overwriteClear" connectionId="58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website27_6" growShrinkType="overwriteClear" connectionId="224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website13_1" growShrinkType="overwriteClear" connectionId="224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website20_2" growShrinkType="overwriteClear" connectionId="224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website22_10" growShrinkType="overwriteClear" connectionId="224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website22_16" growShrinkType="overwriteClear" connectionId="224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website10_10" growShrinkType="overwriteClear" connectionId="224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website11_4" growShrinkType="overwriteClear" connectionId="224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website15_2" growShrinkType="overwriteClear" connectionId="224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website22_22" growShrinkType="overwriteClear" connectionId="224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website13_6" growShrinkType="overwriteClear" connectionId="22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website23_15" growShrinkType="overwriteClear" connectionId="224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website22_21" growShrinkType="overwriteClear" connectionId="224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website13_5" growShrinkType="overwriteClear" connectionId="14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website29_3" growShrinkType="overwriteClear" connectionId="224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website22_4" growShrinkType="overwriteClear" connectionId="224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website26_5" growShrinkType="overwriteClear" connectionId="224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website22_8" growShrinkType="overwriteClear" connectionId="224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website26_8" growShrinkType="overwriteClear" connectionId="22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website10" growShrinkType="overwriteClear" connectionId="43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website30_2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website16_5" growShrinkType="overwriteClear" connectionId="224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website26_3" growShrinkType="overwriteClear" connectionId="224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website26_6" growShrinkType="overwriteClear" connectionId="224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website10_4" growShrinkType="overwriteClear" connectionId="224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website22_18" growShrinkType="overwriteClear" connectionId="224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website5_1" growShrinkType="overwriteClear" connectionId="22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website10_3" growShrinkType="overwriteClear" connectionId="362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website26_1" growShrinkType="overwriteClear" connectionId="224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website23_4" growShrinkType="overwriteClear" connectionId="22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website22_12" growShrinkType="overwriteClear" connectionId="224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website20_7" growShrinkType="overwriteClear" connectionId="224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website11_1" growShrinkType="overwriteClear" connectionId="299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website22_6" growShrinkType="overwriteClear" connectionId="22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website27_3" growShrinkType="overwriteClear" connectionId="224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website23_3" growShrinkType="overwriteClear" connectionId="224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website23_1" growShrinkType="overwriteClear" connectionId="224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website10_1" growShrinkType="overwriteClear" connectionId="20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website26_9" growShrinkType="overwriteClear" connectionId="22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website29_1" growShrinkType="overwriteClear" connectionId="224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website22_14" growShrinkType="overwriteClear" connectionId="224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website27" growShrinkType="overwriteClear" connectionId="22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website1" growShrinkType="overwriteClear" connectionId="82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website22" growShrinkType="overwriteClear" connectionId="224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website22_17" growShrinkType="overwriteClear" connectionId="22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website26_2" growShrinkType="overwriteClear" connectionId="224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website5_2" growShrinkType="overwriteClear" connectionId="224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website26_4" growShrinkType="overwriteClear" connectionId="444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website10_5" growShrinkType="overwriteClear" connectionId="224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website20_6" growShrinkType="overwriteClear" connectionId="224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website19_1" growShrinkType="overwriteClear" connectionId="224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website1_1" growShrinkType="overwriteClear" connectionId="224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website23_13" growShrinkType="overwriteClear" connectionId="224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website15_3" growShrinkType="overwriteClear" connectionId="224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website27_2" growShrinkType="overwriteClear" connectionId="268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website15_1" growShrinkType="overwriteClear" connectionId="22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website23_5" growShrinkType="overwriteClear" connectionId="44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website22_3" growShrinkType="overwriteClear" connectionId="224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website23_8" growShrinkType="overwriteClear" connectionId="224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website10_2" growShrinkType="overwriteClear" connectionId="51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website16_4" growShrinkType="overwriteClear" connectionId="14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website29" growShrinkType="overwriteClear" connectionId="22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website11" growShrinkType="overwriteClear" connectionId="144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website23" growShrinkType="overwriteClear" connectionId="224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website17" growShrinkType="overwriteClear" connectionId="393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website23_6" growShrinkType="overwriteClear" connectionId="58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website27_1" growShrinkType="overwriteClear" connectionId="112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website25" growShrinkType="overwriteClear" connectionId="23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website10_8" growShrinkType="overwriteClear" connectionId="224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website27_4" growShrinkType="overwriteClear" connectionId="224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website5" growShrinkType="overwriteClear" connectionId="330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website11_2" growShrinkType="overwriteClear" connectionId="224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website22_1" growShrinkType="overwriteClear" connectionId="22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website26_7" growShrinkType="overwriteClear" connectionId="22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website16_2" growShrinkType="overwriteClear" connectionId="22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website23_9" growShrinkType="overwriteClear" connectionId="224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website16_6" growShrinkType="overwriteClear" connectionId="224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website19" growShrinkType="overwriteClear" connectionId="224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website12" growShrinkType="overwriteClear" connectionId="236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website23_2" growShrinkType="overwriteClear" connectionId="224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website21_3" growShrinkType="overwriteClear" connectionId="224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website21" growShrinkType="overwriteClear" connectionId="224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website21_2" growShrinkType="overwriteClear" connectionId="22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website16" growShrinkType="overwriteClear" connectionId="224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site29_2" growShrinkType="overwriteClear" connectionId="1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site29_1" growShrinkType="overwriteClear" connectionId="1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website28_5" growShrinkType="overwriteClear" connectionId="335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website11_2" growShrinkType="overwriteClear" connectionId="52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website22_5" growShrinkType="overwriteClear" connectionId="1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website22_1" growShrinkType="overwriteClear" connectionId="1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site26_3" growShrinkType="overwriteClear" connectionId="1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website16_3" growShrinkType="overwriteClear" connectionId="335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site21_2" growShrinkType="overwriteClear" connectionId="1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website28_4" growShrinkType="overwriteClear" connectionId="335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site23_13" growShrinkType="overwriteClear" connectionId="1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site23_12" growShrinkType="overwriteClear" connectionId="1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website12_4" growShrinkType="overwriteClear" connectionId="335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website11_9" growShrinkType="overwriteClear" connectionId="335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website17" growShrinkType="overwriteClear" connectionId="335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website12" growShrinkType="overwriteClear" connectionId="145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website22_6" growShrinkType="overwriteClear" connectionId="1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website11_10" growShrinkType="overwriteClear" connectionId="335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site26_1" growShrinkType="overwriteClear" connectionId="1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website17_3" growShrinkType="overwriteClear" connectionId="25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website14_6" growShrinkType="overwriteClear" connectionId="335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website23" growShrinkType="overwriteClear" connectionId="1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website22_3" growShrinkType="overwriteClear" connectionId="1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website28_2" growShrinkType="overwriteClear" connectionId="270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website2" growShrinkType="overwriteClear" connectionId="83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site23_5" growShrinkType="overwriteClear" connectionId="1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site23_7" growShrinkType="overwriteClear" connectionId="1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site23_10" growShrinkType="overwriteClear" connectionId="1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website11_6" growShrinkType="overwriteClear" connectionId="335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website13" growShrinkType="overwriteClear" connectionId="247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site23_9" growShrinkType="overwriteClear" connectionId="1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website14_3" growShrinkType="overwriteClear" connectionId="335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website6_2" growShrinkType="overwriteClear" connectionId="335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site23_6" growShrinkType="overwriteClear" connectionId="1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website21_1" growShrinkType="overwriteClear" connectionId="335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website17_1" growShrinkType="overwriteClear" connectionId="335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website28_3" growShrinkType="overwriteClear" connectionId="335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website11_7" growShrinkType="overwriteClear" connectionId="335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website28" growShrinkType="overwriteClear" connectionId="335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website22_2" growShrinkType="overwriteClear" connectionId="1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site23_14" growShrinkType="overwriteClear" connectionId="1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website11_11" growShrinkType="overwriteClear" connectionId="335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website17_4" growShrinkType="overwriteClear" connectionId="335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website11_8" growShrinkType="overwriteClear" connectionId="335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website23_1" growShrinkType="overwriteClear" connectionId="455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website11" growShrinkType="overwriteClear" connectionId="434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site21_1" growShrinkType="overwriteClear" connectionId="1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website12_3" growShrinkType="overwriteClear" connectionId="33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website16_1" growShrinkType="overwriteClear" connectionId="335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website14" growShrinkType="overwriteClear" connectionId="464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site23_16" growShrinkType="overwriteClear" connectionId="1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website12_2" growShrinkType="overwriteClear" connectionId="335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website11_1" growShrinkType="overwriteClear" connectionId="21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site23_15" growShrinkType="overwriteClear" connectionId="1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website21" growShrinkType="overwriteClear" connectionId="207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website6" growShrinkType="overwriteClear" connectionId="331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site26_2" growShrinkType="overwriteClear" connectionId="1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website17_5" growShrinkType="overwriteClear" connectionId="335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website22" growShrinkType="overwriteClear" connectionId="1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website11_3" growShrinkType="overwriteClear" connectionId="363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website22_4" growShrinkType="overwriteClear" connectionId="1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site23_11" growShrinkType="overwriteClear" connectionId="1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site26" growShrinkType="overwriteClear" connectionId="1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website22_7" growShrinkType="overwriteClear" connectionId="1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website17_2" growShrinkType="overwriteClear" connectionId="335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website14_1" growShrinkType="overwriteClear" connectionId="335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website6_1" growShrinkType="overwriteClear" connectionId="335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website28_1" growShrinkType="overwriteClear" connectionId="115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website26" growShrinkType="overwriteClear" connectionId="239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website11_5" growShrinkType="overwriteClear" connectionId="335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site27" growShrinkType="overwriteClear" connectionId="1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website18" growShrinkType="overwriteClear" connectionId="394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site23_8" growShrinkType="overwriteClear" connectionId="1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website10" growShrinkType="overwriteClear" connectionId="176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website12_1" growShrinkType="overwriteClear" connectionId="300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website16_2" growShrinkType="overwriteClear" connectionId="335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website14_4" growShrinkType="overwriteClear" connectionId="335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website2_1" growShrinkType="overwriteClear" connectionId="335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website14_2" growShrinkType="overwriteClear" connectionId="335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website16" growShrinkType="overwriteClear" connectionId="335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website23_2" growShrinkType="overwriteClear" connectionId="1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website11_4" growShrinkType="overwriteClear" connectionId="335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website11_12" growShrinkType="overwriteClear" connectionId="335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website17_6" growShrinkType="overwriteClear" connectionId="25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site29_2" growShrinkType="overwriteClear" connectionId="2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site29_1" growShrinkType="overwriteClear" connectionId="2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website16_3" growShrinkType="overwriteClear" connectionId="422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website28_5" growShrinkType="overwriteClear" connectionId="422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website28_4" growShrinkType="overwriteClear" connectionId="422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website26" growShrinkType="overwriteClear" connectionId="240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website12" growShrinkType="overwriteClear" connectionId="146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website21" growShrinkType="overwriteClear" connectionId="208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website11_5" growShrinkType="overwriteClear" connectionId="422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site23_9" growShrinkType="overwriteClear" connectionId="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website12_3" growShrinkType="overwriteClear" connectionId="422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website11_12" growShrinkType="overwriteClear" connectionId="422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website22_7" growShrinkType="overwriteClear" connectionId="2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site26_3" growShrinkType="overwriteClear" connectionId="2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website22_4" growShrinkType="overwriteClear" connectionId="2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website6_2" growShrinkType="overwriteClear" connectionId="422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website17_6" growShrinkType="overwriteClear" connectionId="36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website14_1" growShrinkType="overwriteClear" connectionId="422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site23_16" growShrinkType="overwriteClear" connectionId="2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website14_3" growShrinkType="overwriteClear" connectionId="422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website28_1" growShrinkType="overwriteClear" connectionId="116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website14_6" growShrinkType="overwriteClear" connectionId="422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site23_14" growShrinkType="overwriteClear" connectionId="2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site27" growShrinkType="overwriteClear" connectionId="2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website22_5" growShrinkType="overwriteClear" connectionId="2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website12_2" growShrinkType="overwriteClear" connectionId="422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website22_2" growShrinkType="overwriteClear" connectionId="2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website28" growShrinkType="overwriteClear" connectionId="422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website11_9" growShrinkType="overwriteClear" connectionId="422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website28_2" growShrinkType="overwriteClear" connectionId="271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website12_1" growShrinkType="overwriteClear" connectionId="301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website14" growShrinkType="overwriteClear" connectionId="465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site23_5" growShrinkType="overwriteClear" connectionId="2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website22_1" growShrinkType="overwriteClear" connectionId="2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website17_5" growShrinkType="overwriteClear" connectionId="422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website11_8" growShrinkType="overwriteClear" connectionId="422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website16" growShrinkType="overwriteClear" connectionId="422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website22_6" growShrinkType="overwriteClear" connectionId="2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site23_8" growShrinkType="overwriteClear" connectionId="2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website17_2" growShrinkType="overwriteClear" connectionId="422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website18" growShrinkType="overwriteClear" connectionId="395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website2" growShrinkType="overwriteClear" connectionId="84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site26" growShrinkType="overwriteClear" connectionId="2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site23_6" growShrinkType="overwriteClear" connectionId="2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website13" growShrinkType="overwriteClear" connectionId="258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site21_1" growShrinkType="overwriteClear" connectionId="2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website11_1" growShrinkType="overwriteClear" connectionId="22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website16_2" growShrinkType="overwriteClear" connectionId="422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website17_3" growShrinkType="overwriteClear" connectionId="36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website17_4" growShrinkType="overwriteClear" connectionId="422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site23_7" growShrinkType="overwriteClear" connectionId="2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website11_3" growShrinkType="overwriteClear" connectionId="364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website16_1" growShrinkType="overwriteClear" connectionId="422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website14_4" growShrinkType="overwriteClear" connectionId="422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website22_3" growShrinkType="overwriteClear" connectionId="2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website17_1" growShrinkType="overwriteClear" connectionId="422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website23_1" growShrinkType="overwriteClear" connectionId="466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website14_2" growShrinkType="overwriteClear" connectionId="422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website23" growShrinkType="overwriteClear" connectionId="2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website28_3" growShrinkType="overwriteClear" connectionId="422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website11_2" growShrinkType="overwriteClear" connectionId="53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site23_11" growShrinkType="overwriteClear" connectionId="2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site26_1" growShrinkType="overwriteClear" connectionId="2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website11_10" growShrinkType="overwriteClear" connectionId="422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website11_4" growShrinkType="overwriteClear" connectionId="422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website11_7" growShrinkType="overwriteClear" connectionId="422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site23_12" growShrinkType="overwriteClear" connectionId="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website11_11" growShrinkType="overwriteClear" connectionId="42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site23_13" growShrinkType="overwriteClear" connectionId="2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website17" growShrinkType="overwriteClear" connectionId="422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site23_15" growShrinkType="overwriteClear" connectionId="2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website23_2" growShrinkType="overwriteClear" connectionId="2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website11_6" growShrinkType="overwriteClear" connectionId="422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site23_10" growShrinkType="overwriteClear" connectionId="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website10" growShrinkType="overwriteClear" connectionId="177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website21_1" growShrinkType="overwriteClear" connectionId="422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website2_1" growShrinkType="overwriteClear" connectionId="422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website6" growShrinkType="overwriteClear" connectionId="332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website11" growShrinkType="overwriteClear" connectionId="435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website22" growShrinkType="overwriteClear" connectionId="2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site26_2" growShrinkType="overwriteClear" connectionId="2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site21_2" growShrinkType="overwriteClear" connectionId="2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website12_4" growShrinkType="overwriteClear" connectionId="422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website6_1" growShrinkType="overwriteClear" connectionId="422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site29_2" growShrinkType="overwriteClear" connectionId="113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site29_1" growShrinkType="overwriteClear" connectionId="113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website2_1" growShrinkType="overwriteClear" connectionId="433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site23_8" growShrinkType="overwriteClear" connectionId="113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website18" growShrinkType="overwriteClear" connectionId="396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website28_3" growShrinkType="overwriteClear" connectionId="433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website11_11" growShrinkType="overwriteClear" connectionId="433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website11" growShrinkType="overwriteClear" connectionId="436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website23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website22_6" growShrinkType="overwriteClear" connectionId="113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website11_10" growShrinkType="overwriteClear" connectionId="433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site23_16" growShrinkType="overwriteClear" connectionId="113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website14_4" growShrinkType="overwriteClear" connectionId="433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site27" growShrinkType="overwriteClear" connectionId="113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website16_3" growShrinkType="overwriteClear" connectionId="433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website26" growShrinkType="overwriteClear" connectionId="241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website13" growShrinkType="overwriteClear" connectionId="269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website12_2" growShrinkType="overwriteClear" connectionId="433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website17_3" growShrinkType="overwriteClear" connectionId="47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site23_13" growShrinkType="overwriteClear" connectionId="113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website22_3" growShrinkType="overwriteClear" connectionId="113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site26_2" growShrinkType="overwriteClear" connectionId="113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website11_1" growShrinkType="overwriteClear" connectionId="23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website22_1" growShrinkType="overwriteClear" connectionId="113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website12_4" growShrinkType="overwriteClear" connectionId="433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website14" growShrinkType="overwriteClear" connectionId="467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site23_5" growShrinkType="overwriteClear" connectionId="113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site23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website12_1" growShrinkType="overwriteClear" connectionId="303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website14_6" growShrinkType="overwriteClear" connectionId="433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website6" growShrinkType="overwriteClear" connectionId="333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website12" growShrinkType="overwriteClear" connectionId="148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site23_6" growShrinkType="overwriteClear" connectionId="113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website28_4" growShrinkType="overwriteClear" connectionId="433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website14_2" growShrinkType="overwriteClear" connectionId="43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site23_11" growShrinkType="overwriteClear" connectionId="113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website17" growShrinkType="overwriteClear" connectionId="433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site23_15" growShrinkType="overwriteClear" connectionId="113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website14_3" growShrinkType="overwriteClear" connectionId="433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website17_1" growShrinkType="overwriteClear" connectionId="433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site23_10" growShrinkType="overwriteClear" connectionId="113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site26_1" growShrinkType="overwriteClear" connectionId="113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site26_3" growShrinkType="overwriteClear" connectionId="113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website22_4" growShrinkType="overwriteClear" connectionId="113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website11_12" growShrinkType="overwriteClear" connectionId="433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website14_1" growShrinkType="overwriteClear" connectionId="433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website21" growShrinkType="overwriteClear" connectionId="209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site23_14" growShrinkType="overwriteClear" connectionId="113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website28_1" growShrinkType="overwriteClear" connectionId="117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website22_7" growShrinkType="overwriteClear" connectionId="113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website16" growShrinkType="overwriteClear" connectionId="433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site26" growShrinkType="overwriteClear" connectionId="113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website11_3" growShrinkType="overwriteClear" connectionId="365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website17_5" growShrinkType="overwriteClear" connectionId="433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website22_5" growShrinkType="overwriteClear" connectionId="113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website10" growShrinkType="overwriteClear" connectionId="178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website11_4" growShrinkType="overwriteClear" connectionId="433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website11_8" growShrinkType="overwriteClear" connectionId="433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website23_1" firstBackgroundRefresh="1" growShrinkType="overwriteClear" connectionId="3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website22_2" growShrinkType="overwriteClear" connectionId="113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website11_7" growShrinkType="overwriteClear" connectionId="433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website28" growShrinkType="overwriteClear" connectionId="433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website16_1" growShrinkType="overwriteClear" connectionId="433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site21_2" growShrinkType="overwriteClear" connectionId="113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website16_2" growShrinkType="overwriteClear" connectionId="433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website28_2" growShrinkType="overwriteClear" connectionId="272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site23_7" growShrinkType="overwriteClear" connectionId="113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website11_6" growShrinkType="overwriteClear" connectionId="433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website11_5" growShrinkType="overwriteClear" connectionId="433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website22" growShrinkType="overwriteClear" connectionId="113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website2" growShrinkType="overwriteClear" connectionId="85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website21_1" growShrinkType="overwriteClear" connectionId="433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site21_1" growShrinkType="overwriteClear" connectionId="113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website6_2" growShrinkType="overwriteClear" connectionId="433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website17_4" growShrinkType="overwriteClear" connectionId="433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site23_12" growShrinkType="overwriteClear" connectionId="113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website23_2" growShrinkType="overwriteClear" connectionId="113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website11_2" growShrinkType="overwriteClear" connectionId="54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website17_6" growShrinkType="overwriteClear" connectionId="47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website12_3" growShrinkType="overwriteClear" connectionId="433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website28_5" growShrinkType="overwriteClear" connectionId="433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website11_9" growShrinkType="overwriteClear" connectionId="433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website17_2" growShrinkType="overwriteClear" connectionId="433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website6_1" growShrinkType="overwriteClear" connectionId="433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site23_9" growShrinkType="overwriteClear" connectionId="113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site29_2" growShrinkType="overwriteClear" connectionId="224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site29_1" growShrinkType="overwriteClear" connectionId="224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site27" growShrinkType="overwriteClear" connectionId="224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website16_2" growShrinkType="overwriteClear" connectionId="444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website10" growShrinkType="overwriteClear" connectionId="179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website22_2" growShrinkType="overwriteClear" connectionId="224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site23_10" growShrinkType="overwriteClear" connectionId="224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website11_7" growShrinkType="overwriteClear" connectionId="444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website28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website26" growShrinkType="overwriteClear" connectionId="242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website11_12" growShrinkType="overwriteClear" connectionId="444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site23_13" growShrinkType="overwriteClear" connectionId="224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site21_2" growShrinkType="overwriteClear" connectionId="224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website17_5" growShrinkType="overwriteClear" connectionId="444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site23_5" growShrinkType="overwriteClear" connectionId="224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website11_3" growShrinkType="overwriteClear" connectionId="366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website14_1" growShrinkType="overwriteClear" connectionId="444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website22" growShrinkType="overwriteClear" connectionId="224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website12_2" growShrinkType="overwriteClear" connectionId="444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website6_1" growShrinkType="overwriteClear" connectionId="444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website22_3" growShrinkType="overwriteClear" connectionId="224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website16_1" growShrinkType="overwriteClear" connectionId="444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website11_5" growShrinkType="overwriteClear" connectionId="444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website28_1" growShrinkType="overwriteClear" connectionId="118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website11_4" growShrinkType="overwriteClear" connectionId="444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site23_9" growShrinkType="overwriteClear" connectionId="224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website28_3" growShrinkType="overwriteClear" connectionId="444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website12_1" growShrinkType="overwriteClear" connectionId="304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website6_2" growShrinkType="overwriteClear" connectionId="444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website22_1" growShrinkType="overwriteClear" connectionId="224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website2" growShrinkType="overwriteClear" connectionId="86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website23_1" growShrinkType="overwriteClear" connectionId="14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website23" growShrinkType="overwriteClear" connectionId="224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site26_1" growShrinkType="overwriteClear" connectionId="224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website22_5" growShrinkType="overwriteClear" connectionId="224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website18" growShrinkType="overwriteClear" connectionId="397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site23_7" growShrinkType="overwriteClear" connectionId="224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website14_3" growShrinkType="overwriteClear" connectionId="444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website17" growShrinkType="overwriteClear" connectionId="444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website14_4" growShrinkType="overwriteClear" connectionId="444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website11_9" growShrinkType="overwriteClear" connectionId="444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site23_14" growShrinkType="overwriteClear" connectionId="224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site21_1" growShrinkType="overwriteClear" connectionId="224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site26_2" growShrinkType="overwriteClear" connectionId="224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website2_1" growShrinkType="overwriteClear" connectionId="444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website14_2" growShrinkType="overwriteClear" connectionId="444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website12_4" growShrinkType="overwriteClear" connectionId="444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website11_10" growShrinkType="overwriteClear" connectionId="444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website11_11" growShrinkType="overwriteClear" connectionId="444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website28" growShrinkType="overwriteClear" connectionId="444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site26_3" growShrinkType="overwriteClear" connectionId="224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website11_2" growShrinkType="overwriteClear" connectionId="55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website11_6" growShrinkType="overwriteClear" connectionId="444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website22_6" growShrinkType="overwriteClear" connectionId="224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website28_2" growShrinkType="overwriteClear" connectionId="273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site23_6" growShrinkType="overwriteClear" connectionId="224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website16_3" growShrinkType="overwriteClear" connectionId="444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website12_3" growShrinkType="overwriteClear" connectionId="444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site23_8" growShrinkType="overwriteClear" connectionId="224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website22_4" growShrinkType="overwriteClear" connectionId="224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website17_1" growShrinkType="overwriteClear" connectionId="444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website17_6" growShrinkType="overwriteClear" connectionId="58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website21_1" growShrinkType="overwriteClear" connectionId="444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website23_2" growShrinkType="overwriteClear" connectionId="224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website14_6" growShrinkType="overwriteClear" connectionId="444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website22_7" growShrinkType="overwriteClear" connectionId="224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site26" growShrinkType="overwriteClear" connectionId="22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website11_8" growShrinkType="overwriteClear" connectionId="444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website17_3" growShrinkType="overwriteClear" connectionId="58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website28_4" growShrinkType="overwriteClear" connectionId="444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website6" growShrinkType="overwriteClear" connectionId="334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website11" growShrinkType="overwriteClear" connectionId="437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site23_15" growShrinkType="overwriteClear" connectionId="224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site23_11" growShrinkType="overwriteClear" connectionId="224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website21" growShrinkType="overwriteClear" connectionId="210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site23_12" growShrinkType="overwriteClear" connectionId="224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website14" growShrinkType="overwriteClear" connectionId="468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website17_2" growShrinkType="overwriteClear" connectionId="444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website12" growShrinkType="overwriteClear" connectionId="149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website11_1" growShrinkType="overwriteClear" connectionId="24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site23_16" growShrinkType="overwriteClear" connectionId="224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website16" growShrinkType="overwriteClear" connectionId="444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website13" growShrinkType="overwriteClear" connectionId="280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website17_4" growShrinkType="overwriteClear" connectionId="444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site29_2" growShrinkType="overwriteClear" connectionId="1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website29_3" growShrinkType="overwriteClear" connectionId="455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website12_5" growShrinkType="overwriteClear" connectionId="455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site26_6" growShrinkType="overwriteClear" connectionId="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website12_2" growShrinkType="overwriteClear" connectionId="56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site26_4" growShrinkType="overwriteClear" connectionId="1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website16" growShrinkType="overwriteClear" connectionId="455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website12_11" growShrinkType="overwriteClear" connectionId="1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website12_6" growShrinkType="overwriteClear" connectionId="455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site26_3" growShrinkType="overwriteClear" connectionId="1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website15_4" growShrinkType="overwriteClear" connectionId="455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website17" growShrinkType="overwriteClear" connectionId="455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website12_12" growShrinkType="overwriteClear" connectionId="1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website29_4" growShrinkType="overwriteClear" connectionId="455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website11" growShrinkType="overwriteClear" connectionId="181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site23_5" growShrinkType="overwriteClear" connectionId="1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website22" growShrinkType="overwriteClear" connectionId="211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website27" growShrinkType="overwriteClear" connectionId="243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site27" growShrinkType="overwriteClear" connectionId="1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website7" growShrinkType="overwriteClear" connectionId="337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website30" growShrinkType="overwriteClear" connectionId="335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website12_4" growShrinkType="overwriteClear" connectionId="455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website30_1" growShrinkType="overwriteClear" connectionId="455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website7_2" growShrinkType="overwriteClear" connectionId="455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website12_10" growShrinkType="overwriteClear" connectionId="455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website3" growShrinkType="overwriteClear" connectionId="87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website12_7" growShrinkType="overwriteClear" connectionId="455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website12_9" growShrinkType="overwriteClear" connectionId="455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site29_1" growShrinkType="overwriteClear" connectionId="1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website12_1" growShrinkType="overwriteClear" connectionId="26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website13_3" growShrinkType="overwriteClear" connectionId="455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website17_2" growShrinkType="overwriteClear" connectionId="455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site26_9" growShrinkType="overwriteClear" connectionId="1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website12_14" growShrinkType="overwriteClear" connectionId="1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website15_1" growShrinkType="overwriteClear" connectionId="455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site26" growShrinkType="overwriteClear" connectionId="1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website29_1" growShrinkType="overwriteClear" connectionId="119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site26_1" growShrinkType="overwriteClear" connectionId="1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website12_8" growShrinkType="overwriteClear" connectionId="455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site23_7" growShrinkType="overwriteClear" connectionId="1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site26_2" growShrinkType="overwriteClear" connectionId="1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website29" growShrinkType="overwriteClear" connectionId="455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site26_5" growShrinkType="overwriteClear" connectionId="1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website12" growShrinkType="overwriteClear" connectionId="438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site26_8" growShrinkType="overwriteClear" connectionId="1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website14" growShrinkType="overwriteClear" connectionId="291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website3_1" growShrinkType="overwriteClear" connectionId="455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website13" growShrinkType="overwriteClear" connectionId="150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website29_2" growShrinkType="overwriteClear" connectionId="274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website29_5" growShrinkType="overwriteClear" connectionId="1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website12_3" growShrinkType="overwriteClear" connectionId="367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website13_2" growShrinkType="overwriteClear" connectionId="455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website12_13" growShrinkType="overwriteClear" connectionId="1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website13_1" growShrinkType="overwriteClear" connectionId="305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website7_1" growShrinkType="overwriteClear" connectionId="455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website15" growShrinkType="overwriteClear" connectionId="469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website17_1" growShrinkType="overwriteClear" connectionId="455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website15_3" growShrinkType="overwriteClear" connectionId="114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site23_6" growShrinkType="overwriteClear" connectionId="1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website19" growShrinkType="overwriteClear" connectionId="398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website15_2" growShrinkType="overwriteClear" connectionId="455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site26_7" growShrinkType="overwriteClear" connectionId="1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site29_2" growShrinkType="overwriteClear" connectionId="2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site26_7" growShrinkType="overwriteClear" connectionId="2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website12_2" growShrinkType="overwriteClear" connectionId="57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website29" growShrinkType="overwriteClear" connectionId="466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site29_1" growShrinkType="overwriteClear" connectionId="2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website12_8" growShrinkType="overwriteClear" connectionId="466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website15_3" growShrinkType="overwriteClear" connectionId="125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site26_5" growShrinkType="overwriteClear" connectionId="2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website17_1" growShrinkType="overwriteClear" connectionId="466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site26_2" growShrinkType="overwriteClear" connectionId="2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website12" growShrinkType="overwriteClear" connectionId="439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website30_1" growShrinkType="overwriteClear" connectionId="466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site27" growShrinkType="overwriteClear" connectionId="2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website12_10" growShrinkType="overwriteClear" connectionId="466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website7_1" growShrinkType="overwriteClear" connectionId="466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website29_4" growShrinkType="overwriteClear" connectionId="466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website29_1" growShrinkType="overwriteClear" connectionId="120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website27" growShrinkType="overwriteClear" connectionId="244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site26_3" growShrinkType="overwriteClear" connectionId="2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website12_9" growShrinkType="overwriteClear" connectionId="466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website19" growShrinkType="overwriteClear" connectionId="399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website12_14" growShrinkType="overwriteClear" connectionId="2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website7_2" growShrinkType="overwriteClear" connectionId="466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website13_2" growShrinkType="overwriteClear" connectionId="466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website11" growShrinkType="overwriteClear" connectionId="182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website13" growShrinkType="overwriteClear" connectionId="151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website16" growShrinkType="overwriteClear" connectionId="466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site23_6" growShrinkType="overwriteClear" connectionId="2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website15_4" growShrinkType="overwriteClear" connectionId="466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website12_6" growShrinkType="overwriteClear" connectionId="466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site26_6" growShrinkType="overwriteClear" connectionId="2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site26_4" growShrinkType="overwriteClear" connectionId="2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site26_8" growShrinkType="overwriteClear" connectionId="2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site26_1" growShrinkType="overwriteClear" connectionId="2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website15" growShrinkType="overwriteClear" connectionId="470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website7" growShrinkType="overwriteClear" connectionId="338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website15_2" growShrinkType="overwriteClear" connectionId="466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website12_13" growShrinkType="overwriteClear" connectionId="2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website29_2" growShrinkType="overwriteClear" connectionId="275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website12_11" growShrinkType="overwriteClear" connectionId="2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website12_4" growShrinkType="overwriteClear" connectionId="466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website15_1" growShrinkType="overwriteClear" connectionId="466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website12_7" growShrinkType="overwriteClear" connectionId="466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website12_3" growShrinkType="overwriteClear" connectionId="368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website22" growShrinkType="overwriteClear" connectionId="212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website14" growShrinkType="overwriteClear" connectionId="302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site26" growShrinkType="overwriteClear" connectionId="2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website13_1" growShrinkType="overwriteClear" connectionId="306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website12_1" growShrinkType="overwriteClear" connectionId="27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website3_1" growShrinkType="overwriteClear" connectionId="466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website13_3" growShrinkType="overwriteClear" connectionId="466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website17_2" growShrinkType="overwriteClear" connectionId="466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site26_9" growShrinkType="overwriteClear" connectionId="2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website12_5" growShrinkType="overwriteClear" connectionId="466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website12_12" growShrinkType="overwriteClear" connectionId="2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website17" growShrinkType="overwriteClear" connectionId="466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website29_5" growShrinkType="overwriteClear" connectionId="2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site23_5" growShrinkType="overwriteClear" connectionId="2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website3" growShrinkType="overwriteClear" connectionId="88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website29_3" growShrinkType="overwriteClear" connectionId="466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site23_7" growShrinkType="overwriteClear" connectionId="2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website30" growShrinkType="overwriteClear" connectionId="422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site29_2" growShrinkType="overwriteClear" connectionId="113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website12_10" growShrinkType="overwriteClear" connectionId="3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website15" growShrinkType="overwriteClear" connectionId="471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website27" growShrinkType="overwriteClear" connectionId="245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site23_7" growShrinkType="overwriteClear" connectionId="113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website12_6" growShrinkType="overwriteClear" connectionId="3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website3" growShrinkType="overwriteClear" connectionId="89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website17_2" growShrinkType="overwriteClear" connectionId="3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website13_2" growShrinkType="overwriteClear" connectionId="3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website29_3" growShrinkType="overwriteClear" connectionId="3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website16" growShrinkType="overwriteClear" connectionId="3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site23_6" growShrinkType="overwriteClear" connectionId="113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website12_1" growShrinkType="overwriteClear" connectionId="28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website30_1" firstBackgroundRefresh="1" growShrinkType="overwriteClear" connectionId="3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website22" growShrinkType="overwriteClear" connectionId="214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site26_2" growShrinkType="overwriteClear" connectionId="113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website14" growShrinkType="overwriteClear" connectionId="313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website12_2" growShrinkType="overwriteClear" connectionId="59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website29_2" growShrinkType="overwriteClear" connectionId="276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website15_4" growShrinkType="overwriteClear" connectionId="3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site26_8" growShrinkType="overwriteClear" connectionId="113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website15_3" growShrinkType="overwriteClear" connectionId="136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website7_2" growShrinkType="overwriteClear" connectionId="3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website17" growShrinkType="overwriteClear" connectionId="3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website19" growShrinkType="overwriteClear" connectionId="400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website13_3" growShrinkType="overwriteClear" connectionId="3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website13_1" growShrinkType="overwriteClear" connectionId="307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website12" growShrinkType="overwriteClear" connectionId="440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website12_4" growShrinkType="overwriteClear" connectionId="3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site26_6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website12_3" growShrinkType="overwriteClear" connectionId="370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website12_12" growShrinkType="overwriteClear" connectionId="113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website29_4" growShrinkType="overwriteClear" connectionId="3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website30" firstBackgroundRefresh="1" growShrinkType="overwriteClear" connectionId="433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website12_11" growShrinkType="overwriteClear" connectionId="113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site27" growShrinkType="overwriteClear" connectionId="113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site26" growShrinkType="overwriteClear" connectionId="113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site26_9" growShrinkType="overwriteClear" connectionId="113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site26_7" growShrinkType="overwriteClear" connectionId="113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website29_5" growShrinkType="overwriteClear" connectionId="113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site26_5" growShrinkType="overwriteClear" connectionId="113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site29_1" growShrinkType="overwriteClear" connectionId="113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website7_1" growShrinkType="overwriteClear" connectionId="3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website7" growShrinkType="overwriteClear" connectionId="339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website29_1" growShrinkType="overwriteClear" connectionId="121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website12_7" growShrinkType="overwriteClear" connectionId="3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website15_1" growShrinkType="overwriteClear" connectionId="3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website3_1" growShrinkType="overwriteClear" connectionId="3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website13" growShrinkType="overwriteClear" connectionId="152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website12_9" growShrinkType="overwriteClear" connectionId="3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site26_1" growShrinkType="overwriteClear" connectionId="113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website12_8" growShrinkType="overwriteClear" connectionId="3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website29" growShrinkType="overwriteClear" connectionId="3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site26_4" growShrinkType="overwriteClear" connectionId="113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website12_14" growShrinkType="overwriteClear" connectionId="113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site26_3" growShrinkType="overwriteClear" connectionId="113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website12_5" growShrinkType="overwriteClear" connectionId="3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website17_1" growShrinkType="overwriteClear" connectionId="3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website15_2" growShrinkType="overwriteClear" connectionId="3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website12_13" growShrinkType="overwriteClear" connectionId="113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site23_5" growShrinkType="overwriteClear" connectionId="113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website11" growShrinkType="overwriteClear" connectionId="183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site29_2" growShrinkType="overwriteClear" connectionId="224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site26_3" growShrinkType="overwriteClear" connectionId="224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website12_5" growShrinkType="overwriteClear" connectionId="14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website12_4" growShrinkType="overwriteClear" connectionId="14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website14" growShrinkType="overwriteClear" connectionId="324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website12_12" growShrinkType="overwriteClear" connectionId="224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website12_2" growShrinkType="overwriteClear" connectionId="60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website15_3" growShrinkType="overwriteClear" connectionId="147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website12_9" growShrinkType="overwriteClear" connectionId="14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website17_2" growShrinkType="overwriteClear" connectionId="14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website22" growShrinkType="overwriteClear" connectionId="215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website13_3" growShrinkType="overwriteClear" connectionId="14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website16" growShrinkType="overwriteClear" connectionId="14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website15_1" growShrinkType="overwriteClear" connectionId="14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website13_1" growShrinkType="overwriteClear" connectionId="308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website29_3" growShrinkType="overwriteClear" connectionId="14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website15" growShrinkType="overwriteClear" connectionId="472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website12_7" growShrinkType="overwriteClear" connectionId="14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website12_10" growShrinkType="overwriteClear" connectionId="14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site26_9" growShrinkType="overwriteClear" connectionId="224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website29_4" growShrinkType="overwriteClear" connectionId="14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website12_6" growShrinkType="overwriteClear" connectionId="14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website3_1" growShrinkType="overwriteClear" connectionId="14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site26_5" growShrinkType="overwriteClear" connectionId="224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site26_7" growShrinkType="overwriteClear" connectionId="224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website12_1" growShrinkType="overwriteClear" connectionId="29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website17_1" growShrinkType="overwriteClear" connectionId="14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site26_2" growShrinkType="overwriteClear" connectionId="224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website12_14" growShrinkType="overwriteClear" connectionId="224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website27" growShrinkType="overwriteClear" connectionId="246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website12_11" growShrinkType="overwriteClear" connectionId="224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site23_7" growShrinkType="overwriteClear" connectionId="224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website13_2" growShrinkType="overwriteClear" connectionId="14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website7" growShrinkType="overwriteClear" connectionId="340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website19" growShrinkType="overwriteClear" connectionId="401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site26_6" growShrinkType="overwriteClear" connectionId="224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website7_2" growShrinkType="overwriteClear" connectionId="14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website30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website17" growShrinkType="overwriteClear" connectionId="14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website15_4" growShrinkType="overwriteClear" connectionId="14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site26_8" growShrinkType="overwriteClear" connectionId="224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website11" growShrinkType="overwriteClear" connectionId="184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website15_2" growShrinkType="overwriteClear" connectionId="14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website12" growShrinkType="overwriteClear" connectionId="441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website3" growShrinkType="overwriteClear" connectionId="90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site26_4" growShrinkType="overwriteClear" connectionId="224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site26" growShrinkType="overwriteClear" connectionId="224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website12_8" growShrinkType="overwriteClear" connectionId="14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website12_3" growShrinkType="overwriteClear" connectionId="371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website12_13" growShrinkType="overwriteClear" connectionId="224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site26_1" growShrinkType="overwriteClear" connectionId="224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website30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website13" growShrinkType="overwriteClear" connectionId="153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site29_1" growShrinkType="overwriteClear" connectionId="224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site23_6" growShrinkType="overwriteClear" connectionId="224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website7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website29_2" growShrinkType="overwriteClear" connectionId="277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website29_1" growShrinkType="overwriteClear" connectionId="122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site27" growShrinkType="overwriteClear" connectionId="224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site23_5" growShrinkType="overwriteClear" connectionId="224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website29_5" growShrinkType="overwriteClear" connectionId="224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site29_5" growShrinkType="overwriteClear" connectionId="1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site29_4" firstBackgroundRefresh="1" growShrinkType="overwriteClear" connectionId="1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website16_2" growShrinkType="overwriteClear" connectionId="158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website13_10" growShrinkType="overwriteClear" connectionId="25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website30_1" growShrinkType="overwriteClear" connectionId="123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website14_3" growShrinkType="overwriteClear" connectionId="25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website8_1" growShrinkType="overwriteClear" connectionId="25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website23" growShrinkType="overwriteClear" connectionId="216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website13_12" growShrinkType="overwriteClear" connectionId="335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website14" growShrinkType="overwriteClear" connectionId="154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website30" growShrinkType="overwriteClear" connectionId="25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website15" growShrinkType="overwriteClear" connectionId="336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website14_2" growShrinkType="overwriteClear" connectionId="25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website30_4" growShrinkType="overwriteClear" connectionId="25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website13_4" growShrinkType="overwriteClear" connectionId="25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website30_5" growShrinkType="overwriteClear" connectionId="335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site26" growShrinkType="overwriteClear" connectionId="1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website16" growShrinkType="overwriteClear" connectionId="473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website13_8" growShrinkType="overwriteClear" connectionId="25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website20" growShrinkType="overwriteClear" connectionId="403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website13_2" growShrinkType="overwriteClear" connectionId="61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website8_2" growShrinkType="overwriteClear" connectionId="25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website13_13" growShrinkType="overwriteClear" connectionId="335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website28" growShrinkType="overwriteClear" connectionId="248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site29_2" growShrinkType="overwriteClear" connectionId="1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website13_1" growShrinkType="overwriteClear" connectionId="30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website18_1" growShrinkType="overwriteClear" connectionId="25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website13_7" growShrinkType="overwriteClear" connectionId="25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website13_6" growShrinkType="overwriteClear" connectionId="25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website18" growShrinkType="overwriteClear" connectionId="25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website30_2" growShrinkType="overwriteClear" connectionId="278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site29_3" growShrinkType="overwriteClear" connectionId="1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website17" growShrinkType="overwriteClear" connectionId="25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website12" growShrinkType="overwriteClear" connectionId="185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site29_1" growShrinkType="overwriteClear" connectionId="1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website13_11" growShrinkType="overwriteClear" connectionId="335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website13_3" growShrinkType="overwriteClear" connectionId="372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website13_9" growShrinkType="overwriteClear" connectionId="25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website16_1" growShrinkType="overwriteClear" connectionId="25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site27" growShrinkType="overwriteClear" connectionId="1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website18_2" growShrinkType="overwriteClear" connectionId="25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website30_3" growShrinkType="overwriteClear" connectionId="25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website4_1" growShrinkType="overwriteClear" connectionId="25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website14_1" growShrinkType="overwriteClear" connectionId="309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website8" growShrinkType="overwriteClear" connectionId="341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website13_5" growShrinkType="overwriteClear" connectionId="25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website13_14" growShrinkType="overwriteClear" connectionId="335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site26_1" growShrinkType="overwriteClear" connectionId="1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website4" growShrinkType="overwriteClear" connectionId="92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website13" growShrinkType="overwriteClear" connectionId="442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website16_3" growShrinkType="overwriteClear" connectionId="25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site29_5" growShrinkType="overwriteClear" connectionId="2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site29_4" growShrinkType="overwriteClear" connectionId="2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website28" growShrinkType="overwriteClear" connectionId="249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website13_10" growShrinkType="overwriteClear" connectionId="36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website8" growShrinkType="overwriteClear" connectionId="342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website13_13" growShrinkType="overwriteClear" connectionId="422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website18_2" growShrinkType="overwriteClear" connectionId="36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website14" growShrinkType="overwriteClear" connectionId="155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website13_9" growShrinkType="overwriteClear" connectionId="36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website16_1" growShrinkType="overwriteClear" connectionId="36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website18_1" growShrinkType="overwriteClear" connectionId="36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website23" growShrinkType="overwriteClear" connectionId="217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website17" growShrinkType="overwriteClear" connectionId="36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website13_2" growShrinkType="overwriteClear" connectionId="62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website16_3" growShrinkType="overwriteClear" connectionId="36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website30_3" growShrinkType="overwriteClear" connectionId="36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website30_1" growShrinkType="overwriteClear" connectionId="124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website13_6" growShrinkType="overwriteClear" connectionId="36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website13_4" growShrinkType="overwriteClear" connectionId="36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website20" growShrinkType="overwriteClear" connectionId="404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website13_11" growShrinkType="overwriteClear" connectionId="422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website18" growShrinkType="overwriteClear" connectionId="36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website15" growShrinkType="overwriteClear" connectionId="347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website13_3" growShrinkType="overwriteClear" connectionId="373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website13" growShrinkType="overwriteClear" connectionId="443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website30_5" growShrinkType="overwriteClear" connectionId="422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website13_5" growShrinkType="overwriteClear" connectionId="36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website4_1" growShrinkType="overwriteClear" connectionId="36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site29_2" growShrinkType="overwriteClear" connectionId="2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website14_2" growShrinkType="overwriteClear" connectionId="36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website4" growShrinkType="overwriteClear" connectionId="93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website30_4" growShrinkType="overwriteClear" connectionId="36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site26" growShrinkType="overwriteClear" connectionId="2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site26_1" growShrinkType="overwriteClear" connectionId="2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website12" growShrinkType="overwriteClear" connectionId="186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site29_3" growShrinkType="overwriteClear" connectionId="2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website14_3" growShrinkType="overwriteClear" connectionId="36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website30_2" growShrinkType="overwriteClear" connectionId="279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website13_12" growShrinkType="overwriteClear" connectionId="422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website8_2" growShrinkType="overwriteClear" connectionId="36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website13_8" growShrinkType="overwriteClear" connectionId="36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website14_1" growShrinkType="overwriteClear" connectionId="310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site27" growShrinkType="overwriteClear" connectionId="2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site29_1" growShrinkType="overwriteClear" connectionId="2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website16_2" growShrinkType="overwriteClear" connectionId="169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website13_1" growShrinkType="overwriteClear" connectionId="31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website13_14" growShrinkType="overwriteClear" connectionId="422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website8_1" growShrinkType="overwriteClear" connectionId="36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website16" growShrinkType="overwriteClear" connectionId="474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website13_7" growShrinkType="overwriteClear" connectionId="36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site29_5" growShrinkType="overwriteClear" connectionId="113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site29_4" growShrinkType="overwriteClear" connectionId="113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website13_1" growShrinkType="overwriteClear" connectionId="32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website13_11" growShrinkType="overwriteClear" connectionId="433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website17" growShrinkType="overwriteClear" connectionId="47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website13_2" growShrinkType="overwriteClear" connectionId="63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website30" growShrinkType="overwriteClear" connectionId="47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website30_1" growShrinkType="overwriteClear" connectionId="126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website4" growShrinkType="overwriteClear" connectionId="94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website15" growShrinkType="overwriteClear" connectionId="358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website16_2" growShrinkType="overwriteClear" connectionId="180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website20" growShrinkType="overwriteClear" connectionId="405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website13_10" growShrinkType="overwriteClear" connectionId="47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website8_2" growShrinkType="overwriteClear" connectionId="47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website13_5" growShrinkType="overwriteClear" connectionId="47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site26" growShrinkType="overwriteClear" connectionId="113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website14" growShrinkType="overwriteClear" connectionId="156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site29_2" growShrinkType="overwriteClear" connectionId="113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website28" growShrinkType="overwriteClear" connectionId="250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website13_13" growShrinkType="overwriteClear" connectionId="433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website13_8" growShrinkType="overwriteClear" connectionId="47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website8_1" growShrinkType="overwriteClear" connectionId="47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website16_3" growShrinkType="overwriteClear" connectionId="47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website16" growShrinkType="overwriteClear" connectionId="475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website30_4" growShrinkType="overwriteClear" connectionId="47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website13_12" growShrinkType="overwriteClear" connectionId="433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website8" growShrinkType="overwriteClear" connectionId="343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website13_4" growShrinkType="overwriteClear" connectionId="47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website13_14" growShrinkType="overwriteClear" connectionId="433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website13" growShrinkType="overwriteClear" connectionId="445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website13_7" growShrinkType="overwriteClear" connectionId="47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website16_1" growShrinkType="overwriteClear" connectionId="47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site29_1" growShrinkType="overwriteClear" connectionId="113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website14_3" growShrinkType="overwriteClear" connectionId="47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website13_6" growShrinkType="overwriteClear" connectionId="47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website13_9" growShrinkType="overwriteClear" connectionId="47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website30_2" growShrinkType="overwriteClear" connectionId="281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site27" growShrinkType="overwriteClear" connectionId="113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website23" growShrinkType="overwriteClear" connectionId="218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site29_3" growShrinkType="overwriteClear" connectionId="113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website18_2" growShrinkType="overwriteClear" connectionId="47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website14_2" growShrinkType="overwriteClear" connectionId="47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website13_3" growShrinkType="overwriteClear" connectionId="374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website14_1" growShrinkType="overwriteClear" connectionId="311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website30_5" growShrinkType="overwriteClear" connectionId="433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website4_1" growShrinkType="overwriteClear" connectionId="47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website12" growShrinkType="overwriteClear" connectionId="187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website18" growShrinkType="overwriteClear" connectionId="47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site26_1" growShrinkType="overwriteClear" connectionId="113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website18_1" growShrinkType="overwriteClear" connectionId="47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website30_3" growShrinkType="overwriteClear" connectionId="47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site29_5" growShrinkType="overwriteClear" connectionId="224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site29_4" growShrinkType="overwriteClear" connectionId="224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website30_2" growShrinkType="overwriteClear" connectionId="282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website20" growShrinkType="overwriteClear" connectionId="406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site26" growShrinkType="overwriteClear" connectionId="224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website30_4" growShrinkType="overwriteClear" connectionId="58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website13_5" growShrinkType="overwriteClear" connectionId="58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site29_2" growShrinkType="overwriteClear" connectionId="224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website12" growShrinkType="overwriteClear" connectionId="188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website16" growShrinkType="overwriteClear" connectionId="476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website13_11" growShrinkType="overwriteClear" connectionId="444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website23" growShrinkType="overwriteClear" connectionId="219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website13_14" growShrinkType="overwriteClear" connectionId="444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website18_2" growShrinkType="overwriteClear" connectionId="58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website13_3" growShrinkType="overwriteClear" connectionId="375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website13" growShrinkType="overwriteClear" connectionId="446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website17" growShrinkType="overwriteClear" connectionId="58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website8" growShrinkType="overwriteClear" connectionId="344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website14_3" growShrinkType="overwriteClear" connectionId="58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site27" growShrinkType="overwriteClear" connectionId="224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website13_6" growShrinkType="overwriteClear" connectionId="58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website13_4" growShrinkType="overwriteClear" connectionId="58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website13_1" growShrinkType="overwriteClear" connectionId="33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website13_13" growShrinkType="overwriteClear" connectionId="444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website13_9" growShrinkType="overwriteClear" connectionId="58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website13_12" growShrinkType="overwriteClear" connectionId="444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website18" growShrinkType="overwriteClear" connectionId="58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website8_1" growShrinkType="overwriteClear" connectionId="58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website8_2" growShrinkType="overwriteClear" connectionId="58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site26_1" growShrinkType="overwriteClear" connectionId="224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website14_1" growShrinkType="overwriteClear" connectionId="312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site29_3" growShrinkType="overwriteClear" connectionId="224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site29_1" growShrinkType="overwriteClear" connectionId="224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website18_1" growShrinkType="overwriteClear" connectionId="58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website13_2" growShrinkType="overwriteClear" connectionId="64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website16_3" growShrinkType="overwriteClear" connectionId="58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website30_1" growShrinkType="overwriteClear" connectionId="127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website16_1" growShrinkType="overwriteClear" connectionId="58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website4_1" growShrinkType="overwriteClear" connectionId="58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website4" growShrinkType="overwriteClear" connectionId="95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website13_7" growShrinkType="overwriteClear" connectionId="58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website30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website14_2" growShrinkType="overwriteClear" connectionId="58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website16_2" growShrinkType="overwriteClear" connectionId="191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website15" growShrinkType="overwriteClear" connectionId="369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website13_10" growShrinkType="overwriteClear" connectionId="58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website30_3" growShrinkType="overwriteClear" connectionId="58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website28" growShrinkType="overwriteClear" connectionId="251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website14" growShrinkType="overwriteClear" connectionId="157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website30" growShrinkType="overwriteClear" connectionId="58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website13_8" growShrinkType="overwriteClear" connectionId="58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site29_3" growShrinkType="overwriteClear" connectionId="1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site27" growShrinkType="overwriteClear" connectionId="1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website14_12" growShrinkType="overwriteClear" connectionId="1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website14_7" growShrinkType="overwriteClear" connectionId="69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website17" growShrinkType="overwriteClear" connectionId="4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website14_11" growShrinkType="overwriteClear" connectionId="1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website1_4" growShrinkType="overwriteClear" connectionId="69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website14_4" growShrinkType="overwriteClear" connectionId="69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website1_3" growShrinkType="overwriteClear" connectionId="69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website14_8" growShrinkType="overwriteClear" connectionId="69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website1_2" growShrinkType="overwriteClear" connectionId="283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site26" growShrinkType="overwriteClear" connectionId="1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website1" growShrinkType="overwriteClear" connectionId="69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website14_2" growShrinkType="overwriteClear" connectionId="65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website15" growShrinkType="overwriteClear" connectionId="159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website24" growShrinkType="overwriteClear" connectionId="220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website15_2" growShrinkType="overwriteClear" connectionId="69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website15_1" growShrinkType="overwriteClear" connectionId="314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website19" growShrinkType="overwriteClear" connectionId="69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website9" growShrinkType="overwriteClear" connectionId="345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website14_13" growShrinkType="overwriteClear" connectionId="1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website21" growShrinkType="overwriteClear" connectionId="407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website14_1" growShrinkType="overwriteClear" connectionId="34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website14" growShrinkType="overwriteClear" connectionId="447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website14_10" growShrinkType="overwriteClear" connectionId="1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website14_9" growShrinkType="overwriteClear" connectionId="1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site29_2" growShrinkType="overwriteClear" connectionId="1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website5_1" growShrinkType="overwriteClear" connectionId="69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website9_2" growShrinkType="overwriteClear" connectionId="69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website29" growShrinkType="overwriteClear" connectionId="252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website16" growShrinkType="overwriteClear" connectionId="380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site29_1" growShrinkType="overwriteClear" connectionId="1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website13" growShrinkType="overwriteClear" connectionId="189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website5" growShrinkType="overwriteClear" connectionId="96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website9_1" growShrinkType="overwriteClear" connectionId="69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website14_3" growShrinkType="overwriteClear" connectionId="376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website1_1" growShrinkType="overwriteClear" connectionId="128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website14_6" growShrinkType="overwriteClear" connectionId="69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website1_5" growShrinkType="overwriteClear" connectionId="1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site29_3" growShrinkType="overwriteClear" connectionId="2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website19" growShrinkType="overwriteClear" connectionId="80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website14_10" growShrinkType="overwriteClear" connectionId="2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website14_3" growShrinkType="overwriteClear" connectionId="377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website14_12" growShrinkType="overwriteClear" connectionId="2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website9_1" growShrinkType="overwriteClear" connectionId="80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website9_2" growShrinkType="overwriteClear" connectionId="80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website14_7" growShrinkType="overwriteClear" connectionId="80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website15" growShrinkType="overwriteClear" connectionId="160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website9" growShrinkType="overwriteClear" connectionId="346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website14_1" growShrinkType="overwriteClear" connectionId="35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website15_2" growShrinkType="overwriteClear" connectionId="80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website14_6" growShrinkType="overwriteClear" connectionId="80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website14_11" growShrinkType="overwriteClear" connectionId="2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website1_3" growShrinkType="overwriteClear" connectionId="80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website16" growShrinkType="overwriteClear" connectionId="391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website1_4" growShrinkType="overwriteClear" connectionId="80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website1" growShrinkType="overwriteClear" connectionId="80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website14_8" growShrinkType="overwriteClear" connectionId="80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website14" growShrinkType="overwriteClear" connectionId="448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website14_4" growShrinkType="overwriteClear" connectionId="80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site27" growShrinkType="overwriteClear" connectionId="2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website29" growShrinkType="overwriteClear" connectionId="253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website1_1" growShrinkType="overwriteClear" connectionId="129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website14_13" growShrinkType="overwriteClear" connectionId="2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website5_1" growShrinkType="overwriteClear" connectionId="80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website21" growShrinkType="overwriteClear" connectionId="408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website1_2" growShrinkType="overwriteClear" connectionId="284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site29_2" growShrinkType="overwriteClear" connectionId="2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website17" growShrinkType="overwriteClear" connectionId="5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website13" growShrinkType="overwriteClear" connectionId="190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website15_1" growShrinkType="overwriteClear" connectionId="315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website5" growShrinkType="overwriteClear" connectionId="97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site29_1" growShrinkType="overwriteClear" connectionId="2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website14_9" growShrinkType="overwriteClear" connectionId="2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site26" growShrinkType="overwriteClear" connectionId="2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website24" growShrinkType="overwriteClear" connectionId="221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website1_5" growShrinkType="overwriteClear" connectionId="2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website14_2" growShrinkType="overwriteClear" connectionId="66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site29_3" growShrinkType="overwriteClear" connectionId="113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website9" growShrinkType="overwriteClear" connectionId="348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website13" growShrinkType="overwriteClear" connectionId="192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website17" growShrinkType="overwriteClear" connectionId="6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website16" growShrinkType="overwriteClear" connectionId="402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website14_12" growShrinkType="overwriteClear" connectionId="113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website14_6" growShrinkType="overwriteClear" connectionId="91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website14_7" growShrinkType="overwriteClear" connectionId="91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website15_2" growShrinkType="overwriteClear" connectionId="91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site26" growShrinkType="overwriteClear" connectionId="113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website14_8" growShrinkType="overwriteClear" connectionId="91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website1" growShrinkType="overwriteClear" connectionId="91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website1_5" growShrinkType="overwriteClear" connectionId="113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website14_2" growShrinkType="overwriteClear" connectionId="67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website14" growShrinkType="overwriteClear" connectionId="449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website14_4" growShrinkType="overwriteClear" connectionId="91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website5_1" growShrinkType="overwriteClear" connectionId="91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website14_11" growShrinkType="overwriteClear" connectionId="113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website29" growShrinkType="overwriteClear" connectionId="254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site29_2" growShrinkType="overwriteClear" connectionId="113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website14_3" growShrinkType="overwriteClear" connectionId="378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website9_2" growShrinkType="overwriteClear" connectionId="91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website1_1" growShrinkType="overwriteClear" connectionId="130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site27" growShrinkType="overwriteClear" connectionId="113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site29_1" growShrinkType="overwriteClear" connectionId="113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website1_2" growShrinkType="overwriteClear" connectionId="285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website19" growShrinkType="overwriteClear" connectionId="91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website14_10" growShrinkType="overwriteClear" connectionId="113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website21" growShrinkType="overwriteClear" connectionId="409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website15_1" growShrinkType="overwriteClear" connectionId="316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website9_1" growShrinkType="overwriteClear" connectionId="91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website5" growShrinkType="overwriteClear" connectionId="98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website14_13" growShrinkType="overwriteClear" connectionId="113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website14_1" growShrinkType="overwriteClear" connectionId="37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website14_9" growShrinkType="overwriteClear" connectionId="113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website15" growShrinkType="overwriteClear" connectionId="161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website1_3" firstBackgroundRefresh="1" growShrinkType="overwriteClear" connectionId="91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website24" growShrinkType="overwriteClear" connectionId="222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website1_4" growShrinkType="overwriteClear" connectionId="91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site29_3" growShrinkType="overwriteClear" connectionId="224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website29" growShrinkType="overwriteClear" connectionId="255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website14_4" growShrinkType="overwriteClear" connectionId="102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website9" growShrinkType="overwriteClear" connectionId="349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website15_2" growShrinkType="overwriteClear" connectionId="102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website14_2" growShrinkType="overwriteClear" connectionId="68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website14_3" growShrinkType="overwriteClear" connectionId="379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website5" growShrinkType="overwriteClear" connectionId="99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website1_2" growShrinkType="overwriteClear" connectionId="286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website14_6" growShrinkType="overwriteClear" connectionId="102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website5_1" growShrinkType="overwriteClear" connectionId="102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website9_1" firstBackgroundRefresh="1" growShrinkType="overwriteClear" connectionId="102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website14_1" growShrinkType="overwriteClear" connectionId="38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website1" growShrinkType="overwriteClear" connectionId="102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website1_3" growShrinkType="overwriteClear" connectionId="102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website14_7" growShrinkType="overwriteClear" connectionId="102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website15" growShrinkType="overwriteClear" connectionId="162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website13" growShrinkType="overwriteClear" connectionId="193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website14_13" growShrinkType="overwriteClear" connectionId="224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site26" growShrinkType="overwriteClear" connectionId="224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website15_1" growShrinkType="overwriteClear" connectionId="317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website17" growShrinkType="overwriteClear" connectionId="7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website9_2" growShrinkType="overwriteClear" connectionId="102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website14" growShrinkType="overwriteClear" connectionId="450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website1_4" growShrinkType="overwriteClear" connectionId="102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website24" growShrinkType="overwriteClear" connectionId="223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website14_11" growShrinkType="overwriteClear" connectionId="224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site29_2" growShrinkType="overwriteClear" connectionId="224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website14_12" growShrinkType="overwriteClear" connectionId="224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website1_1" growShrinkType="overwriteClear" connectionId="131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website14_9" growShrinkType="overwriteClear" connectionId="224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site29_1" growShrinkType="overwriteClear" connectionId="224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site27" growShrinkType="overwriteClear" connectionId="224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website14_10" growShrinkType="overwriteClear" connectionId="224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website16" growShrinkType="overwriteClear" connectionId="413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website14_8" growShrinkType="overwriteClear" connectionId="102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website1_5" growShrinkType="overwriteClear" connectionId="224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website21" growShrinkType="overwriteClear" connectionId="410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website19" growShrinkType="overwriteClear" connectionId="102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site29_1" growShrinkType="overwriteClear" connectionId="1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website15_9" growShrinkType="overwriteClear" connectionId="335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website30" growShrinkType="overwriteClear" connectionId="256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website2_2" growShrinkType="overwriteClear" connectionId="287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website16_1" growShrinkType="overwriteClear" connectionId="318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website6_1" growShrinkType="overwriteClear" connectionId="114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website10_1" firstBackgroundRefresh="1" growShrinkType="overwriteClear" connectionId="114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website14" growShrinkType="overwriteClear" connectionId="194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website15_11" growShrinkType="overwriteClear" connectionId="335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website15_10" growShrinkType="overwriteClear" connectionId="335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website2" growShrinkType="overwriteClear" connectionId="114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website10_2" growShrinkType="overwriteClear" connectionId="114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website15" growShrinkType="overwriteClear" connectionId="451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website18" growShrinkType="overwriteClear" connectionId="8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website2_1" growShrinkType="overwriteClear" connectionId="132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website16" growShrinkType="overwriteClear" connectionId="163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website2_3" growShrinkType="overwriteClear" connectionId="114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website15_4" growShrinkType="overwriteClear" connectionId="114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website15_13" growShrinkType="overwriteClear" connectionId="335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website20" growShrinkType="overwriteClear" connectionId="114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website2_5" growShrinkType="overwriteClear" connectionId="335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website15_8" growShrinkType="overwriteClear" connectionId="114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website15_2" growShrinkType="overwriteClear" connectionId="70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website25" growShrinkType="overwriteClear" connectionId="226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website15_7" growShrinkType="overwriteClear" connectionId="114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site25_1" growShrinkType="overwriteClear" connectionId="1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website15_5" growShrinkType="overwriteClear" connectionId="114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website17" growShrinkType="overwriteClear" connectionId="420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website15_1" growShrinkType="overwriteClear" connectionId="39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website2_4" growShrinkType="overwriteClear" connectionId="114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website10" growShrinkType="overwriteClear" connectionId="350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website22" growShrinkType="overwriteClear" connectionId="411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website15_12" growShrinkType="overwriteClear" connectionId="335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website6" growShrinkType="overwriteClear" connectionId="100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website15_3" growShrinkType="overwriteClear" connectionId="381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website15_6" growShrinkType="overwriteClear" connectionId="114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site27" growShrinkType="overwriteClear" connectionId="1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website16_2" growShrinkType="overwriteClear" connectionId="114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site29_1" growShrinkType="overwriteClear" connectionId="2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website15_6" growShrinkType="overwriteClear" connectionId="125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website15_7" growShrinkType="overwriteClear" connectionId="125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website2_3" growShrinkType="overwriteClear" connectionId="125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website2_2" growShrinkType="overwriteClear" connectionId="288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website16" growShrinkType="overwriteClear" connectionId="164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website16_2" growShrinkType="overwriteClear" connectionId="125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website15_3" growShrinkType="overwriteClear" connectionId="382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website2_5" growShrinkType="overwriteClear" connectionId="422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website18" growShrinkType="overwriteClear" connectionId="9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site27" growShrinkType="overwriteClear" connectionId="2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website30" growShrinkType="overwriteClear" connectionId="257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website6_1" growShrinkType="overwriteClear" connectionId="125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site25_1" growShrinkType="overwriteClear" connectionId="2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website10_1" growShrinkType="overwriteClear" connectionId="125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website15_12" growShrinkType="overwriteClear" connectionId="422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website15_8" growShrinkType="overwriteClear" connectionId="125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website14" growShrinkType="overwriteClear" connectionId="195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website15" growShrinkType="overwriteClear" connectionId="452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website6" growShrinkType="overwriteClear" connectionId="101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website15_4" growShrinkType="overwriteClear" connectionId="125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website17" growShrinkType="overwriteClear" connectionId="421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website15_5" growShrinkType="overwriteClear" connectionId="125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website15_1" growShrinkType="overwriteClear" connectionId="40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website2_4" growShrinkType="overwriteClear" connectionId="125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website25" growShrinkType="overwriteClear" connectionId="227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website2" growShrinkType="overwriteClear" connectionId="125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website20" growShrinkType="overwriteClear" connectionId="125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website22" growShrinkType="overwriteClear" connectionId="412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website15_13" growShrinkType="overwriteClear" connectionId="422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website15_2" growShrinkType="overwriteClear" connectionId="71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website10_2" growShrinkType="overwriteClear" connectionId="125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website15_9" growShrinkType="overwriteClear" connectionId="422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website15_11" growShrinkType="overwriteClear" connectionId="422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website15_10" growShrinkType="overwriteClear" connectionId="422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website2_1" growShrinkType="overwriteClear" connectionId="133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website10" growShrinkType="overwriteClear" connectionId="351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website16_1" growShrinkType="overwriteClear" connectionId="319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site29_1" growShrinkType="overwriteClear" connectionId="113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website15_2" growShrinkType="overwriteClear" connectionId="72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website10" growShrinkType="overwriteClear" connectionId="352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website16" growShrinkType="overwriteClear" connectionId="165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website2_2" growShrinkType="overwriteClear" connectionId="289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website15_13" growShrinkType="overwriteClear" connectionId="433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website30" growShrinkType="overwriteClear" connectionId="259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website16_2" growShrinkType="overwriteClear" connectionId="136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website2_1" growShrinkType="overwriteClear" connectionId="134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website2" growShrinkType="overwriteClear" connectionId="136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website6_1" growShrinkType="overwriteClear" connectionId="136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website2_5" growShrinkType="overwriteClear" connectionId="433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website15_8" growShrinkType="overwriteClear" connectionId="136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website15" growShrinkType="overwriteClear" connectionId="453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website15_11" growShrinkType="overwriteClear" connectionId="433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website15_10" growShrinkType="overwriteClear" connectionId="433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website15_4" growShrinkType="overwriteClear" connectionId="136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website15_9" growShrinkType="overwriteClear" connectionId="433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website10_2" growShrinkType="overwriteClear" connectionId="136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website6" growShrinkType="overwriteClear" connectionId="103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website14" growShrinkType="overwriteClear" connectionId="196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website15_1" growShrinkType="overwriteClear" connectionId="41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website17" growShrinkType="overwriteClear" connectionId="423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website15_6" growShrinkType="overwriteClear" connectionId="136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website2_3" growShrinkType="overwriteClear" connectionId="136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website2_4" growShrinkType="overwriteClear" connectionId="136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website20" growShrinkType="overwriteClear" connectionId="136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website15_12" growShrinkType="overwriteClear" connectionId="433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website10_1" firstBackgroundRefresh="1" growShrinkType="overwriteClear" connectionId="136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site27" growShrinkType="overwriteClear" connectionId="113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site25_1" growShrinkType="overwriteClear" connectionId="113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website15_7" growShrinkType="overwriteClear" connectionId="136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website25" growShrinkType="overwriteClear" connectionId="228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website15_3" growShrinkType="overwriteClear" connectionId="383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website18" growShrinkType="overwriteClear" connectionId="10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website15_5" growShrinkType="overwriteClear" connectionId="136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website22" growShrinkType="overwriteClear" connectionId="414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website16_1" growShrinkType="overwriteClear" connectionId="320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site29_1" growShrinkType="overwriteClear" connectionId="224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website16_1" growShrinkType="overwriteClear" connectionId="321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website25" growShrinkType="overwriteClear" connectionId="229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website15_7" growShrinkType="overwriteClear" connectionId="147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website15_1" growShrinkType="overwriteClear" connectionId="42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website15_10" growShrinkType="overwriteClear" connectionId="444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website2_4" growShrinkType="overwriteClear" connectionId="147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website6" growShrinkType="overwriteClear" connectionId="104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website2_3" growShrinkType="overwriteClear" connectionId="147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website2_2" growShrinkType="overwriteClear" connectionId="290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website16_2" growShrinkType="overwriteClear" connectionId="147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website22" growShrinkType="overwriteClear" connectionId="415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website15_9" growShrinkType="overwriteClear" connectionId="444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website10_1" firstBackgroundRefresh="1" growShrinkType="overwriteClear" connectionId="147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website18" growShrinkType="overwriteClear" connectionId="11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website17" growShrinkType="overwriteClear" connectionId="424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website15_5" growShrinkType="overwriteClear" connectionId="147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site25_1" growShrinkType="overwriteClear" connectionId="224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website20" growShrinkType="overwriteClear" connectionId="147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website30" growShrinkType="overwriteClear" connectionId="260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website15_8" growShrinkType="overwriteClear" connectionId="147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website15_12" growShrinkType="overwriteClear" connectionId="444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website2_5" growShrinkType="overwriteClear" connectionId="444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website15_4" growShrinkType="overwriteClear" connectionId="147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website15_13" growShrinkType="overwriteClear" connectionId="444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website6_1" growShrinkType="overwriteClear" connectionId="147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website15_3" growShrinkType="overwriteClear" connectionId="384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website10" growShrinkType="overwriteClear" connectionId="353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website2" growShrinkType="overwriteClear" connectionId="147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website16" growShrinkType="overwriteClear" connectionId="166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website15" growShrinkType="overwriteClear" connectionId="454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site27" growShrinkType="overwriteClear" connectionId="224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website10_2" growShrinkType="overwriteClear" connectionId="147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website15_6" growShrinkType="overwriteClear" connectionId="147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website2_1" growShrinkType="overwriteClear" connectionId="135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website15_2" growShrinkType="overwriteClear" connectionId="73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website15_11" growShrinkType="overwriteClear" connectionId="444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website14" growShrinkType="overwriteClear" connectionId="197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site29_1" growShrinkType="overwriteClear" connectionId="1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website19" growShrinkType="overwriteClear" connectionId="12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website17" growShrinkType="overwriteClear" connectionId="167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website16_10" growShrinkType="overwriteClear" connectionId="455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website23" growShrinkType="overwriteClear" connectionId="416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website16_1" growShrinkType="overwriteClear" connectionId="43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site27" growShrinkType="overwriteClear" connectionId="1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website26" growShrinkType="overwriteClear" connectionId="230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website3_1" growShrinkType="overwriteClear" connectionId="137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website21" growShrinkType="overwriteClear" connectionId="158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website16_8" growShrinkType="overwriteClear" connectionId="158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website15" growShrinkType="overwriteClear" connectionId="198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website7" growShrinkType="overwriteClear" connectionId="105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site18" growShrinkType="overwriteClear" connectionId="1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website16_4" growShrinkType="overwriteClear" connectionId="158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website3" growShrinkType="overwriteClear" connectionId="158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website16_6" growShrinkType="overwriteClear" connectionId="158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website3_4" growShrinkType="overwriteClear" connectionId="158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website14_1" growShrinkType="overwriteClear" connectionId="1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website11_1" firstBackgroundRefresh="1" growShrinkType="overwriteClear" connectionId="158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website16_7" growShrinkType="overwriteClear" connectionId="158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website16" growShrinkType="overwriteClear" connectionId="456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website17_2" growShrinkType="overwriteClear" connectionId="158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website17_1" growShrinkType="overwriteClear" connectionId="322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website3_2" growShrinkType="overwriteClear" connectionId="292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website31" growShrinkType="overwriteClear" connectionId="261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website16_3" growShrinkType="overwriteClear" connectionId="385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website16_2" firstBackgroundRefresh="1" growShrinkType="overwriteClear" connectionId="74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website16_5" growShrinkType="overwriteClear" connectionId="158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website11_2" growShrinkType="overwriteClear" connectionId="158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website11" growShrinkType="overwriteClear" connectionId="354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website18" growShrinkType="overwriteClear" connectionId="425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website3_3" growShrinkType="overwriteClear" connectionId="158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website16_9" growShrinkType="overwriteClear" connectionId="455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website3_5" growShrinkType="overwriteClear" connectionId="1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website7_1" growShrinkType="overwriteClear" connectionId="158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site29_1" growShrinkType="overwriteClear" connectionId="2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website31" growShrinkType="overwriteClear" connectionId="262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website11_1" growShrinkType="overwriteClear" connectionId="169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website3_4" growShrinkType="overwriteClear" connectionId="169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website16_8" growShrinkType="overwriteClear" connectionId="169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website16_1" growShrinkType="overwriteClear" connectionId="44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website3" growShrinkType="overwriteClear" connectionId="169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website3_3" growShrinkType="overwriteClear" connectionId="169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website7_1" growShrinkType="overwriteClear" connectionId="169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website16_2" growShrinkType="overwriteClear" connectionId="75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website3_2" growShrinkType="overwriteClear" connectionId="293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website16" growShrinkType="overwriteClear" connectionId="457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website14_1" growShrinkType="overwriteClear" connectionId="2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website11_2" growShrinkType="overwriteClear" connectionId="169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website23" growShrinkType="overwriteClear" connectionId="417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website16_4" growShrinkType="overwriteClear" connectionId="169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website7" growShrinkType="overwriteClear" connectionId="106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site18" growShrinkType="overwriteClear" connectionId="2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website16_9" growShrinkType="overwriteClear" connectionId="466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website16_7" growShrinkType="overwriteClear" connectionId="169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website11" growShrinkType="overwriteClear" connectionId="355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website26" growShrinkType="overwriteClear" connectionId="231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website3_5" growShrinkType="overwriteClear" connectionId="2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website17_2" growShrinkType="overwriteClear" connectionId="169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website16_6" growShrinkType="overwriteClear" connectionId="169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website15" growShrinkType="overwriteClear" connectionId="199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website19" growShrinkType="overwriteClear" connectionId="13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website16_10" growShrinkType="overwriteClear" connectionId="466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website16_5" growShrinkType="overwriteClear" connectionId="169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website17_1" growShrinkType="overwriteClear" connectionId="323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website18" growShrinkType="overwriteClear" connectionId="426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website16_3" growShrinkType="overwriteClear" connectionId="386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website3_1" growShrinkType="overwriteClear" connectionId="138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website21" growShrinkType="overwriteClear" connectionId="169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site27" growShrinkType="overwriteClear" connectionId="2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website17" growShrinkType="overwriteClear" connectionId="168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site29_1" growShrinkType="overwriteClear" connectionId="113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website16_8" growShrinkType="overwriteClear" connectionId="180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website16" growShrinkType="overwriteClear" connectionId="458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website16_5" growShrinkType="overwriteClear" connectionId="180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website19" growShrinkType="overwriteClear" connectionId="15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website16_10" growShrinkType="overwriteClear" connectionId="3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site18" growShrinkType="overwriteClear" connectionId="113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website31" growShrinkType="overwriteClear" connectionId="263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site27" growShrinkType="overwriteClear" connectionId="113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website16_2" growShrinkType="overwriteClear" connectionId="76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website23" growShrinkType="overwriteClear" connectionId="418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website18" growShrinkType="overwriteClear" connectionId="427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website11" growShrinkType="overwriteClear" connectionId="356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website16_4" growShrinkType="overwriteClear" connectionId="180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website21" growShrinkType="overwriteClear" connectionId="180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website16_7" growShrinkType="overwriteClear" connectionId="180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website3_5" growShrinkType="overwriteClear" connectionId="113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website17_1" growShrinkType="overwriteClear" connectionId="325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website3_1" growShrinkType="overwriteClear" connectionId="139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website16_9" growShrinkType="overwriteClear" connectionId="3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website16_1" growShrinkType="overwriteClear" connectionId="45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website17" growShrinkType="overwriteClear" connectionId="170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website15" growShrinkType="overwriteClear" connectionId="200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website3_2" growShrinkType="overwriteClear" connectionId="294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website16_3" growShrinkType="overwriteClear" connectionId="387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website3_3" growShrinkType="overwriteClear" connectionId="180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website11_2" growShrinkType="overwriteClear" connectionId="180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website7_1" growShrinkType="overwriteClear" connectionId="180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website3_4" growShrinkType="overwriteClear" connectionId="180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website26" growShrinkType="overwriteClear" connectionId="232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website11_1" firstBackgroundRefresh="1" growShrinkType="overwriteClear" connectionId="180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website17_2" growShrinkType="overwriteClear" connectionId="180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website16_6" growShrinkType="overwriteClear" connectionId="180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website7" growShrinkType="overwriteClear" connectionId="107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website14_1" growShrinkType="overwriteClear" connectionId="113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website3" growShrinkType="overwriteClear" connectionId="180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site29_1" growShrinkType="overwriteClear" connectionId="224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website23" growShrinkType="overwriteClear" connectionId="419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website3_4" growShrinkType="overwriteClear" connectionId="191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website3_3" growShrinkType="overwriteClear" connectionId="191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website18" growShrinkType="overwriteClear" connectionId="428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website31" growShrinkType="overwriteClear" connectionId="264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site27" growShrinkType="overwriteClear" connectionId="224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website16_3" growShrinkType="overwriteClear" connectionId="388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website21" growShrinkType="overwriteClear" connectionId="191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website11_1" firstBackgroundRefresh="1" growShrinkType="overwriteClear" connectionId="191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website14_1" growShrinkType="overwriteClear" connectionId="224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website16" growShrinkType="overwriteClear" connectionId="459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website15" growShrinkType="overwriteClear" connectionId="201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website16_5" growShrinkType="overwriteClear" connectionId="191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website7_1" growShrinkType="overwriteClear" connectionId="191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site18" growShrinkType="overwriteClear" connectionId="224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website17_2" growShrinkType="overwriteClear" connectionId="191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website11_2" growShrinkType="overwriteClear" connectionId="191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website19" growShrinkType="overwriteClear" connectionId="16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website16_4" growShrinkType="overwriteClear" connectionId="191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website26" growShrinkType="overwriteClear" connectionId="233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website16_1" growShrinkType="overwriteClear" connectionId="46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website17_1" growShrinkType="overwriteClear" connectionId="326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website16_8" growShrinkType="overwriteClear" connectionId="191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website16_9" growShrinkType="overwriteClear" connectionId="14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website11" growShrinkType="overwriteClear" connectionId="357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website17" growShrinkType="overwriteClear" connectionId="171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website16_7" growShrinkType="overwriteClear" connectionId="191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website3" growShrinkType="overwriteClear" connectionId="191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website3_2" growShrinkType="overwriteClear" connectionId="295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website3_5" growShrinkType="overwriteClear" connectionId="224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website16_10" growShrinkType="overwriteClear" connectionId="14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website7" growShrinkType="overwriteClear" connectionId="108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website16_2" growShrinkType="overwriteClear" connectionId="77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website16_6" growShrinkType="overwriteClear" connectionId="191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website3_1" growShrinkType="overwriteClear" connectionId="140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site29_1" growShrinkType="overwriteClear" connectionId="1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website15_1" growShrinkType="overwriteClear" connectionId="335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site22_1" growShrinkType="overwriteClear" connectionId="1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site18_1" growShrinkType="overwriteClear" connectionId="1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site21_1" growShrinkType="overwriteClear" connectionId="1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site27" growShrinkType="overwriteClear" connectionId="1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site18" growShrinkType="overwriteClear" connectionId="1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website4" growShrinkType="overwriteClear" connectionId="335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site29_1" growShrinkType="overwriteClear" connectionId="2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website15_1" growShrinkType="overwriteClear" connectionId="422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website4" growShrinkType="overwriteClear" connectionId="422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site27" growShrinkType="overwriteClear" connectionId="2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site18_1" growShrinkType="overwriteClear" connectionId="2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site21_1" growShrinkType="overwriteClear" connectionId="2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site18" growShrinkType="overwriteClear" connectionId="2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site22_1" growShrinkType="overwriteClear" connectionId="2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site29_1" growShrinkType="overwriteClear" connectionId="113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website15_1" growShrinkType="overwriteClear" connectionId="433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site27" growShrinkType="overwriteClear" connectionId="113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site18" growShrinkType="overwriteClear" connectionId="113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site21_1" growShrinkType="overwriteClear" connectionId="113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site18_1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site22_1" growShrinkType="overwriteClear" connectionId="113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website4" growShrinkType="overwriteClear" connectionId="433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site29_1" growShrinkType="overwriteClear" connectionId="224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site18_1" growShrinkType="overwriteClear" connectionId="224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website15_1" growShrinkType="overwriteClear" connectionId="444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site18" growShrinkType="overwriteClear" connectionId="224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website4" growShrinkType="overwriteClear" connectionId="444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site27" growShrinkType="overwriteClear" connectionId="224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site22_1" growShrinkType="overwriteClear" connectionId="224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site21_1" growShrinkType="overwriteClear" connectionId="224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site22_1" growShrinkType="overwriteClear" connectionId="1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site21_1" growShrinkType="overwriteClear" connectionId="1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site21_2" growShrinkType="overwriteClear" connectionId="1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site21_1" growShrinkType="overwriteClear" connectionId="2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site21_2" growShrinkType="overwriteClear" connectionId="2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site22_1" growShrinkType="overwriteClear" connectionId="2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site22_1" growShrinkType="overwriteClear" connectionId="113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site21_1" growShrinkType="overwriteClear" connectionId="113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site21_2" growShrinkType="overwriteClear" connectionId="113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site21_1" growShrinkType="overwriteClear" connectionId="224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site22_1" growShrinkType="overwriteClear" connectionId="224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site21_2" growShrinkType="overwriteClear" connectionId="224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38" Type="http://schemas.openxmlformats.org/officeDocument/2006/relationships/queryTable" Target="../queryTables/queryTable137.xml"/><Relationship Id="rId16" Type="http://schemas.openxmlformats.org/officeDocument/2006/relationships/queryTable" Target="../queryTables/queryTable1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28" Type="http://schemas.openxmlformats.org/officeDocument/2006/relationships/queryTable" Target="../queryTables/queryTable127.xml"/><Relationship Id="rId144" Type="http://schemas.openxmlformats.org/officeDocument/2006/relationships/queryTable" Target="../queryTables/queryTable143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134" Type="http://schemas.openxmlformats.org/officeDocument/2006/relationships/queryTable" Target="../queryTables/queryTable133.xml"/><Relationship Id="rId139" Type="http://schemas.openxmlformats.org/officeDocument/2006/relationships/queryTable" Target="../queryTables/queryTable138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16" Type="http://schemas.openxmlformats.org/officeDocument/2006/relationships/queryTable" Target="../queryTables/queryTable115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137" Type="http://schemas.openxmlformats.org/officeDocument/2006/relationships/queryTable" Target="../queryTables/queryTable13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40" Type="http://schemas.openxmlformats.org/officeDocument/2006/relationships/queryTable" Target="../queryTables/queryTable139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43" Type="http://schemas.openxmlformats.org/officeDocument/2006/relationships/queryTable" Target="../queryTables/queryTable142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69.xml"/><Relationship Id="rId117" Type="http://schemas.openxmlformats.org/officeDocument/2006/relationships/queryTable" Target="../queryTables/queryTable260.xml"/><Relationship Id="rId21" Type="http://schemas.openxmlformats.org/officeDocument/2006/relationships/queryTable" Target="../queryTables/queryTable164.xml"/><Relationship Id="rId42" Type="http://schemas.openxmlformats.org/officeDocument/2006/relationships/queryTable" Target="../queryTables/queryTable185.xml"/><Relationship Id="rId47" Type="http://schemas.openxmlformats.org/officeDocument/2006/relationships/queryTable" Target="../queryTables/queryTable190.xml"/><Relationship Id="rId63" Type="http://schemas.openxmlformats.org/officeDocument/2006/relationships/queryTable" Target="../queryTables/queryTable206.xml"/><Relationship Id="rId68" Type="http://schemas.openxmlformats.org/officeDocument/2006/relationships/queryTable" Target="../queryTables/queryTable211.xml"/><Relationship Id="rId84" Type="http://schemas.openxmlformats.org/officeDocument/2006/relationships/queryTable" Target="../queryTables/queryTable227.xml"/><Relationship Id="rId89" Type="http://schemas.openxmlformats.org/officeDocument/2006/relationships/queryTable" Target="../queryTables/queryTable232.xml"/><Relationship Id="rId112" Type="http://schemas.openxmlformats.org/officeDocument/2006/relationships/queryTable" Target="../queryTables/queryTable255.xml"/><Relationship Id="rId133" Type="http://schemas.openxmlformats.org/officeDocument/2006/relationships/queryTable" Target="../queryTables/queryTable276.xml"/><Relationship Id="rId16" Type="http://schemas.openxmlformats.org/officeDocument/2006/relationships/queryTable" Target="../queryTables/queryTable159.xml"/><Relationship Id="rId107" Type="http://schemas.openxmlformats.org/officeDocument/2006/relationships/queryTable" Target="../queryTables/queryTable250.xml"/><Relationship Id="rId11" Type="http://schemas.openxmlformats.org/officeDocument/2006/relationships/queryTable" Target="../queryTables/queryTable154.xml"/><Relationship Id="rId32" Type="http://schemas.openxmlformats.org/officeDocument/2006/relationships/queryTable" Target="../queryTables/queryTable175.xml"/><Relationship Id="rId37" Type="http://schemas.openxmlformats.org/officeDocument/2006/relationships/queryTable" Target="../queryTables/queryTable180.xml"/><Relationship Id="rId53" Type="http://schemas.openxmlformats.org/officeDocument/2006/relationships/queryTable" Target="../queryTables/queryTable196.xml"/><Relationship Id="rId58" Type="http://schemas.openxmlformats.org/officeDocument/2006/relationships/queryTable" Target="../queryTables/queryTable201.xml"/><Relationship Id="rId74" Type="http://schemas.openxmlformats.org/officeDocument/2006/relationships/queryTable" Target="../queryTables/queryTable217.xml"/><Relationship Id="rId79" Type="http://schemas.openxmlformats.org/officeDocument/2006/relationships/queryTable" Target="../queryTables/queryTable222.xml"/><Relationship Id="rId102" Type="http://schemas.openxmlformats.org/officeDocument/2006/relationships/queryTable" Target="../queryTables/queryTable245.xml"/><Relationship Id="rId123" Type="http://schemas.openxmlformats.org/officeDocument/2006/relationships/queryTable" Target="../queryTables/queryTable266.xml"/><Relationship Id="rId128" Type="http://schemas.openxmlformats.org/officeDocument/2006/relationships/queryTable" Target="../queryTables/queryTable271.xml"/><Relationship Id="rId5" Type="http://schemas.openxmlformats.org/officeDocument/2006/relationships/queryTable" Target="../queryTables/queryTable148.xml"/><Relationship Id="rId90" Type="http://schemas.openxmlformats.org/officeDocument/2006/relationships/queryTable" Target="../queryTables/queryTable233.xml"/><Relationship Id="rId95" Type="http://schemas.openxmlformats.org/officeDocument/2006/relationships/queryTable" Target="../queryTables/queryTable238.xml"/><Relationship Id="rId14" Type="http://schemas.openxmlformats.org/officeDocument/2006/relationships/queryTable" Target="../queryTables/queryTable157.xml"/><Relationship Id="rId22" Type="http://schemas.openxmlformats.org/officeDocument/2006/relationships/queryTable" Target="../queryTables/queryTable165.xml"/><Relationship Id="rId27" Type="http://schemas.openxmlformats.org/officeDocument/2006/relationships/queryTable" Target="../queryTables/queryTable170.xml"/><Relationship Id="rId30" Type="http://schemas.openxmlformats.org/officeDocument/2006/relationships/queryTable" Target="../queryTables/queryTable173.xml"/><Relationship Id="rId35" Type="http://schemas.openxmlformats.org/officeDocument/2006/relationships/queryTable" Target="../queryTables/queryTable178.xml"/><Relationship Id="rId43" Type="http://schemas.openxmlformats.org/officeDocument/2006/relationships/queryTable" Target="../queryTables/queryTable186.xml"/><Relationship Id="rId48" Type="http://schemas.openxmlformats.org/officeDocument/2006/relationships/queryTable" Target="../queryTables/queryTable191.xml"/><Relationship Id="rId56" Type="http://schemas.openxmlformats.org/officeDocument/2006/relationships/queryTable" Target="../queryTables/queryTable199.xml"/><Relationship Id="rId64" Type="http://schemas.openxmlformats.org/officeDocument/2006/relationships/queryTable" Target="../queryTables/queryTable207.xml"/><Relationship Id="rId69" Type="http://schemas.openxmlformats.org/officeDocument/2006/relationships/queryTable" Target="../queryTables/queryTable212.xml"/><Relationship Id="rId77" Type="http://schemas.openxmlformats.org/officeDocument/2006/relationships/queryTable" Target="../queryTables/queryTable220.xml"/><Relationship Id="rId100" Type="http://schemas.openxmlformats.org/officeDocument/2006/relationships/queryTable" Target="../queryTables/queryTable243.xml"/><Relationship Id="rId105" Type="http://schemas.openxmlformats.org/officeDocument/2006/relationships/queryTable" Target="../queryTables/queryTable248.xml"/><Relationship Id="rId113" Type="http://schemas.openxmlformats.org/officeDocument/2006/relationships/queryTable" Target="../queryTables/queryTable256.xml"/><Relationship Id="rId118" Type="http://schemas.openxmlformats.org/officeDocument/2006/relationships/queryTable" Target="../queryTables/queryTable261.xml"/><Relationship Id="rId126" Type="http://schemas.openxmlformats.org/officeDocument/2006/relationships/queryTable" Target="../queryTables/queryTable269.xml"/><Relationship Id="rId134" Type="http://schemas.openxmlformats.org/officeDocument/2006/relationships/queryTable" Target="../queryTables/queryTable277.xml"/><Relationship Id="rId8" Type="http://schemas.openxmlformats.org/officeDocument/2006/relationships/queryTable" Target="../queryTables/queryTable151.xml"/><Relationship Id="rId51" Type="http://schemas.openxmlformats.org/officeDocument/2006/relationships/queryTable" Target="../queryTables/queryTable194.xml"/><Relationship Id="rId72" Type="http://schemas.openxmlformats.org/officeDocument/2006/relationships/queryTable" Target="../queryTables/queryTable215.xml"/><Relationship Id="rId80" Type="http://schemas.openxmlformats.org/officeDocument/2006/relationships/queryTable" Target="../queryTables/queryTable223.xml"/><Relationship Id="rId85" Type="http://schemas.openxmlformats.org/officeDocument/2006/relationships/queryTable" Target="../queryTables/queryTable228.xml"/><Relationship Id="rId93" Type="http://schemas.openxmlformats.org/officeDocument/2006/relationships/queryTable" Target="../queryTables/queryTable236.xml"/><Relationship Id="rId98" Type="http://schemas.openxmlformats.org/officeDocument/2006/relationships/queryTable" Target="../queryTables/queryTable241.xml"/><Relationship Id="rId121" Type="http://schemas.openxmlformats.org/officeDocument/2006/relationships/queryTable" Target="../queryTables/queryTable264.xml"/><Relationship Id="rId3" Type="http://schemas.openxmlformats.org/officeDocument/2006/relationships/queryTable" Target="../queryTables/queryTable146.xml"/><Relationship Id="rId12" Type="http://schemas.openxmlformats.org/officeDocument/2006/relationships/queryTable" Target="../queryTables/queryTable155.xml"/><Relationship Id="rId17" Type="http://schemas.openxmlformats.org/officeDocument/2006/relationships/queryTable" Target="../queryTables/queryTable160.xml"/><Relationship Id="rId25" Type="http://schemas.openxmlformats.org/officeDocument/2006/relationships/queryTable" Target="../queryTables/queryTable168.xml"/><Relationship Id="rId33" Type="http://schemas.openxmlformats.org/officeDocument/2006/relationships/queryTable" Target="../queryTables/queryTable176.xml"/><Relationship Id="rId38" Type="http://schemas.openxmlformats.org/officeDocument/2006/relationships/queryTable" Target="../queryTables/queryTable181.xml"/><Relationship Id="rId46" Type="http://schemas.openxmlformats.org/officeDocument/2006/relationships/queryTable" Target="../queryTables/queryTable189.xml"/><Relationship Id="rId59" Type="http://schemas.openxmlformats.org/officeDocument/2006/relationships/queryTable" Target="../queryTables/queryTable202.xml"/><Relationship Id="rId67" Type="http://schemas.openxmlformats.org/officeDocument/2006/relationships/queryTable" Target="../queryTables/queryTable210.xml"/><Relationship Id="rId103" Type="http://schemas.openxmlformats.org/officeDocument/2006/relationships/queryTable" Target="../queryTables/queryTable246.xml"/><Relationship Id="rId108" Type="http://schemas.openxmlformats.org/officeDocument/2006/relationships/queryTable" Target="../queryTables/queryTable251.xml"/><Relationship Id="rId116" Type="http://schemas.openxmlformats.org/officeDocument/2006/relationships/queryTable" Target="../queryTables/queryTable259.xml"/><Relationship Id="rId124" Type="http://schemas.openxmlformats.org/officeDocument/2006/relationships/queryTable" Target="../queryTables/queryTable267.xml"/><Relationship Id="rId129" Type="http://schemas.openxmlformats.org/officeDocument/2006/relationships/queryTable" Target="../queryTables/queryTable272.xml"/><Relationship Id="rId20" Type="http://schemas.openxmlformats.org/officeDocument/2006/relationships/queryTable" Target="../queryTables/queryTable163.xml"/><Relationship Id="rId41" Type="http://schemas.openxmlformats.org/officeDocument/2006/relationships/queryTable" Target="../queryTables/queryTable184.xml"/><Relationship Id="rId54" Type="http://schemas.openxmlformats.org/officeDocument/2006/relationships/queryTable" Target="../queryTables/queryTable197.xml"/><Relationship Id="rId62" Type="http://schemas.openxmlformats.org/officeDocument/2006/relationships/queryTable" Target="../queryTables/queryTable205.xml"/><Relationship Id="rId70" Type="http://schemas.openxmlformats.org/officeDocument/2006/relationships/queryTable" Target="../queryTables/queryTable213.xml"/><Relationship Id="rId75" Type="http://schemas.openxmlformats.org/officeDocument/2006/relationships/queryTable" Target="../queryTables/queryTable218.xml"/><Relationship Id="rId83" Type="http://schemas.openxmlformats.org/officeDocument/2006/relationships/queryTable" Target="../queryTables/queryTable226.xml"/><Relationship Id="rId88" Type="http://schemas.openxmlformats.org/officeDocument/2006/relationships/queryTable" Target="../queryTables/queryTable231.xml"/><Relationship Id="rId91" Type="http://schemas.openxmlformats.org/officeDocument/2006/relationships/queryTable" Target="../queryTables/queryTable234.xml"/><Relationship Id="rId96" Type="http://schemas.openxmlformats.org/officeDocument/2006/relationships/queryTable" Target="../queryTables/queryTable239.xml"/><Relationship Id="rId111" Type="http://schemas.openxmlformats.org/officeDocument/2006/relationships/queryTable" Target="../queryTables/queryTable254.xml"/><Relationship Id="rId132" Type="http://schemas.openxmlformats.org/officeDocument/2006/relationships/queryTable" Target="../queryTables/queryTable275.xml"/><Relationship Id="rId1" Type="http://schemas.openxmlformats.org/officeDocument/2006/relationships/queryTable" Target="../queryTables/queryTable144.xml"/><Relationship Id="rId6" Type="http://schemas.openxmlformats.org/officeDocument/2006/relationships/queryTable" Target="../queryTables/queryTable149.xml"/><Relationship Id="rId15" Type="http://schemas.openxmlformats.org/officeDocument/2006/relationships/queryTable" Target="../queryTables/queryTable158.xml"/><Relationship Id="rId23" Type="http://schemas.openxmlformats.org/officeDocument/2006/relationships/queryTable" Target="../queryTables/queryTable166.xml"/><Relationship Id="rId28" Type="http://schemas.openxmlformats.org/officeDocument/2006/relationships/queryTable" Target="../queryTables/queryTable171.xml"/><Relationship Id="rId36" Type="http://schemas.openxmlformats.org/officeDocument/2006/relationships/queryTable" Target="../queryTables/queryTable179.xml"/><Relationship Id="rId49" Type="http://schemas.openxmlformats.org/officeDocument/2006/relationships/queryTable" Target="../queryTables/queryTable192.xml"/><Relationship Id="rId57" Type="http://schemas.openxmlformats.org/officeDocument/2006/relationships/queryTable" Target="../queryTables/queryTable200.xml"/><Relationship Id="rId106" Type="http://schemas.openxmlformats.org/officeDocument/2006/relationships/queryTable" Target="../queryTables/queryTable249.xml"/><Relationship Id="rId114" Type="http://schemas.openxmlformats.org/officeDocument/2006/relationships/queryTable" Target="../queryTables/queryTable257.xml"/><Relationship Id="rId119" Type="http://schemas.openxmlformats.org/officeDocument/2006/relationships/queryTable" Target="../queryTables/queryTable262.xml"/><Relationship Id="rId127" Type="http://schemas.openxmlformats.org/officeDocument/2006/relationships/queryTable" Target="../queryTables/queryTable270.xml"/><Relationship Id="rId10" Type="http://schemas.openxmlformats.org/officeDocument/2006/relationships/queryTable" Target="../queryTables/queryTable153.xml"/><Relationship Id="rId31" Type="http://schemas.openxmlformats.org/officeDocument/2006/relationships/queryTable" Target="../queryTables/queryTable174.xml"/><Relationship Id="rId44" Type="http://schemas.openxmlformats.org/officeDocument/2006/relationships/queryTable" Target="../queryTables/queryTable187.xml"/><Relationship Id="rId52" Type="http://schemas.openxmlformats.org/officeDocument/2006/relationships/queryTable" Target="../queryTables/queryTable195.xml"/><Relationship Id="rId60" Type="http://schemas.openxmlformats.org/officeDocument/2006/relationships/queryTable" Target="../queryTables/queryTable203.xml"/><Relationship Id="rId65" Type="http://schemas.openxmlformats.org/officeDocument/2006/relationships/queryTable" Target="../queryTables/queryTable208.xml"/><Relationship Id="rId73" Type="http://schemas.openxmlformats.org/officeDocument/2006/relationships/queryTable" Target="../queryTables/queryTable216.xml"/><Relationship Id="rId78" Type="http://schemas.openxmlformats.org/officeDocument/2006/relationships/queryTable" Target="../queryTables/queryTable221.xml"/><Relationship Id="rId81" Type="http://schemas.openxmlformats.org/officeDocument/2006/relationships/queryTable" Target="../queryTables/queryTable224.xml"/><Relationship Id="rId86" Type="http://schemas.openxmlformats.org/officeDocument/2006/relationships/queryTable" Target="../queryTables/queryTable229.xml"/><Relationship Id="rId94" Type="http://schemas.openxmlformats.org/officeDocument/2006/relationships/queryTable" Target="../queryTables/queryTable237.xml"/><Relationship Id="rId99" Type="http://schemas.openxmlformats.org/officeDocument/2006/relationships/queryTable" Target="../queryTables/queryTable242.xml"/><Relationship Id="rId101" Type="http://schemas.openxmlformats.org/officeDocument/2006/relationships/queryTable" Target="../queryTables/queryTable244.xml"/><Relationship Id="rId122" Type="http://schemas.openxmlformats.org/officeDocument/2006/relationships/queryTable" Target="../queryTables/queryTable265.xml"/><Relationship Id="rId130" Type="http://schemas.openxmlformats.org/officeDocument/2006/relationships/queryTable" Target="../queryTables/queryTable273.xml"/><Relationship Id="rId4" Type="http://schemas.openxmlformats.org/officeDocument/2006/relationships/queryTable" Target="../queryTables/queryTable147.xml"/><Relationship Id="rId9" Type="http://schemas.openxmlformats.org/officeDocument/2006/relationships/queryTable" Target="../queryTables/queryTable152.xml"/><Relationship Id="rId13" Type="http://schemas.openxmlformats.org/officeDocument/2006/relationships/queryTable" Target="../queryTables/queryTable156.xml"/><Relationship Id="rId18" Type="http://schemas.openxmlformats.org/officeDocument/2006/relationships/queryTable" Target="../queryTables/queryTable161.xml"/><Relationship Id="rId39" Type="http://schemas.openxmlformats.org/officeDocument/2006/relationships/queryTable" Target="../queryTables/queryTable182.xml"/><Relationship Id="rId109" Type="http://schemas.openxmlformats.org/officeDocument/2006/relationships/queryTable" Target="../queryTables/queryTable252.xml"/><Relationship Id="rId34" Type="http://schemas.openxmlformats.org/officeDocument/2006/relationships/queryTable" Target="../queryTables/queryTable177.xml"/><Relationship Id="rId50" Type="http://schemas.openxmlformats.org/officeDocument/2006/relationships/queryTable" Target="../queryTables/queryTable193.xml"/><Relationship Id="rId55" Type="http://schemas.openxmlformats.org/officeDocument/2006/relationships/queryTable" Target="../queryTables/queryTable198.xml"/><Relationship Id="rId76" Type="http://schemas.openxmlformats.org/officeDocument/2006/relationships/queryTable" Target="../queryTables/queryTable219.xml"/><Relationship Id="rId97" Type="http://schemas.openxmlformats.org/officeDocument/2006/relationships/queryTable" Target="../queryTables/queryTable240.xml"/><Relationship Id="rId104" Type="http://schemas.openxmlformats.org/officeDocument/2006/relationships/queryTable" Target="../queryTables/queryTable247.xml"/><Relationship Id="rId120" Type="http://schemas.openxmlformats.org/officeDocument/2006/relationships/queryTable" Target="../queryTables/queryTable263.xml"/><Relationship Id="rId125" Type="http://schemas.openxmlformats.org/officeDocument/2006/relationships/queryTable" Target="../queryTables/queryTable268.xml"/><Relationship Id="rId7" Type="http://schemas.openxmlformats.org/officeDocument/2006/relationships/queryTable" Target="../queryTables/queryTable150.xml"/><Relationship Id="rId71" Type="http://schemas.openxmlformats.org/officeDocument/2006/relationships/queryTable" Target="../queryTables/queryTable214.xml"/><Relationship Id="rId92" Type="http://schemas.openxmlformats.org/officeDocument/2006/relationships/queryTable" Target="../queryTables/queryTable235.xml"/><Relationship Id="rId2" Type="http://schemas.openxmlformats.org/officeDocument/2006/relationships/queryTable" Target="../queryTables/queryTable145.xml"/><Relationship Id="rId29" Type="http://schemas.openxmlformats.org/officeDocument/2006/relationships/queryTable" Target="../queryTables/queryTable172.xml"/><Relationship Id="rId24" Type="http://schemas.openxmlformats.org/officeDocument/2006/relationships/queryTable" Target="../queryTables/queryTable167.xml"/><Relationship Id="rId40" Type="http://schemas.openxmlformats.org/officeDocument/2006/relationships/queryTable" Target="../queryTables/queryTable183.xml"/><Relationship Id="rId45" Type="http://schemas.openxmlformats.org/officeDocument/2006/relationships/queryTable" Target="../queryTables/queryTable188.xml"/><Relationship Id="rId66" Type="http://schemas.openxmlformats.org/officeDocument/2006/relationships/queryTable" Target="../queryTables/queryTable209.xml"/><Relationship Id="rId87" Type="http://schemas.openxmlformats.org/officeDocument/2006/relationships/queryTable" Target="../queryTables/queryTable230.xml"/><Relationship Id="rId110" Type="http://schemas.openxmlformats.org/officeDocument/2006/relationships/queryTable" Target="../queryTables/queryTable253.xml"/><Relationship Id="rId115" Type="http://schemas.openxmlformats.org/officeDocument/2006/relationships/queryTable" Target="../queryTables/queryTable258.xml"/><Relationship Id="rId131" Type="http://schemas.openxmlformats.org/officeDocument/2006/relationships/queryTable" Target="../queryTables/queryTable274.xml"/><Relationship Id="rId61" Type="http://schemas.openxmlformats.org/officeDocument/2006/relationships/queryTable" Target="../queryTables/queryTable204.xml"/><Relationship Id="rId82" Type="http://schemas.openxmlformats.org/officeDocument/2006/relationships/queryTable" Target="../queryTables/queryTable225.xml"/><Relationship Id="rId19" Type="http://schemas.openxmlformats.org/officeDocument/2006/relationships/queryTable" Target="../queryTables/queryTable162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303.xml"/><Relationship Id="rId117" Type="http://schemas.openxmlformats.org/officeDocument/2006/relationships/queryTable" Target="../queryTables/queryTable394.xml"/><Relationship Id="rId21" Type="http://schemas.openxmlformats.org/officeDocument/2006/relationships/queryTable" Target="../queryTables/queryTable298.xml"/><Relationship Id="rId42" Type="http://schemas.openxmlformats.org/officeDocument/2006/relationships/queryTable" Target="../queryTables/queryTable319.xml"/><Relationship Id="rId47" Type="http://schemas.openxmlformats.org/officeDocument/2006/relationships/queryTable" Target="../queryTables/queryTable324.xml"/><Relationship Id="rId63" Type="http://schemas.openxmlformats.org/officeDocument/2006/relationships/queryTable" Target="../queryTables/queryTable340.xml"/><Relationship Id="rId68" Type="http://schemas.openxmlformats.org/officeDocument/2006/relationships/queryTable" Target="../queryTables/queryTable345.xml"/><Relationship Id="rId84" Type="http://schemas.openxmlformats.org/officeDocument/2006/relationships/queryTable" Target="../queryTables/queryTable361.xml"/><Relationship Id="rId89" Type="http://schemas.openxmlformats.org/officeDocument/2006/relationships/queryTable" Target="../queryTables/queryTable366.xml"/><Relationship Id="rId112" Type="http://schemas.openxmlformats.org/officeDocument/2006/relationships/queryTable" Target="../queryTables/queryTable389.xml"/><Relationship Id="rId133" Type="http://schemas.openxmlformats.org/officeDocument/2006/relationships/queryTable" Target="../queryTables/queryTable410.xml"/><Relationship Id="rId16" Type="http://schemas.openxmlformats.org/officeDocument/2006/relationships/queryTable" Target="../queryTables/queryTable293.xml"/><Relationship Id="rId107" Type="http://schemas.openxmlformats.org/officeDocument/2006/relationships/queryTable" Target="../queryTables/queryTable384.xml"/><Relationship Id="rId11" Type="http://schemas.openxmlformats.org/officeDocument/2006/relationships/queryTable" Target="../queryTables/queryTable288.xml"/><Relationship Id="rId32" Type="http://schemas.openxmlformats.org/officeDocument/2006/relationships/queryTable" Target="../queryTables/queryTable309.xml"/><Relationship Id="rId37" Type="http://schemas.openxmlformats.org/officeDocument/2006/relationships/queryTable" Target="../queryTables/queryTable314.xml"/><Relationship Id="rId53" Type="http://schemas.openxmlformats.org/officeDocument/2006/relationships/queryTable" Target="../queryTables/queryTable330.xml"/><Relationship Id="rId58" Type="http://schemas.openxmlformats.org/officeDocument/2006/relationships/queryTable" Target="../queryTables/queryTable335.xml"/><Relationship Id="rId74" Type="http://schemas.openxmlformats.org/officeDocument/2006/relationships/queryTable" Target="../queryTables/queryTable351.xml"/><Relationship Id="rId79" Type="http://schemas.openxmlformats.org/officeDocument/2006/relationships/queryTable" Target="../queryTables/queryTable356.xml"/><Relationship Id="rId102" Type="http://schemas.openxmlformats.org/officeDocument/2006/relationships/queryTable" Target="../queryTables/queryTable379.xml"/><Relationship Id="rId123" Type="http://schemas.openxmlformats.org/officeDocument/2006/relationships/queryTable" Target="../queryTables/queryTable400.xml"/><Relationship Id="rId128" Type="http://schemas.openxmlformats.org/officeDocument/2006/relationships/queryTable" Target="../queryTables/queryTable405.xml"/><Relationship Id="rId5" Type="http://schemas.openxmlformats.org/officeDocument/2006/relationships/queryTable" Target="../queryTables/queryTable282.xml"/><Relationship Id="rId90" Type="http://schemas.openxmlformats.org/officeDocument/2006/relationships/queryTable" Target="../queryTables/queryTable367.xml"/><Relationship Id="rId95" Type="http://schemas.openxmlformats.org/officeDocument/2006/relationships/queryTable" Target="../queryTables/queryTable372.xml"/><Relationship Id="rId14" Type="http://schemas.openxmlformats.org/officeDocument/2006/relationships/queryTable" Target="../queryTables/queryTable291.xml"/><Relationship Id="rId22" Type="http://schemas.openxmlformats.org/officeDocument/2006/relationships/queryTable" Target="../queryTables/queryTable299.xml"/><Relationship Id="rId27" Type="http://schemas.openxmlformats.org/officeDocument/2006/relationships/queryTable" Target="../queryTables/queryTable304.xml"/><Relationship Id="rId30" Type="http://schemas.openxmlformats.org/officeDocument/2006/relationships/queryTable" Target="../queryTables/queryTable307.xml"/><Relationship Id="rId35" Type="http://schemas.openxmlformats.org/officeDocument/2006/relationships/queryTable" Target="../queryTables/queryTable312.xml"/><Relationship Id="rId43" Type="http://schemas.openxmlformats.org/officeDocument/2006/relationships/queryTable" Target="../queryTables/queryTable320.xml"/><Relationship Id="rId48" Type="http://schemas.openxmlformats.org/officeDocument/2006/relationships/queryTable" Target="../queryTables/queryTable325.xml"/><Relationship Id="rId56" Type="http://schemas.openxmlformats.org/officeDocument/2006/relationships/queryTable" Target="../queryTables/queryTable333.xml"/><Relationship Id="rId64" Type="http://schemas.openxmlformats.org/officeDocument/2006/relationships/queryTable" Target="../queryTables/queryTable341.xml"/><Relationship Id="rId69" Type="http://schemas.openxmlformats.org/officeDocument/2006/relationships/queryTable" Target="../queryTables/queryTable346.xml"/><Relationship Id="rId77" Type="http://schemas.openxmlformats.org/officeDocument/2006/relationships/queryTable" Target="../queryTables/queryTable354.xml"/><Relationship Id="rId100" Type="http://schemas.openxmlformats.org/officeDocument/2006/relationships/queryTable" Target="../queryTables/queryTable377.xml"/><Relationship Id="rId105" Type="http://schemas.openxmlformats.org/officeDocument/2006/relationships/queryTable" Target="../queryTables/queryTable382.xml"/><Relationship Id="rId113" Type="http://schemas.openxmlformats.org/officeDocument/2006/relationships/queryTable" Target="../queryTables/queryTable390.xml"/><Relationship Id="rId118" Type="http://schemas.openxmlformats.org/officeDocument/2006/relationships/queryTable" Target="../queryTables/queryTable395.xml"/><Relationship Id="rId126" Type="http://schemas.openxmlformats.org/officeDocument/2006/relationships/queryTable" Target="../queryTables/queryTable403.xml"/><Relationship Id="rId134" Type="http://schemas.openxmlformats.org/officeDocument/2006/relationships/queryTable" Target="../queryTables/queryTable411.xml"/><Relationship Id="rId8" Type="http://schemas.openxmlformats.org/officeDocument/2006/relationships/queryTable" Target="../queryTables/queryTable285.xml"/><Relationship Id="rId51" Type="http://schemas.openxmlformats.org/officeDocument/2006/relationships/queryTable" Target="../queryTables/queryTable328.xml"/><Relationship Id="rId72" Type="http://schemas.openxmlformats.org/officeDocument/2006/relationships/queryTable" Target="../queryTables/queryTable349.xml"/><Relationship Id="rId80" Type="http://schemas.openxmlformats.org/officeDocument/2006/relationships/queryTable" Target="../queryTables/queryTable357.xml"/><Relationship Id="rId85" Type="http://schemas.openxmlformats.org/officeDocument/2006/relationships/queryTable" Target="../queryTables/queryTable362.xml"/><Relationship Id="rId93" Type="http://schemas.openxmlformats.org/officeDocument/2006/relationships/queryTable" Target="../queryTables/queryTable370.xml"/><Relationship Id="rId98" Type="http://schemas.openxmlformats.org/officeDocument/2006/relationships/queryTable" Target="../queryTables/queryTable375.xml"/><Relationship Id="rId121" Type="http://schemas.openxmlformats.org/officeDocument/2006/relationships/queryTable" Target="../queryTables/queryTable398.xml"/><Relationship Id="rId3" Type="http://schemas.openxmlformats.org/officeDocument/2006/relationships/queryTable" Target="../queryTables/queryTable280.xml"/><Relationship Id="rId12" Type="http://schemas.openxmlformats.org/officeDocument/2006/relationships/queryTable" Target="../queryTables/queryTable289.xml"/><Relationship Id="rId17" Type="http://schemas.openxmlformats.org/officeDocument/2006/relationships/queryTable" Target="../queryTables/queryTable294.xml"/><Relationship Id="rId25" Type="http://schemas.openxmlformats.org/officeDocument/2006/relationships/queryTable" Target="../queryTables/queryTable302.xml"/><Relationship Id="rId33" Type="http://schemas.openxmlformats.org/officeDocument/2006/relationships/queryTable" Target="../queryTables/queryTable310.xml"/><Relationship Id="rId38" Type="http://schemas.openxmlformats.org/officeDocument/2006/relationships/queryTable" Target="../queryTables/queryTable315.xml"/><Relationship Id="rId46" Type="http://schemas.openxmlformats.org/officeDocument/2006/relationships/queryTable" Target="../queryTables/queryTable323.xml"/><Relationship Id="rId59" Type="http://schemas.openxmlformats.org/officeDocument/2006/relationships/queryTable" Target="../queryTables/queryTable336.xml"/><Relationship Id="rId67" Type="http://schemas.openxmlformats.org/officeDocument/2006/relationships/queryTable" Target="../queryTables/queryTable344.xml"/><Relationship Id="rId103" Type="http://schemas.openxmlformats.org/officeDocument/2006/relationships/queryTable" Target="../queryTables/queryTable380.xml"/><Relationship Id="rId108" Type="http://schemas.openxmlformats.org/officeDocument/2006/relationships/queryTable" Target="../queryTables/queryTable385.xml"/><Relationship Id="rId116" Type="http://schemas.openxmlformats.org/officeDocument/2006/relationships/queryTable" Target="../queryTables/queryTable393.xml"/><Relationship Id="rId124" Type="http://schemas.openxmlformats.org/officeDocument/2006/relationships/queryTable" Target="../queryTables/queryTable401.xml"/><Relationship Id="rId129" Type="http://schemas.openxmlformats.org/officeDocument/2006/relationships/queryTable" Target="../queryTables/queryTable406.xml"/><Relationship Id="rId20" Type="http://schemas.openxmlformats.org/officeDocument/2006/relationships/queryTable" Target="../queryTables/queryTable297.xml"/><Relationship Id="rId41" Type="http://schemas.openxmlformats.org/officeDocument/2006/relationships/queryTable" Target="../queryTables/queryTable318.xml"/><Relationship Id="rId54" Type="http://schemas.openxmlformats.org/officeDocument/2006/relationships/queryTable" Target="../queryTables/queryTable331.xml"/><Relationship Id="rId62" Type="http://schemas.openxmlformats.org/officeDocument/2006/relationships/queryTable" Target="../queryTables/queryTable339.xml"/><Relationship Id="rId70" Type="http://schemas.openxmlformats.org/officeDocument/2006/relationships/queryTable" Target="../queryTables/queryTable347.xml"/><Relationship Id="rId75" Type="http://schemas.openxmlformats.org/officeDocument/2006/relationships/queryTable" Target="../queryTables/queryTable352.xml"/><Relationship Id="rId83" Type="http://schemas.openxmlformats.org/officeDocument/2006/relationships/queryTable" Target="../queryTables/queryTable360.xml"/><Relationship Id="rId88" Type="http://schemas.openxmlformats.org/officeDocument/2006/relationships/queryTable" Target="../queryTables/queryTable365.xml"/><Relationship Id="rId91" Type="http://schemas.openxmlformats.org/officeDocument/2006/relationships/queryTable" Target="../queryTables/queryTable368.xml"/><Relationship Id="rId96" Type="http://schemas.openxmlformats.org/officeDocument/2006/relationships/queryTable" Target="../queryTables/queryTable373.xml"/><Relationship Id="rId111" Type="http://schemas.openxmlformats.org/officeDocument/2006/relationships/queryTable" Target="../queryTables/queryTable388.xml"/><Relationship Id="rId132" Type="http://schemas.openxmlformats.org/officeDocument/2006/relationships/queryTable" Target="../queryTables/queryTable409.xml"/><Relationship Id="rId1" Type="http://schemas.openxmlformats.org/officeDocument/2006/relationships/queryTable" Target="../queryTables/queryTable278.xml"/><Relationship Id="rId6" Type="http://schemas.openxmlformats.org/officeDocument/2006/relationships/queryTable" Target="../queryTables/queryTable283.xml"/><Relationship Id="rId15" Type="http://schemas.openxmlformats.org/officeDocument/2006/relationships/queryTable" Target="../queryTables/queryTable292.xml"/><Relationship Id="rId23" Type="http://schemas.openxmlformats.org/officeDocument/2006/relationships/queryTable" Target="../queryTables/queryTable300.xml"/><Relationship Id="rId28" Type="http://schemas.openxmlformats.org/officeDocument/2006/relationships/queryTable" Target="../queryTables/queryTable305.xml"/><Relationship Id="rId36" Type="http://schemas.openxmlformats.org/officeDocument/2006/relationships/queryTable" Target="../queryTables/queryTable313.xml"/><Relationship Id="rId49" Type="http://schemas.openxmlformats.org/officeDocument/2006/relationships/queryTable" Target="../queryTables/queryTable326.xml"/><Relationship Id="rId57" Type="http://schemas.openxmlformats.org/officeDocument/2006/relationships/queryTable" Target="../queryTables/queryTable334.xml"/><Relationship Id="rId106" Type="http://schemas.openxmlformats.org/officeDocument/2006/relationships/queryTable" Target="../queryTables/queryTable383.xml"/><Relationship Id="rId114" Type="http://schemas.openxmlformats.org/officeDocument/2006/relationships/queryTable" Target="../queryTables/queryTable391.xml"/><Relationship Id="rId119" Type="http://schemas.openxmlformats.org/officeDocument/2006/relationships/queryTable" Target="../queryTables/queryTable396.xml"/><Relationship Id="rId127" Type="http://schemas.openxmlformats.org/officeDocument/2006/relationships/queryTable" Target="../queryTables/queryTable404.xml"/><Relationship Id="rId10" Type="http://schemas.openxmlformats.org/officeDocument/2006/relationships/queryTable" Target="../queryTables/queryTable287.xml"/><Relationship Id="rId31" Type="http://schemas.openxmlformats.org/officeDocument/2006/relationships/queryTable" Target="../queryTables/queryTable308.xml"/><Relationship Id="rId44" Type="http://schemas.openxmlformats.org/officeDocument/2006/relationships/queryTable" Target="../queryTables/queryTable321.xml"/><Relationship Id="rId52" Type="http://schemas.openxmlformats.org/officeDocument/2006/relationships/queryTable" Target="../queryTables/queryTable329.xml"/><Relationship Id="rId60" Type="http://schemas.openxmlformats.org/officeDocument/2006/relationships/queryTable" Target="../queryTables/queryTable337.xml"/><Relationship Id="rId65" Type="http://schemas.openxmlformats.org/officeDocument/2006/relationships/queryTable" Target="../queryTables/queryTable342.xml"/><Relationship Id="rId73" Type="http://schemas.openxmlformats.org/officeDocument/2006/relationships/queryTable" Target="../queryTables/queryTable350.xml"/><Relationship Id="rId78" Type="http://schemas.openxmlformats.org/officeDocument/2006/relationships/queryTable" Target="../queryTables/queryTable355.xml"/><Relationship Id="rId81" Type="http://schemas.openxmlformats.org/officeDocument/2006/relationships/queryTable" Target="../queryTables/queryTable358.xml"/><Relationship Id="rId86" Type="http://schemas.openxmlformats.org/officeDocument/2006/relationships/queryTable" Target="../queryTables/queryTable363.xml"/><Relationship Id="rId94" Type="http://schemas.openxmlformats.org/officeDocument/2006/relationships/queryTable" Target="../queryTables/queryTable371.xml"/><Relationship Id="rId99" Type="http://schemas.openxmlformats.org/officeDocument/2006/relationships/queryTable" Target="../queryTables/queryTable376.xml"/><Relationship Id="rId101" Type="http://schemas.openxmlformats.org/officeDocument/2006/relationships/queryTable" Target="../queryTables/queryTable378.xml"/><Relationship Id="rId122" Type="http://schemas.openxmlformats.org/officeDocument/2006/relationships/queryTable" Target="../queryTables/queryTable399.xml"/><Relationship Id="rId130" Type="http://schemas.openxmlformats.org/officeDocument/2006/relationships/queryTable" Target="../queryTables/queryTable407.xml"/><Relationship Id="rId4" Type="http://schemas.openxmlformats.org/officeDocument/2006/relationships/queryTable" Target="../queryTables/queryTable281.xml"/><Relationship Id="rId9" Type="http://schemas.openxmlformats.org/officeDocument/2006/relationships/queryTable" Target="../queryTables/queryTable286.xml"/><Relationship Id="rId13" Type="http://schemas.openxmlformats.org/officeDocument/2006/relationships/queryTable" Target="../queryTables/queryTable290.xml"/><Relationship Id="rId18" Type="http://schemas.openxmlformats.org/officeDocument/2006/relationships/queryTable" Target="../queryTables/queryTable295.xml"/><Relationship Id="rId39" Type="http://schemas.openxmlformats.org/officeDocument/2006/relationships/queryTable" Target="../queryTables/queryTable316.xml"/><Relationship Id="rId109" Type="http://schemas.openxmlformats.org/officeDocument/2006/relationships/queryTable" Target="../queryTables/queryTable386.xml"/><Relationship Id="rId34" Type="http://schemas.openxmlformats.org/officeDocument/2006/relationships/queryTable" Target="../queryTables/queryTable311.xml"/><Relationship Id="rId50" Type="http://schemas.openxmlformats.org/officeDocument/2006/relationships/queryTable" Target="../queryTables/queryTable327.xml"/><Relationship Id="rId55" Type="http://schemas.openxmlformats.org/officeDocument/2006/relationships/queryTable" Target="../queryTables/queryTable332.xml"/><Relationship Id="rId76" Type="http://schemas.openxmlformats.org/officeDocument/2006/relationships/queryTable" Target="../queryTables/queryTable353.xml"/><Relationship Id="rId97" Type="http://schemas.openxmlformats.org/officeDocument/2006/relationships/queryTable" Target="../queryTables/queryTable374.xml"/><Relationship Id="rId104" Type="http://schemas.openxmlformats.org/officeDocument/2006/relationships/queryTable" Target="../queryTables/queryTable381.xml"/><Relationship Id="rId120" Type="http://schemas.openxmlformats.org/officeDocument/2006/relationships/queryTable" Target="../queryTables/queryTable397.xml"/><Relationship Id="rId125" Type="http://schemas.openxmlformats.org/officeDocument/2006/relationships/queryTable" Target="../queryTables/queryTable402.xml"/><Relationship Id="rId7" Type="http://schemas.openxmlformats.org/officeDocument/2006/relationships/queryTable" Target="../queryTables/queryTable284.xml"/><Relationship Id="rId71" Type="http://schemas.openxmlformats.org/officeDocument/2006/relationships/queryTable" Target="../queryTables/queryTable348.xml"/><Relationship Id="rId92" Type="http://schemas.openxmlformats.org/officeDocument/2006/relationships/queryTable" Target="../queryTables/queryTable369.xml"/><Relationship Id="rId2" Type="http://schemas.openxmlformats.org/officeDocument/2006/relationships/queryTable" Target="../queryTables/queryTable279.xml"/><Relationship Id="rId29" Type="http://schemas.openxmlformats.org/officeDocument/2006/relationships/queryTable" Target="../queryTables/queryTable306.xml"/><Relationship Id="rId24" Type="http://schemas.openxmlformats.org/officeDocument/2006/relationships/queryTable" Target="../queryTables/queryTable301.xml"/><Relationship Id="rId40" Type="http://schemas.openxmlformats.org/officeDocument/2006/relationships/queryTable" Target="../queryTables/queryTable317.xml"/><Relationship Id="rId45" Type="http://schemas.openxmlformats.org/officeDocument/2006/relationships/queryTable" Target="../queryTables/queryTable322.xml"/><Relationship Id="rId66" Type="http://schemas.openxmlformats.org/officeDocument/2006/relationships/queryTable" Target="../queryTables/queryTable343.xml"/><Relationship Id="rId87" Type="http://schemas.openxmlformats.org/officeDocument/2006/relationships/queryTable" Target="../queryTables/queryTable364.xml"/><Relationship Id="rId110" Type="http://schemas.openxmlformats.org/officeDocument/2006/relationships/queryTable" Target="../queryTables/queryTable387.xml"/><Relationship Id="rId115" Type="http://schemas.openxmlformats.org/officeDocument/2006/relationships/queryTable" Target="../queryTables/queryTable392.xml"/><Relationship Id="rId131" Type="http://schemas.openxmlformats.org/officeDocument/2006/relationships/queryTable" Target="../queryTables/queryTable408.xml"/><Relationship Id="rId61" Type="http://schemas.openxmlformats.org/officeDocument/2006/relationships/queryTable" Target="../queryTables/queryTable338.xml"/><Relationship Id="rId82" Type="http://schemas.openxmlformats.org/officeDocument/2006/relationships/queryTable" Target="../queryTables/queryTable359.xml"/><Relationship Id="rId19" Type="http://schemas.openxmlformats.org/officeDocument/2006/relationships/queryTable" Target="../queryTables/queryTable296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437.xml"/><Relationship Id="rId117" Type="http://schemas.openxmlformats.org/officeDocument/2006/relationships/queryTable" Target="../queryTables/queryTable528.xml"/><Relationship Id="rId21" Type="http://schemas.openxmlformats.org/officeDocument/2006/relationships/queryTable" Target="../queryTables/queryTable432.xml"/><Relationship Id="rId42" Type="http://schemas.openxmlformats.org/officeDocument/2006/relationships/queryTable" Target="../queryTables/queryTable453.xml"/><Relationship Id="rId47" Type="http://schemas.openxmlformats.org/officeDocument/2006/relationships/queryTable" Target="../queryTables/queryTable458.xml"/><Relationship Id="rId63" Type="http://schemas.openxmlformats.org/officeDocument/2006/relationships/queryTable" Target="../queryTables/queryTable474.xml"/><Relationship Id="rId68" Type="http://schemas.openxmlformats.org/officeDocument/2006/relationships/queryTable" Target="../queryTables/queryTable479.xml"/><Relationship Id="rId84" Type="http://schemas.openxmlformats.org/officeDocument/2006/relationships/queryTable" Target="../queryTables/queryTable495.xml"/><Relationship Id="rId89" Type="http://schemas.openxmlformats.org/officeDocument/2006/relationships/queryTable" Target="../queryTables/queryTable500.xml"/><Relationship Id="rId112" Type="http://schemas.openxmlformats.org/officeDocument/2006/relationships/queryTable" Target="../queryTables/queryTable523.xml"/><Relationship Id="rId133" Type="http://schemas.openxmlformats.org/officeDocument/2006/relationships/queryTable" Target="../queryTables/queryTable544.xml"/><Relationship Id="rId16" Type="http://schemas.openxmlformats.org/officeDocument/2006/relationships/queryTable" Target="../queryTables/queryTable427.xml"/><Relationship Id="rId107" Type="http://schemas.openxmlformats.org/officeDocument/2006/relationships/queryTable" Target="../queryTables/queryTable518.xml"/><Relationship Id="rId11" Type="http://schemas.openxmlformats.org/officeDocument/2006/relationships/queryTable" Target="../queryTables/queryTable422.xml"/><Relationship Id="rId32" Type="http://schemas.openxmlformats.org/officeDocument/2006/relationships/queryTable" Target="../queryTables/queryTable443.xml"/><Relationship Id="rId37" Type="http://schemas.openxmlformats.org/officeDocument/2006/relationships/queryTable" Target="../queryTables/queryTable448.xml"/><Relationship Id="rId53" Type="http://schemas.openxmlformats.org/officeDocument/2006/relationships/queryTable" Target="../queryTables/queryTable464.xml"/><Relationship Id="rId58" Type="http://schemas.openxmlformats.org/officeDocument/2006/relationships/queryTable" Target="../queryTables/queryTable469.xml"/><Relationship Id="rId74" Type="http://schemas.openxmlformats.org/officeDocument/2006/relationships/queryTable" Target="../queryTables/queryTable485.xml"/><Relationship Id="rId79" Type="http://schemas.openxmlformats.org/officeDocument/2006/relationships/queryTable" Target="../queryTables/queryTable490.xml"/><Relationship Id="rId102" Type="http://schemas.openxmlformats.org/officeDocument/2006/relationships/queryTable" Target="../queryTables/queryTable513.xml"/><Relationship Id="rId123" Type="http://schemas.openxmlformats.org/officeDocument/2006/relationships/queryTable" Target="../queryTables/queryTable534.xml"/><Relationship Id="rId128" Type="http://schemas.openxmlformats.org/officeDocument/2006/relationships/queryTable" Target="../queryTables/queryTable539.xml"/><Relationship Id="rId5" Type="http://schemas.openxmlformats.org/officeDocument/2006/relationships/queryTable" Target="../queryTables/queryTable416.xml"/><Relationship Id="rId90" Type="http://schemas.openxmlformats.org/officeDocument/2006/relationships/queryTable" Target="../queryTables/queryTable501.xml"/><Relationship Id="rId95" Type="http://schemas.openxmlformats.org/officeDocument/2006/relationships/queryTable" Target="../queryTables/queryTable506.xml"/><Relationship Id="rId14" Type="http://schemas.openxmlformats.org/officeDocument/2006/relationships/queryTable" Target="../queryTables/queryTable425.xml"/><Relationship Id="rId22" Type="http://schemas.openxmlformats.org/officeDocument/2006/relationships/queryTable" Target="../queryTables/queryTable433.xml"/><Relationship Id="rId27" Type="http://schemas.openxmlformats.org/officeDocument/2006/relationships/queryTable" Target="../queryTables/queryTable438.xml"/><Relationship Id="rId30" Type="http://schemas.openxmlformats.org/officeDocument/2006/relationships/queryTable" Target="../queryTables/queryTable441.xml"/><Relationship Id="rId35" Type="http://schemas.openxmlformats.org/officeDocument/2006/relationships/queryTable" Target="../queryTables/queryTable446.xml"/><Relationship Id="rId43" Type="http://schemas.openxmlformats.org/officeDocument/2006/relationships/queryTable" Target="../queryTables/queryTable454.xml"/><Relationship Id="rId48" Type="http://schemas.openxmlformats.org/officeDocument/2006/relationships/queryTable" Target="../queryTables/queryTable459.xml"/><Relationship Id="rId56" Type="http://schemas.openxmlformats.org/officeDocument/2006/relationships/queryTable" Target="../queryTables/queryTable467.xml"/><Relationship Id="rId64" Type="http://schemas.openxmlformats.org/officeDocument/2006/relationships/queryTable" Target="../queryTables/queryTable475.xml"/><Relationship Id="rId69" Type="http://schemas.openxmlformats.org/officeDocument/2006/relationships/queryTable" Target="../queryTables/queryTable480.xml"/><Relationship Id="rId77" Type="http://schemas.openxmlformats.org/officeDocument/2006/relationships/queryTable" Target="../queryTables/queryTable488.xml"/><Relationship Id="rId100" Type="http://schemas.openxmlformats.org/officeDocument/2006/relationships/queryTable" Target="../queryTables/queryTable511.xml"/><Relationship Id="rId105" Type="http://schemas.openxmlformats.org/officeDocument/2006/relationships/queryTable" Target="../queryTables/queryTable516.xml"/><Relationship Id="rId113" Type="http://schemas.openxmlformats.org/officeDocument/2006/relationships/queryTable" Target="../queryTables/queryTable524.xml"/><Relationship Id="rId118" Type="http://schemas.openxmlformats.org/officeDocument/2006/relationships/queryTable" Target="../queryTables/queryTable529.xml"/><Relationship Id="rId126" Type="http://schemas.openxmlformats.org/officeDocument/2006/relationships/queryTable" Target="../queryTables/queryTable537.xml"/><Relationship Id="rId134" Type="http://schemas.openxmlformats.org/officeDocument/2006/relationships/queryTable" Target="../queryTables/queryTable545.xml"/><Relationship Id="rId8" Type="http://schemas.openxmlformats.org/officeDocument/2006/relationships/queryTable" Target="../queryTables/queryTable419.xml"/><Relationship Id="rId51" Type="http://schemas.openxmlformats.org/officeDocument/2006/relationships/queryTable" Target="../queryTables/queryTable462.xml"/><Relationship Id="rId72" Type="http://schemas.openxmlformats.org/officeDocument/2006/relationships/queryTable" Target="../queryTables/queryTable483.xml"/><Relationship Id="rId80" Type="http://schemas.openxmlformats.org/officeDocument/2006/relationships/queryTable" Target="../queryTables/queryTable491.xml"/><Relationship Id="rId85" Type="http://schemas.openxmlformats.org/officeDocument/2006/relationships/queryTable" Target="../queryTables/queryTable496.xml"/><Relationship Id="rId93" Type="http://schemas.openxmlformats.org/officeDocument/2006/relationships/queryTable" Target="../queryTables/queryTable504.xml"/><Relationship Id="rId98" Type="http://schemas.openxmlformats.org/officeDocument/2006/relationships/queryTable" Target="../queryTables/queryTable509.xml"/><Relationship Id="rId121" Type="http://schemas.openxmlformats.org/officeDocument/2006/relationships/queryTable" Target="../queryTables/queryTable532.xml"/><Relationship Id="rId3" Type="http://schemas.openxmlformats.org/officeDocument/2006/relationships/queryTable" Target="../queryTables/queryTable414.xml"/><Relationship Id="rId12" Type="http://schemas.openxmlformats.org/officeDocument/2006/relationships/queryTable" Target="../queryTables/queryTable423.xml"/><Relationship Id="rId17" Type="http://schemas.openxmlformats.org/officeDocument/2006/relationships/queryTable" Target="../queryTables/queryTable428.xml"/><Relationship Id="rId25" Type="http://schemas.openxmlformats.org/officeDocument/2006/relationships/queryTable" Target="../queryTables/queryTable436.xml"/><Relationship Id="rId33" Type="http://schemas.openxmlformats.org/officeDocument/2006/relationships/queryTable" Target="../queryTables/queryTable444.xml"/><Relationship Id="rId38" Type="http://schemas.openxmlformats.org/officeDocument/2006/relationships/queryTable" Target="../queryTables/queryTable449.xml"/><Relationship Id="rId46" Type="http://schemas.openxmlformats.org/officeDocument/2006/relationships/queryTable" Target="../queryTables/queryTable457.xml"/><Relationship Id="rId59" Type="http://schemas.openxmlformats.org/officeDocument/2006/relationships/queryTable" Target="../queryTables/queryTable470.xml"/><Relationship Id="rId67" Type="http://schemas.openxmlformats.org/officeDocument/2006/relationships/queryTable" Target="../queryTables/queryTable478.xml"/><Relationship Id="rId103" Type="http://schemas.openxmlformats.org/officeDocument/2006/relationships/queryTable" Target="../queryTables/queryTable514.xml"/><Relationship Id="rId108" Type="http://schemas.openxmlformats.org/officeDocument/2006/relationships/queryTable" Target="../queryTables/queryTable519.xml"/><Relationship Id="rId116" Type="http://schemas.openxmlformats.org/officeDocument/2006/relationships/queryTable" Target="../queryTables/queryTable527.xml"/><Relationship Id="rId124" Type="http://schemas.openxmlformats.org/officeDocument/2006/relationships/queryTable" Target="../queryTables/queryTable535.xml"/><Relationship Id="rId129" Type="http://schemas.openxmlformats.org/officeDocument/2006/relationships/queryTable" Target="../queryTables/queryTable540.xml"/><Relationship Id="rId20" Type="http://schemas.openxmlformats.org/officeDocument/2006/relationships/queryTable" Target="../queryTables/queryTable431.xml"/><Relationship Id="rId41" Type="http://schemas.openxmlformats.org/officeDocument/2006/relationships/queryTable" Target="../queryTables/queryTable452.xml"/><Relationship Id="rId54" Type="http://schemas.openxmlformats.org/officeDocument/2006/relationships/queryTable" Target="../queryTables/queryTable465.xml"/><Relationship Id="rId62" Type="http://schemas.openxmlformats.org/officeDocument/2006/relationships/queryTable" Target="../queryTables/queryTable473.xml"/><Relationship Id="rId70" Type="http://schemas.openxmlformats.org/officeDocument/2006/relationships/queryTable" Target="../queryTables/queryTable481.xml"/><Relationship Id="rId75" Type="http://schemas.openxmlformats.org/officeDocument/2006/relationships/queryTable" Target="../queryTables/queryTable486.xml"/><Relationship Id="rId83" Type="http://schemas.openxmlformats.org/officeDocument/2006/relationships/queryTable" Target="../queryTables/queryTable494.xml"/><Relationship Id="rId88" Type="http://schemas.openxmlformats.org/officeDocument/2006/relationships/queryTable" Target="../queryTables/queryTable499.xml"/><Relationship Id="rId91" Type="http://schemas.openxmlformats.org/officeDocument/2006/relationships/queryTable" Target="../queryTables/queryTable502.xml"/><Relationship Id="rId96" Type="http://schemas.openxmlformats.org/officeDocument/2006/relationships/queryTable" Target="../queryTables/queryTable507.xml"/><Relationship Id="rId111" Type="http://schemas.openxmlformats.org/officeDocument/2006/relationships/queryTable" Target="../queryTables/queryTable522.xml"/><Relationship Id="rId132" Type="http://schemas.openxmlformats.org/officeDocument/2006/relationships/queryTable" Target="../queryTables/queryTable543.xml"/><Relationship Id="rId1" Type="http://schemas.openxmlformats.org/officeDocument/2006/relationships/queryTable" Target="../queryTables/queryTable412.xml"/><Relationship Id="rId6" Type="http://schemas.openxmlformats.org/officeDocument/2006/relationships/queryTable" Target="../queryTables/queryTable417.xml"/><Relationship Id="rId15" Type="http://schemas.openxmlformats.org/officeDocument/2006/relationships/queryTable" Target="../queryTables/queryTable426.xml"/><Relationship Id="rId23" Type="http://schemas.openxmlformats.org/officeDocument/2006/relationships/queryTable" Target="../queryTables/queryTable434.xml"/><Relationship Id="rId28" Type="http://schemas.openxmlformats.org/officeDocument/2006/relationships/queryTable" Target="../queryTables/queryTable439.xml"/><Relationship Id="rId36" Type="http://schemas.openxmlformats.org/officeDocument/2006/relationships/queryTable" Target="../queryTables/queryTable447.xml"/><Relationship Id="rId49" Type="http://schemas.openxmlformats.org/officeDocument/2006/relationships/queryTable" Target="../queryTables/queryTable460.xml"/><Relationship Id="rId57" Type="http://schemas.openxmlformats.org/officeDocument/2006/relationships/queryTable" Target="../queryTables/queryTable468.xml"/><Relationship Id="rId106" Type="http://schemas.openxmlformats.org/officeDocument/2006/relationships/queryTable" Target="../queryTables/queryTable517.xml"/><Relationship Id="rId114" Type="http://schemas.openxmlformats.org/officeDocument/2006/relationships/queryTable" Target="../queryTables/queryTable525.xml"/><Relationship Id="rId119" Type="http://schemas.openxmlformats.org/officeDocument/2006/relationships/queryTable" Target="../queryTables/queryTable530.xml"/><Relationship Id="rId127" Type="http://schemas.openxmlformats.org/officeDocument/2006/relationships/queryTable" Target="../queryTables/queryTable538.xml"/><Relationship Id="rId10" Type="http://schemas.openxmlformats.org/officeDocument/2006/relationships/queryTable" Target="../queryTables/queryTable421.xml"/><Relationship Id="rId31" Type="http://schemas.openxmlformats.org/officeDocument/2006/relationships/queryTable" Target="../queryTables/queryTable442.xml"/><Relationship Id="rId44" Type="http://schemas.openxmlformats.org/officeDocument/2006/relationships/queryTable" Target="../queryTables/queryTable455.xml"/><Relationship Id="rId52" Type="http://schemas.openxmlformats.org/officeDocument/2006/relationships/queryTable" Target="../queryTables/queryTable463.xml"/><Relationship Id="rId60" Type="http://schemas.openxmlformats.org/officeDocument/2006/relationships/queryTable" Target="../queryTables/queryTable471.xml"/><Relationship Id="rId65" Type="http://schemas.openxmlformats.org/officeDocument/2006/relationships/queryTable" Target="../queryTables/queryTable476.xml"/><Relationship Id="rId73" Type="http://schemas.openxmlformats.org/officeDocument/2006/relationships/queryTable" Target="../queryTables/queryTable484.xml"/><Relationship Id="rId78" Type="http://schemas.openxmlformats.org/officeDocument/2006/relationships/queryTable" Target="../queryTables/queryTable489.xml"/><Relationship Id="rId81" Type="http://schemas.openxmlformats.org/officeDocument/2006/relationships/queryTable" Target="../queryTables/queryTable492.xml"/><Relationship Id="rId86" Type="http://schemas.openxmlformats.org/officeDocument/2006/relationships/queryTable" Target="../queryTables/queryTable497.xml"/><Relationship Id="rId94" Type="http://schemas.openxmlformats.org/officeDocument/2006/relationships/queryTable" Target="../queryTables/queryTable505.xml"/><Relationship Id="rId99" Type="http://schemas.openxmlformats.org/officeDocument/2006/relationships/queryTable" Target="../queryTables/queryTable510.xml"/><Relationship Id="rId101" Type="http://schemas.openxmlformats.org/officeDocument/2006/relationships/queryTable" Target="../queryTables/queryTable512.xml"/><Relationship Id="rId122" Type="http://schemas.openxmlformats.org/officeDocument/2006/relationships/queryTable" Target="../queryTables/queryTable533.xml"/><Relationship Id="rId130" Type="http://schemas.openxmlformats.org/officeDocument/2006/relationships/queryTable" Target="../queryTables/queryTable541.xml"/><Relationship Id="rId4" Type="http://schemas.openxmlformats.org/officeDocument/2006/relationships/queryTable" Target="../queryTables/queryTable415.xml"/><Relationship Id="rId9" Type="http://schemas.openxmlformats.org/officeDocument/2006/relationships/queryTable" Target="../queryTables/queryTable420.xml"/><Relationship Id="rId13" Type="http://schemas.openxmlformats.org/officeDocument/2006/relationships/queryTable" Target="../queryTables/queryTable424.xml"/><Relationship Id="rId18" Type="http://schemas.openxmlformats.org/officeDocument/2006/relationships/queryTable" Target="../queryTables/queryTable429.xml"/><Relationship Id="rId39" Type="http://schemas.openxmlformats.org/officeDocument/2006/relationships/queryTable" Target="../queryTables/queryTable450.xml"/><Relationship Id="rId109" Type="http://schemas.openxmlformats.org/officeDocument/2006/relationships/queryTable" Target="../queryTables/queryTable520.xml"/><Relationship Id="rId34" Type="http://schemas.openxmlformats.org/officeDocument/2006/relationships/queryTable" Target="../queryTables/queryTable445.xml"/><Relationship Id="rId50" Type="http://schemas.openxmlformats.org/officeDocument/2006/relationships/queryTable" Target="../queryTables/queryTable461.xml"/><Relationship Id="rId55" Type="http://schemas.openxmlformats.org/officeDocument/2006/relationships/queryTable" Target="../queryTables/queryTable466.xml"/><Relationship Id="rId76" Type="http://schemas.openxmlformats.org/officeDocument/2006/relationships/queryTable" Target="../queryTables/queryTable487.xml"/><Relationship Id="rId97" Type="http://schemas.openxmlformats.org/officeDocument/2006/relationships/queryTable" Target="../queryTables/queryTable508.xml"/><Relationship Id="rId104" Type="http://schemas.openxmlformats.org/officeDocument/2006/relationships/queryTable" Target="../queryTables/queryTable515.xml"/><Relationship Id="rId120" Type="http://schemas.openxmlformats.org/officeDocument/2006/relationships/queryTable" Target="../queryTables/queryTable531.xml"/><Relationship Id="rId125" Type="http://schemas.openxmlformats.org/officeDocument/2006/relationships/queryTable" Target="../queryTables/queryTable536.xml"/><Relationship Id="rId7" Type="http://schemas.openxmlformats.org/officeDocument/2006/relationships/queryTable" Target="../queryTables/queryTable418.xml"/><Relationship Id="rId71" Type="http://schemas.openxmlformats.org/officeDocument/2006/relationships/queryTable" Target="../queryTables/queryTable482.xml"/><Relationship Id="rId92" Type="http://schemas.openxmlformats.org/officeDocument/2006/relationships/queryTable" Target="../queryTables/queryTable503.xml"/><Relationship Id="rId2" Type="http://schemas.openxmlformats.org/officeDocument/2006/relationships/queryTable" Target="../queryTables/queryTable413.xml"/><Relationship Id="rId29" Type="http://schemas.openxmlformats.org/officeDocument/2006/relationships/queryTable" Target="../queryTables/queryTable440.xml"/><Relationship Id="rId24" Type="http://schemas.openxmlformats.org/officeDocument/2006/relationships/queryTable" Target="../queryTables/queryTable435.xml"/><Relationship Id="rId40" Type="http://schemas.openxmlformats.org/officeDocument/2006/relationships/queryTable" Target="../queryTables/queryTable451.xml"/><Relationship Id="rId45" Type="http://schemas.openxmlformats.org/officeDocument/2006/relationships/queryTable" Target="../queryTables/queryTable456.xml"/><Relationship Id="rId66" Type="http://schemas.openxmlformats.org/officeDocument/2006/relationships/queryTable" Target="../queryTables/queryTable477.xml"/><Relationship Id="rId87" Type="http://schemas.openxmlformats.org/officeDocument/2006/relationships/queryTable" Target="../queryTables/queryTable498.xml"/><Relationship Id="rId110" Type="http://schemas.openxmlformats.org/officeDocument/2006/relationships/queryTable" Target="../queryTables/queryTable521.xml"/><Relationship Id="rId115" Type="http://schemas.openxmlformats.org/officeDocument/2006/relationships/queryTable" Target="../queryTables/queryTable526.xml"/><Relationship Id="rId131" Type="http://schemas.openxmlformats.org/officeDocument/2006/relationships/queryTable" Target="../queryTables/queryTable542.xml"/><Relationship Id="rId61" Type="http://schemas.openxmlformats.org/officeDocument/2006/relationships/queryTable" Target="../queryTables/queryTable472.xml"/><Relationship Id="rId82" Type="http://schemas.openxmlformats.org/officeDocument/2006/relationships/queryTable" Target="../queryTables/queryTable493.xml"/><Relationship Id="rId19" Type="http://schemas.openxmlformats.org/officeDocument/2006/relationships/queryTable" Target="../queryTables/queryTable430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558.xml"/><Relationship Id="rId18" Type="http://schemas.openxmlformats.org/officeDocument/2006/relationships/queryTable" Target="../queryTables/queryTable563.xml"/><Relationship Id="rId26" Type="http://schemas.openxmlformats.org/officeDocument/2006/relationships/queryTable" Target="../queryTables/queryTable571.xml"/><Relationship Id="rId39" Type="http://schemas.openxmlformats.org/officeDocument/2006/relationships/queryTable" Target="../queryTables/queryTable584.xml"/><Relationship Id="rId21" Type="http://schemas.openxmlformats.org/officeDocument/2006/relationships/queryTable" Target="../queryTables/queryTable566.xml"/><Relationship Id="rId34" Type="http://schemas.openxmlformats.org/officeDocument/2006/relationships/queryTable" Target="../queryTables/queryTable579.xml"/><Relationship Id="rId42" Type="http://schemas.openxmlformats.org/officeDocument/2006/relationships/queryTable" Target="../queryTables/queryTable587.xml"/><Relationship Id="rId47" Type="http://schemas.openxmlformats.org/officeDocument/2006/relationships/queryTable" Target="../queryTables/queryTable592.xml"/><Relationship Id="rId50" Type="http://schemas.openxmlformats.org/officeDocument/2006/relationships/queryTable" Target="../queryTables/queryTable595.xml"/><Relationship Id="rId55" Type="http://schemas.openxmlformats.org/officeDocument/2006/relationships/queryTable" Target="../queryTables/queryTable600.xml"/><Relationship Id="rId63" Type="http://schemas.openxmlformats.org/officeDocument/2006/relationships/queryTable" Target="../queryTables/queryTable608.xml"/><Relationship Id="rId68" Type="http://schemas.openxmlformats.org/officeDocument/2006/relationships/queryTable" Target="../queryTables/queryTable613.xml"/><Relationship Id="rId76" Type="http://schemas.openxmlformats.org/officeDocument/2006/relationships/queryTable" Target="../queryTables/queryTable621.xml"/><Relationship Id="rId84" Type="http://schemas.openxmlformats.org/officeDocument/2006/relationships/queryTable" Target="../queryTables/queryTable629.xml"/><Relationship Id="rId89" Type="http://schemas.openxmlformats.org/officeDocument/2006/relationships/queryTable" Target="../queryTables/queryTable634.xml"/><Relationship Id="rId7" Type="http://schemas.openxmlformats.org/officeDocument/2006/relationships/queryTable" Target="../queryTables/queryTable552.xml"/><Relationship Id="rId71" Type="http://schemas.openxmlformats.org/officeDocument/2006/relationships/queryTable" Target="../queryTables/queryTable616.xml"/><Relationship Id="rId92" Type="http://schemas.openxmlformats.org/officeDocument/2006/relationships/queryTable" Target="../queryTables/queryTable637.xml"/><Relationship Id="rId2" Type="http://schemas.openxmlformats.org/officeDocument/2006/relationships/queryTable" Target="../queryTables/queryTable547.xml"/><Relationship Id="rId16" Type="http://schemas.openxmlformats.org/officeDocument/2006/relationships/queryTable" Target="../queryTables/queryTable561.xml"/><Relationship Id="rId29" Type="http://schemas.openxmlformats.org/officeDocument/2006/relationships/queryTable" Target="../queryTables/queryTable574.xml"/><Relationship Id="rId11" Type="http://schemas.openxmlformats.org/officeDocument/2006/relationships/queryTable" Target="../queryTables/queryTable556.xml"/><Relationship Id="rId24" Type="http://schemas.openxmlformats.org/officeDocument/2006/relationships/queryTable" Target="../queryTables/queryTable569.xml"/><Relationship Id="rId32" Type="http://schemas.openxmlformats.org/officeDocument/2006/relationships/queryTable" Target="../queryTables/queryTable577.xml"/><Relationship Id="rId37" Type="http://schemas.openxmlformats.org/officeDocument/2006/relationships/queryTable" Target="../queryTables/queryTable582.xml"/><Relationship Id="rId40" Type="http://schemas.openxmlformats.org/officeDocument/2006/relationships/queryTable" Target="../queryTables/queryTable585.xml"/><Relationship Id="rId45" Type="http://schemas.openxmlformats.org/officeDocument/2006/relationships/queryTable" Target="../queryTables/queryTable590.xml"/><Relationship Id="rId53" Type="http://schemas.openxmlformats.org/officeDocument/2006/relationships/queryTable" Target="../queryTables/queryTable598.xml"/><Relationship Id="rId58" Type="http://schemas.openxmlformats.org/officeDocument/2006/relationships/queryTable" Target="../queryTables/queryTable603.xml"/><Relationship Id="rId66" Type="http://schemas.openxmlformats.org/officeDocument/2006/relationships/queryTable" Target="../queryTables/queryTable611.xml"/><Relationship Id="rId74" Type="http://schemas.openxmlformats.org/officeDocument/2006/relationships/queryTable" Target="../queryTables/queryTable619.xml"/><Relationship Id="rId79" Type="http://schemas.openxmlformats.org/officeDocument/2006/relationships/queryTable" Target="../queryTables/queryTable624.xml"/><Relationship Id="rId87" Type="http://schemas.openxmlformats.org/officeDocument/2006/relationships/queryTable" Target="../queryTables/queryTable632.xml"/><Relationship Id="rId5" Type="http://schemas.openxmlformats.org/officeDocument/2006/relationships/queryTable" Target="../queryTables/queryTable550.xml"/><Relationship Id="rId61" Type="http://schemas.openxmlformats.org/officeDocument/2006/relationships/queryTable" Target="../queryTables/queryTable606.xml"/><Relationship Id="rId82" Type="http://schemas.openxmlformats.org/officeDocument/2006/relationships/queryTable" Target="../queryTables/queryTable627.xml"/><Relationship Id="rId90" Type="http://schemas.openxmlformats.org/officeDocument/2006/relationships/queryTable" Target="../queryTables/queryTable635.xml"/><Relationship Id="rId19" Type="http://schemas.openxmlformats.org/officeDocument/2006/relationships/queryTable" Target="../queryTables/queryTable564.xml"/><Relationship Id="rId14" Type="http://schemas.openxmlformats.org/officeDocument/2006/relationships/queryTable" Target="../queryTables/queryTable559.xml"/><Relationship Id="rId22" Type="http://schemas.openxmlformats.org/officeDocument/2006/relationships/queryTable" Target="../queryTables/queryTable567.xml"/><Relationship Id="rId27" Type="http://schemas.openxmlformats.org/officeDocument/2006/relationships/queryTable" Target="../queryTables/queryTable572.xml"/><Relationship Id="rId30" Type="http://schemas.openxmlformats.org/officeDocument/2006/relationships/queryTable" Target="../queryTables/queryTable575.xml"/><Relationship Id="rId35" Type="http://schemas.openxmlformats.org/officeDocument/2006/relationships/queryTable" Target="../queryTables/queryTable580.xml"/><Relationship Id="rId43" Type="http://schemas.openxmlformats.org/officeDocument/2006/relationships/queryTable" Target="../queryTables/queryTable588.xml"/><Relationship Id="rId48" Type="http://schemas.openxmlformats.org/officeDocument/2006/relationships/queryTable" Target="../queryTables/queryTable593.xml"/><Relationship Id="rId56" Type="http://schemas.openxmlformats.org/officeDocument/2006/relationships/queryTable" Target="../queryTables/queryTable601.xml"/><Relationship Id="rId64" Type="http://schemas.openxmlformats.org/officeDocument/2006/relationships/queryTable" Target="../queryTables/queryTable609.xml"/><Relationship Id="rId69" Type="http://schemas.openxmlformats.org/officeDocument/2006/relationships/queryTable" Target="../queryTables/queryTable614.xml"/><Relationship Id="rId77" Type="http://schemas.openxmlformats.org/officeDocument/2006/relationships/queryTable" Target="../queryTables/queryTable622.xml"/><Relationship Id="rId8" Type="http://schemas.openxmlformats.org/officeDocument/2006/relationships/queryTable" Target="../queryTables/queryTable553.xml"/><Relationship Id="rId51" Type="http://schemas.openxmlformats.org/officeDocument/2006/relationships/queryTable" Target="../queryTables/queryTable596.xml"/><Relationship Id="rId72" Type="http://schemas.openxmlformats.org/officeDocument/2006/relationships/queryTable" Target="../queryTables/queryTable617.xml"/><Relationship Id="rId80" Type="http://schemas.openxmlformats.org/officeDocument/2006/relationships/queryTable" Target="../queryTables/queryTable625.xml"/><Relationship Id="rId85" Type="http://schemas.openxmlformats.org/officeDocument/2006/relationships/queryTable" Target="../queryTables/queryTable630.xml"/><Relationship Id="rId93" Type="http://schemas.openxmlformats.org/officeDocument/2006/relationships/queryTable" Target="../queryTables/queryTable638.xml"/><Relationship Id="rId3" Type="http://schemas.openxmlformats.org/officeDocument/2006/relationships/queryTable" Target="../queryTables/queryTable548.xml"/><Relationship Id="rId12" Type="http://schemas.openxmlformats.org/officeDocument/2006/relationships/queryTable" Target="../queryTables/queryTable557.xml"/><Relationship Id="rId17" Type="http://schemas.openxmlformats.org/officeDocument/2006/relationships/queryTable" Target="../queryTables/queryTable562.xml"/><Relationship Id="rId25" Type="http://schemas.openxmlformats.org/officeDocument/2006/relationships/queryTable" Target="../queryTables/queryTable570.xml"/><Relationship Id="rId33" Type="http://schemas.openxmlformats.org/officeDocument/2006/relationships/queryTable" Target="../queryTables/queryTable578.xml"/><Relationship Id="rId38" Type="http://schemas.openxmlformats.org/officeDocument/2006/relationships/queryTable" Target="../queryTables/queryTable583.xml"/><Relationship Id="rId46" Type="http://schemas.openxmlformats.org/officeDocument/2006/relationships/queryTable" Target="../queryTables/queryTable591.xml"/><Relationship Id="rId59" Type="http://schemas.openxmlformats.org/officeDocument/2006/relationships/queryTable" Target="../queryTables/queryTable604.xml"/><Relationship Id="rId67" Type="http://schemas.openxmlformats.org/officeDocument/2006/relationships/queryTable" Target="../queryTables/queryTable612.xml"/><Relationship Id="rId20" Type="http://schemas.openxmlformats.org/officeDocument/2006/relationships/queryTable" Target="../queryTables/queryTable565.xml"/><Relationship Id="rId41" Type="http://schemas.openxmlformats.org/officeDocument/2006/relationships/queryTable" Target="../queryTables/queryTable586.xml"/><Relationship Id="rId54" Type="http://schemas.openxmlformats.org/officeDocument/2006/relationships/queryTable" Target="../queryTables/queryTable599.xml"/><Relationship Id="rId62" Type="http://schemas.openxmlformats.org/officeDocument/2006/relationships/queryTable" Target="../queryTables/queryTable607.xml"/><Relationship Id="rId70" Type="http://schemas.openxmlformats.org/officeDocument/2006/relationships/queryTable" Target="../queryTables/queryTable615.xml"/><Relationship Id="rId75" Type="http://schemas.openxmlformats.org/officeDocument/2006/relationships/queryTable" Target="../queryTables/queryTable620.xml"/><Relationship Id="rId83" Type="http://schemas.openxmlformats.org/officeDocument/2006/relationships/queryTable" Target="../queryTables/queryTable628.xml"/><Relationship Id="rId88" Type="http://schemas.openxmlformats.org/officeDocument/2006/relationships/queryTable" Target="../queryTables/queryTable633.xml"/><Relationship Id="rId91" Type="http://schemas.openxmlformats.org/officeDocument/2006/relationships/queryTable" Target="../queryTables/queryTable636.xml"/><Relationship Id="rId1" Type="http://schemas.openxmlformats.org/officeDocument/2006/relationships/queryTable" Target="../queryTables/queryTable546.xml"/><Relationship Id="rId6" Type="http://schemas.openxmlformats.org/officeDocument/2006/relationships/queryTable" Target="../queryTables/queryTable551.xml"/><Relationship Id="rId15" Type="http://schemas.openxmlformats.org/officeDocument/2006/relationships/queryTable" Target="../queryTables/queryTable560.xml"/><Relationship Id="rId23" Type="http://schemas.openxmlformats.org/officeDocument/2006/relationships/queryTable" Target="../queryTables/queryTable568.xml"/><Relationship Id="rId28" Type="http://schemas.openxmlformats.org/officeDocument/2006/relationships/queryTable" Target="../queryTables/queryTable573.xml"/><Relationship Id="rId36" Type="http://schemas.openxmlformats.org/officeDocument/2006/relationships/queryTable" Target="../queryTables/queryTable581.xml"/><Relationship Id="rId49" Type="http://schemas.openxmlformats.org/officeDocument/2006/relationships/queryTable" Target="../queryTables/queryTable594.xml"/><Relationship Id="rId57" Type="http://schemas.openxmlformats.org/officeDocument/2006/relationships/queryTable" Target="../queryTables/queryTable602.xml"/><Relationship Id="rId10" Type="http://schemas.openxmlformats.org/officeDocument/2006/relationships/queryTable" Target="../queryTables/queryTable555.xml"/><Relationship Id="rId31" Type="http://schemas.openxmlformats.org/officeDocument/2006/relationships/queryTable" Target="../queryTables/queryTable576.xml"/><Relationship Id="rId44" Type="http://schemas.openxmlformats.org/officeDocument/2006/relationships/queryTable" Target="../queryTables/queryTable589.xml"/><Relationship Id="rId52" Type="http://schemas.openxmlformats.org/officeDocument/2006/relationships/queryTable" Target="../queryTables/queryTable597.xml"/><Relationship Id="rId60" Type="http://schemas.openxmlformats.org/officeDocument/2006/relationships/queryTable" Target="../queryTables/queryTable605.xml"/><Relationship Id="rId65" Type="http://schemas.openxmlformats.org/officeDocument/2006/relationships/queryTable" Target="../queryTables/queryTable610.xml"/><Relationship Id="rId73" Type="http://schemas.openxmlformats.org/officeDocument/2006/relationships/queryTable" Target="../queryTables/queryTable618.xml"/><Relationship Id="rId78" Type="http://schemas.openxmlformats.org/officeDocument/2006/relationships/queryTable" Target="../queryTables/queryTable623.xml"/><Relationship Id="rId81" Type="http://schemas.openxmlformats.org/officeDocument/2006/relationships/queryTable" Target="../queryTables/queryTable626.xml"/><Relationship Id="rId86" Type="http://schemas.openxmlformats.org/officeDocument/2006/relationships/queryTable" Target="../queryTables/queryTable631.xml"/><Relationship Id="rId94" Type="http://schemas.openxmlformats.org/officeDocument/2006/relationships/queryTable" Target="../queryTables/queryTable639.xml"/><Relationship Id="rId4" Type="http://schemas.openxmlformats.org/officeDocument/2006/relationships/queryTable" Target="../queryTables/queryTable549.xml"/><Relationship Id="rId9" Type="http://schemas.openxmlformats.org/officeDocument/2006/relationships/queryTable" Target="../queryTables/queryTable554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652.xml"/><Relationship Id="rId18" Type="http://schemas.openxmlformats.org/officeDocument/2006/relationships/queryTable" Target="../queryTables/queryTable657.xml"/><Relationship Id="rId26" Type="http://schemas.openxmlformats.org/officeDocument/2006/relationships/queryTable" Target="../queryTables/queryTable665.xml"/><Relationship Id="rId39" Type="http://schemas.openxmlformats.org/officeDocument/2006/relationships/queryTable" Target="../queryTables/queryTable678.xml"/><Relationship Id="rId21" Type="http://schemas.openxmlformats.org/officeDocument/2006/relationships/queryTable" Target="../queryTables/queryTable660.xml"/><Relationship Id="rId34" Type="http://schemas.openxmlformats.org/officeDocument/2006/relationships/queryTable" Target="../queryTables/queryTable673.xml"/><Relationship Id="rId42" Type="http://schemas.openxmlformats.org/officeDocument/2006/relationships/queryTable" Target="../queryTables/queryTable681.xml"/><Relationship Id="rId47" Type="http://schemas.openxmlformats.org/officeDocument/2006/relationships/queryTable" Target="../queryTables/queryTable686.xml"/><Relationship Id="rId50" Type="http://schemas.openxmlformats.org/officeDocument/2006/relationships/queryTable" Target="../queryTables/queryTable689.xml"/><Relationship Id="rId55" Type="http://schemas.openxmlformats.org/officeDocument/2006/relationships/queryTable" Target="../queryTables/queryTable694.xml"/><Relationship Id="rId63" Type="http://schemas.openxmlformats.org/officeDocument/2006/relationships/queryTable" Target="../queryTables/queryTable702.xml"/><Relationship Id="rId68" Type="http://schemas.openxmlformats.org/officeDocument/2006/relationships/queryTable" Target="../queryTables/queryTable707.xml"/><Relationship Id="rId76" Type="http://schemas.openxmlformats.org/officeDocument/2006/relationships/queryTable" Target="../queryTables/queryTable715.xml"/><Relationship Id="rId84" Type="http://schemas.openxmlformats.org/officeDocument/2006/relationships/queryTable" Target="../queryTables/queryTable723.xml"/><Relationship Id="rId89" Type="http://schemas.openxmlformats.org/officeDocument/2006/relationships/queryTable" Target="../queryTables/queryTable728.xml"/><Relationship Id="rId7" Type="http://schemas.openxmlformats.org/officeDocument/2006/relationships/queryTable" Target="../queryTables/queryTable646.xml"/><Relationship Id="rId71" Type="http://schemas.openxmlformats.org/officeDocument/2006/relationships/queryTable" Target="../queryTables/queryTable710.xml"/><Relationship Id="rId92" Type="http://schemas.openxmlformats.org/officeDocument/2006/relationships/queryTable" Target="../queryTables/queryTable731.xml"/><Relationship Id="rId2" Type="http://schemas.openxmlformats.org/officeDocument/2006/relationships/queryTable" Target="../queryTables/queryTable641.xml"/><Relationship Id="rId16" Type="http://schemas.openxmlformats.org/officeDocument/2006/relationships/queryTable" Target="../queryTables/queryTable655.xml"/><Relationship Id="rId29" Type="http://schemas.openxmlformats.org/officeDocument/2006/relationships/queryTable" Target="../queryTables/queryTable668.xml"/><Relationship Id="rId11" Type="http://schemas.openxmlformats.org/officeDocument/2006/relationships/queryTable" Target="../queryTables/queryTable650.xml"/><Relationship Id="rId24" Type="http://schemas.openxmlformats.org/officeDocument/2006/relationships/queryTable" Target="../queryTables/queryTable663.xml"/><Relationship Id="rId32" Type="http://schemas.openxmlformats.org/officeDocument/2006/relationships/queryTable" Target="../queryTables/queryTable671.xml"/><Relationship Id="rId37" Type="http://schemas.openxmlformats.org/officeDocument/2006/relationships/queryTable" Target="../queryTables/queryTable676.xml"/><Relationship Id="rId40" Type="http://schemas.openxmlformats.org/officeDocument/2006/relationships/queryTable" Target="../queryTables/queryTable679.xml"/><Relationship Id="rId45" Type="http://schemas.openxmlformats.org/officeDocument/2006/relationships/queryTable" Target="../queryTables/queryTable684.xml"/><Relationship Id="rId53" Type="http://schemas.openxmlformats.org/officeDocument/2006/relationships/queryTable" Target="../queryTables/queryTable692.xml"/><Relationship Id="rId58" Type="http://schemas.openxmlformats.org/officeDocument/2006/relationships/queryTable" Target="../queryTables/queryTable697.xml"/><Relationship Id="rId66" Type="http://schemas.openxmlformats.org/officeDocument/2006/relationships/queryTable" Target="../queryTables/queryTable705.xml"/><Relationship Id="rId74" Type="http://schemas.openxmlformats.org/officeDocument/2006/relationships/queryTable" Target="../queryTables/queryTable713.xml"/><Relationship Id="rId79" Type="http://schemas.openxmlformats.org/officeDocument/2006/relationships/queryTable" Target="../queryTables/queryTable718.xml"/><Relationship Id="rId87" Type="http://schemas.openxmlformats.org/officeDocument/2006/relationships/queryTable" Target="../queryTables/queryTable726.xml"/><Relationship Id="rId5" Type="http://schemas.openxmlformats.org/officeDocument/2006/relationships/queryTable" Target="../queryTables/queryTable644.xml"/><Relationship Id="rId61" Type="http://schemas.openxmlformats.org/officeDocument/2006/relationships/queryTable" Target="../queryTables/queryTable700.xml"/><Relationship Id="rId82" Type="http://schemas.openxmlformats.org/officeDocument/2006/relationships/queryTable" Target="../queryTables/queryTable721.xml"/><Relationship Id="rId90" Type="http://schemas.openxmlformats.org/officeDocument/2006/relationships/queryTable" Target="../queryTables/queryTable729.xml"/><Relationship Id="rId19" Type="http://schemas.openxmlformats.org/officeDocument/2006/relationships/queryTable" Target="../queryTables/queryTable658.xml"/><Relationship Id="rId14" Type="http://schemas.openxmlformats.org/officeDocument/2006/relationships/queryTable" Target="../queryTables/queryTable653.xml"/><Relationship Id="rId22" Type="http://schemas.openxmlformats.org/officeDocument/2006/relationships/queryTable" Target="../queryTables/queryTable661.xml"/><Relationship Id="rId27" Type="http://schemas.openxmlformats.org/officeDocument/2006/relationships/queryTable" Target="../queryTables/queryTable666.xml"/><Relationship Id="rId30" Type="http://schemas.openxmlformats.org/officeDocument/2006/relationships/queryTable" Target="../queryTables/queryTable669.xml"/><Relationship Id="rId35" Type="http://schemas.openxmlformats.org/officeDocument/2006/relationships/queryTable" Target="../queryTables/queryTable674.xml"/><Relationship Id="rId43" Type="http://schemas.openxmlformats.org/officeDocument/2006/relationships/queryTable" Target="../queryTables/queryTable682.xml"/><Relationship Id="rId48" Type="http://schemas.openxmlformats.org/officeDocument/2006/relationships/queryTable" Target="../queryTables/queryTable687.xml"/><Relationship Id="rId56" Type="http://schemas.openxmlformats.org/officeDocument/2006/relationships/queryTable" Target="../queryTables/queryTable695.xml"/><Relationship Id="rId64" Type="http://schemas.openxmlformats.org/officeDocument/2006/relationships/queryTable" Target="../queryTables/queryTable703.xml"/><Relationship Id="rId69" Type="http://schemas.openxmlformats.org/officeDocument/2006/relationships/queryTable" Target="../queryTables/queryTable708.xml"/><Relationship Id="rId77" Type="http://schemas.openxmlformats.org/officeDocument/2006/relationships/queryTable" Target="../queryTables/queryTable716.xml"/><Relationship Id="rId8" Type="http://schemas.openxmlformats.org/officeDocument/2006/relationships/queryTable" Target="../queryTables/queryTable647.xml"/><Relationship Id="rId51" Type="http://schemas.openxmlformats.org/officeDocument/2006/relationships/queryTable" Target="../queryTables/queryTable690.xml"/><Relationship Id="rId72" Type="http://schemas.openxmlformats.org/officeDocument/2006/relationships/queryTable" Target="../queryTables/queryTable711.xml"/><Relationship Id="rId80" Type="http://schemas.openxmlformats.org/officeDocument/2006/relationships/queryTable" Target="../queryTables/queryTable719.xml"/><Relationship Id="rId85" Type="http://schemas.openxmlformats.org/officeDocument/2006/relationships/queryTable" Target="../queryTables/queryTable724.xml"/><Relationship Id="rId93" Type="http://schemas.openxmlformats.org/officeDocument/2006/relationships/queryTable" Target="../queryTables/queryTable732.xml"/><Relationship Id="rId3" Type="http://schemas.openxmlformats.org/officeDocument/2006/relationships/queryTable" Target="../queryTables/queryTable642.xml"/><Relationship Id="rId12" Type="http://schemas.openxmlformats.org/officeDocument/2006/relationships/queryTable" Target="../queryTables/queryTable651.xml"/><Relationship Id="rId17" Type="http://schemas.openxmlformats.org/officeDocument/2006/relationships/queryTable" Target="../queryTables/queryTable656.xml"/><Relationship Id="rId25" Type="http://schemas.openxmlformats.org/officeDocument/2006/relationships/queryTable" Target="../queryTables/queryTable664.xml"/><Relationship Id="rId33" Type="http://schemas.openxmlformats.org/officeDocument/2006/relationships/queryTable" Target="../queryTables/queryTable672.xml"/><Relationship Id="rId38" Type="http://schemas.openxmlformats.org/officeDocument/2006/relationships/queryTable" Target="../queryTables/queryTable677.xml"/><Relationship Id="rId46" Type="http://schemas.openxmlformats.org/officeDocument/2006/relationships/queryTable" Target="../queryTables/queryTable685.xml"/><Relationship Id="rId59" Type="http://schemas.openxmlformats.org/officeDocument/2006/relationships/queryTable" Target="../queryTables/queryTable698.xml"/><Relationship Id="rId67" Type="http://schemas.openxmlformats.org/officeDocument/2006/relationships/queryTable" Target="../queryTables/queryTable706.xml"/><Relationship Id="rId20" Type="http://schemas.openxmlformats.org/officeDocument/2006/relationships/queryTable" Target="../queryTables/queryTable659.xml"/><Relationship Id="rId41" Type="http://schemas.openxmlformats.org/officeDocument/2006/relationships/queryTable" Target="../queryTables/queryTable680.xml"/><Relationship Id="rId54" Type="http://schemas.openxmlformats.org/officeDocument/2006/relationships/queryTable" Target="../queryTables/queryTable693.xml"/><Relationship Id="rId62" Type="http://schemas.openxmlformats.org/officeDocument/2006/relationships/queryTable" Target="../queryTables/queryTable701.xml"/><Relationship Id="rId70" Type="http://schemas.openxmlformats.org/officeDocument/2006/relationships/queryTable" Target="../queryTables/queryTable709.xml"/><Relationship Id="rId75" Type="http://schemas.openxmlformats.org/officeDocument/2006/relationships/queryTable" Target="../queryTables/queryTable714.xml"/><Relationship Id="rId83" Type="http://schemas.openxmlformats.org/officeDocument/2006/relationships/queryTable" Target="../queryTables/queryTable722.xml"/><Relationship Id="rId88" Type="http://schemas.openxmlformats.org/officeDocument/2006/relationships/queryTable" Target="../queryTables/queryTable727.xml"/><Relationship Id="rId91" Type="http://schemas.openxmlformats.org/officeDocument/2006/relationships/queryTable" Target="../queryTables/queryTable730.xml"/><Relationship Id="rId1" Type="http://schemas.openxmlformats.org/officeDocument/2006/relationships/queryTable" Target="../queryTables/queryTable640.xml"/><Relationship Id="rId6" Type="http://schemas.openxmlformats.org/officeDocument/2006/relationships/queryTable" Target="../queryTables/queryTable645.xml"/><Relationship Id="rId15" Type="http://schemas.openxmlformats.org/officeDocument/2006/relationships/queryTable" Target="../queryTables/queryTable654.xml"/><Relationship Id="rId23" Type="http://schemas.openxmlformats.org/officeDocument/2006/relationships/queryTable" Target="../queryTables/queryTable662.xml"/><Relationship Id="rId28" Type="http://schemas.openxmlformats.org/officeDocument/2006/relationships/queryTable" Target="../queryTables/queryTable667.xml"/><Relationship Id="rId36" Type="http://schemas.openxmlformats.org/officeDocument/2006/relationships/queryTable" Target="../queryTables/queryTable675.xml"/><Relationship Id="rId49" Type="http://schemas.openxmlformats.org/officeDocument/2006/relationships/queryTable" Target="../queryTables/queryTable688.xml"/><Relationship Id="rId57" Type="http://schemas.openxmlformats.org/officeDocument/2006/relationships/queryTable" Target="../queryTables/queryTable696.xml"/><Relationship Id="rId10" Type="http://schemas.openxmlformats.org/officeDocument/2006/relationships/queryTable" Target="../queryTables/queryTable649.xml"/><Relationship Id="rId31" Type="http://schemas.openxmlformats.org/officeDocument/2006/relationships/queryTable" Target="../queryTables/queryTable670.xml"/><Relationship Id="rId44" Type="http://schemas.openxmlformats.org/officeDocument/2006/relationships/queryTable" Target="../queryTables/queryTable683.xml"/><Relationship Id="rId52" Type="http://schemas.openxmlformats.org/officeDocument/2006/relationships/queryTable" Target="../queryTables/queryTable691.xml"/><Relationship Id="rId60" Type="http://schemas.openxmlformats.org/officeDocument/2006/relationships/queryTable" Target="../queryTables/queryTable699.xml"/><Relationship Id="rId65" Type="http://schemas.openxmlformats.org/officeDocument/2006/relationships/queryTable" Target="../queryTables/queryTable704.xml"/><Relationship Id="rId73" Type="http://schemas.openxmlformats.org/officeDocument/2006/relationships/queryTable" Target="../queryTables/queryTable712.xml"/><Relationship Id="rId78" Type="http://schemas.openxmlformats.org/officeDocument/2006/relationships/queryTable" Target="../queryTables/queryTable717.xml"/><Relationship Id="rId81" Type="http://schemas.openxmlformats.org/officeDocument/2006/relationships/queryTable" Target="../queryTables/queryTable720.xml"/><Relationship Id="rId86" Type="http://schemas.openxmlformats.org/officeDocument/2006/relationships/queryTable" Target="../queryTables/queryTable725.xml"/><Relationship Id="rId94" Type="http://schemas.openxmlformats.org/officeDocument/2006/relationships/queryTable" Target="../queryTables/queryTable733.xml"/><Relationship Id="rId4" Type="http://schemas.openxmlformats.org/officeDocument/2006/relationships/queryTable" Target="../queryTables/queryTable643.xml"/><Relationship Id="rId9" Type="http://schemas.openxmlformats.org/officeDocument/2006/relationships/queryTable" Target="../queryTables/queryTable6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745.xml"/><Relationship Id="rId18" Type="http://schemas.openxmlformats.org/officeDocument/2006/relationships/queryTable" Target="../queryTables/queryTable750.xml"/><Relationship Id="rId26" Type="http://schemas.openxmlformats.org/officeDocument/2006/relationships/queryTable" Target="../queryTables/queryTable758.xml"/><Relationship Id="rId39" Type="http://schemas.openxmlformats.org/officeDocument/2006/relationships/queryTable" Target="../queryTables/queryTable771.xml"/><Relationship Id="rId21" Type="http://schemas.openxmlformats.org/officeDocument/2006/relationships/queryTable" Target="../queryTables/queryTable753.xml"/><Relationship Id="rId34" Type="http://schemas.openxmlformats.org/officeDocument/2006/relationships/queryTable" Target="../queryTables/queryTable766.xml"/><Relationship Id="rId42" Type="http://schemas.openxmlformats.org/officeDocument/2006/relationships/queryTable" Target="../queryTables/queryTable774.xml"/><Relationship Id="rId47" Type="http://schemas.openxmlformats.org/officeDocument/2006/relationships/queryTable" Target="../queryTables/queryTable779.xml"/><Relationship Id="rId50" Type="http://schemas.openxmlformats.org/officeDocument/2006/relationships/queryTable" Target="../queryTables/queryTable782.xml"/><Relationship Id="rId55" Type="http://schemas.openxmlformats.org/officeDocument/2006/relationships/queryTable" Target="../queryTables/queryTable787.xml"/><Relationship Id="rId63" Type="http://schemas.openxmlformats.org/officeDocument/2006/relationships/queryTable" Target="../queryTables/queryTable795.xml"/><Relationship Id="rId68" Type="http://schemas.openxmlformats.org/officeDocument/2006/relationships/queryTable" Target="../queryTables/queryTable800.xml"/><Relationship Id="rId76" Type="http://schemas.openxmlformats.org/officeDocument/2006/relationships/queryTable" Target="../queryTables/queryTable808.xml"/><Relationship Id="rId84" Type="http://schemas.openxmlformats.org/officeDocument/2006/relationships/queryTable" Target="../queryTables/queryTable816.xml"/><Relationship Id="rId89" Type="http://schemas.openxmlformats.org/officeDocument/2006/relationships/queryTable" Target="../queryTables/queryTable821.xml"/><Relationship Id="rId7" Type="http://schemas.openxmlformats.org/officeDocument/2006/relationships/queryTable" Target="../queryTables/queryTable739.xml"/><Relationship Id="rId71" Type="http://schemas.openxmlformats.org/officeDocument/2006/relationships/queryTable" Target="../queryTables/queryTable803.xml"/><Relationship Id="rId92" Type="http://schemas.openxmlformats.org/officeDocument/2006/relationships/queryTable" Target="../queryTables/queryTable824.xml"/><Relationship Id="rId2" Type="http://schemas.openxmlformats.org/officeDocument/2006/relationships/queryTable" Target="../queryTables/queryTable734.xml"/><Relationship Id="rId16" Type="http://schemas.openxmlformats.org/officeDocument/2006/relationships/queryTable" Target="../queryTables/queryTable748.xml"/><Relationship Id="rId29" Type="http://schemas.openxmlformats.org/officeDocument/2006/relationships/queryTable" Target="../queryTables/queryTable761.xml"/><Relationship Id="rId11" Type="http://schemas.openxmlformats.org/officeDocument/2006/relationships/queryTable" Target="../queryTables/queryTable743.xml"/><Relationship Id="rId24" Type="http://schemas.openxmlformats.org/officeDocument/2006/relationships/queryTable" Target="../queryTables/queryTable756.xml"/><Relationship Id="rId32" Type="http://schemas.openxmlformats.org/officeDocument/2006/relationships/queryTable" Target="../queryTables/queryTable764.xml"/><Relationship Id="rId37" Type="http://schemas.openxmlformats.org/officeDocument/2006/relationships/queryTable" Target="../queryTables/queryTable769.xml"/><Relationship Id="rId40" Type="http://schemas.openxmlformats.org/officeDocument/2006/relationships/queryTable" Target="../queryTables/queryTable772.xml"/><Relationship Id="rId45" Type="http://schemas.openxmlformats.org/officeDocument/2006/relationships/queryTable" Target="../queryTables/queryTable777.xml"/><Relationship Id="rId53" Type="http://schemas.openxmlformats.org/officeDocument/2006/relationships/queryTable" Target="../queryTables/queryTable785.xml"/><Relationship Id="rId58" Type="http://schemas.openxmlformats.org/officeDocument/2006/relationships/queryTable" Target="../queryTables/queryTable790.xml"/><Relationship Id="rId66" Type="http://schemas.openxmlformats.org/officeDocument/2006/relationships/queryTable" Target="../queryTables/queryTable798.xml"/><Relationship Id="rId74" Type="http://schemas.openxmlformats.org/officeDocument/2006/relationships/queryTable" Target="../queryTables/queryTable806.xml"/><Relationship Id="rId79" Type="http://schemas.openxmlformats.org/officeDocument/2006/relationships/queryTable" Target="../queryTables/queryTable811.xml"/><Relationship Id="rId87" Type="http://schemas.openxmlformats.org/officeDocument/2006/relationships/queryTable" Target="../queryTables/queryTable819.xml"/><Relationship Id="rId5" Type="http://schemas.openxmlformats.org/officeDocument/2006/relationships/queryTable" Target="../queryTables/queryTable737.xml"/><Relationship Id="rId61" Type="http://schemas.openxmlformats.org/officeDocument/2006/relationships/queryTable" Target="../queryTables/queryTable793.xml"/><Relationship Id="rId82" Type="http://schemas.openxmlformats.org/officeDocument/2006/relationships/queryTable" Target="../queryTables/queryTable814.xml"/><Relationship Id="rId90" Type="http://schemas.openxmlformats.org/officeDocument/2006/relationships/queryTable" Target="../queryTables/queryTable822.xml"/><Relationship Id="rId95" Type="http://schemas.openxmlformats.org/officeDocument/2006/relationships/queryTable" Target="../queryTables/queryTable827.xml"/><Relationship Id="rId19" Type="http://schemas.openxmlformats.org/officeDocument/2006/relationships/queryTable" Target="../queryTables/queryTable751.xml"/><Relationship Id="rId14" Type="http://schemas.openxmlformats.org/officeDocument/2006/relationships/queryTable" Target="../queryTables/queryTable746.xml"/><Relationship Id="rId22" Type="http://schemas.openxmlformats.org/officeDocument/2006/relationships/queryTable" Target="../queryTables/queryTable754.xml"/><Relationship Id="rId27" Type="http://schemas.openxmlformats.org/officeDocument/2006/relationships/queryTable" Target="../queryTables/queryTable759.xml"/><Relationship Id="rId30" Type="http://schemas.openxmlformats.org/officeDocument/2006/relationships/queryTable" Target="../queryTables/queryTable762.xml"/><Relationship Id="rId35" Type="http://schemas.openxmlformats.org/officeDocument/2006/relationships/queryTable" Target="../queryTables/queryTable767.xml"/><Relationship Id="rId43" Type="http://schemas.openxmlformats.org/officeDocument/2006/relationships/queryTable" Target="../queryTables/queryTable775.xml"/><Relationship Id="rId48" Type="http://schemas.openxmlformats.org/officeDocument/2006/relationships/queryTable" Target="../queryTables/queryTable780.xml"/><Relationship Id="rId56" Type="http://schemas.openxmlformats.org/officeDocument/2006/relationships/queryTable" Target="../queryTables/queryTable788.xml"/><Relationship Id="rId64" Type="http://schemas.openxmlformats.org/officeDocument/2006/relationships/queryTable" Target="../queryTables/queryTable796.xml"/><Relationship Id="rId69" Type="http://schemas.openxmlformats.org/officeDocument/2006/relationships/queryTable" Target="../queryTables/queryTable801.xml"/><Relationship Id="rId77" Type="http://schemas.openxmlformats.org/officeDocument/2006/relationships/queryTable" Target="../queryTables/queryTable809.xml"/><Relationship Id="rId8" Type="http://schemas.openxmlformats.org/officeDocument/2006/relationships/queryTable" Target="../queryTables/queryTable740.xml"/><Relationship Id="rId51" Type="http://schemas.openxmlformats.org/officeDocument/2006/relationships/queryTable" Target="../queryTables/queryTable783.xml"/><Relationship Id="rId72" Type="http://schemas.openxmlformats.org/officeDocument/2006/relationships/queryTable" Target="../queryTables/queryTable804.xml"/><Relationship Id="rId80" Type="http://schemas.openxmlformats.org/officeDocument/2006/relationships/queryTable" Target="../queryTables/queryTable812.xml"/><Relationship Id="rId85" Type="http://schemas.openxmlformats.org/officeDocument/2006/relationships/queryTable" Target="../queryTables/queryTable817.xml"/><Relationship Id="rId93" Type="http://schemas.openxmlformats.org/officeDocument/2006/relationships/queryTable" Target="../queryTables/queryTable825.xml"/><Relationship Id="rId3" Type="http://schemas.openxmlformats.org/officeDocument/2006/relationships/queryTable" Target="../queryTables/queryTable735.xml"/><Relationship Id="rId12" Type="http://schemas.openxmlformats.org/officeDocument/2006/relationships/queryTable" Target="../queryTables/queryTable744.xml"/><Relationship Id="rId17" Type="http://schemas.openxmlformats.org/officeDocument/2006/relationships/queryTable" Target="../queryTables/queryTable749.xml"/><Relationship Id="rId25" Type="http://schemas.openxmlformats.org/officeDocument/2006/relationships/queryTable" Target="../queryTables/queryTable757.xml"/><Relationship Id="rId33" Type="http://schemas.openxmlformats.org/officeDocument/2006/relationships/queryTable" Target="../queryTables/queryTable765.xml"/><Relationship Id="rId38" Type="http://schemas.openxmlformats.org/officeDocument/2006/relationships/queryTable" Target="../queryTables/queryTable770.xml"/><Relationship Id="rId46" Type="http://schemas.openxmlformats.org/officeDocument/2006/relationships/queryTable" Target="../queryTables/queryTable778.xml"/><Relationship Id="rId59" Type="http://schemas.openxmlformats.org/officeDocument/2006/relationships/queryTable" Target="../queryTables/queryTable791.xml"/><Relationship Id="rId67" Type="http://schemas.openxmlformats.org/officeDocument/2006/relationships/queryTable" Target="../queryTables/queryTable799.xml"/><Relationship Id="rId20" Type="http://schemas.openxmlformats.org/officeDocument/2006/relationships/queryTable" Target="../queryTables/queryTable752.xml"/><Relationship Id="rId41" Type="http://schemas.openxmlformats.org/officeDocument/2006/relationships/queryTable" Target="../queryTables/queryTable773.xml"/><Relationship Id="rId54" Type="http://schemas.openxmlformats.org/officeDocument/2006/relationships/queryTable" Target="../queryTables/queryTable786.xml"/><Relationship Id="rId62" Type="http://schemas.openxmlformats.org/officeDocument/2006/relationships/queryTable" Target="../queryTables/queryTable794.xml"/><Relationship Id="rId70" Type="http://schemas.openxmlformats.org/officeDocument/2006/relationships/queryTable" Target="../queryTables/queryTable802.xml"/><Relationship Id="rId75" Type="http://schemas.openxmlformats.org/officeDocument/2006/relationships/queryTable" Target="../queryTables/queryTable807.xml"/><Relationship Id="rId83" Type="http://schemas.openxmlformats.org/officeDocument/2006/relationships/queryTable" Target="../queryTables/queryTable815.xml"/><Relationship Id="rId88" Type="http://schemas.openxmlformats.org/officeDocument/2006/relationships/queryTable" Target="../queryTables/queryTable820.xml"/><Relationship Id="rId91" Type="http://schemas.openxmlformats.org/officeDocument/2006/relationships/queryTable" Target="../queryTables/queryTable823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738.xml"/><Relationship Id="rId15" Type="http://schemas.openxmlformats.org/officeDocument/2006/relationships/queryTable" Target="../queryTables/queryTable747.xml"/><Relationship Id="rId23" Type="http://schemas.openxmlformats.org/officeDocument/2006/relationships/queryTable" Target="../queryTables/queryTable755.xml"/><Relationship Id="rId28" Type="http://schemas.openxmlformats.org/officeDocument/2006/relationships/queryTable" Target="../queryTables/queryTable760.xml"/><Relationship Id="rId36" Type="http://schemas.openxmlformats.org/officeDocument/2006/relationships/queryTable" Target="../queryTables/queryTable768.xml"/><Relationship Id="rId49" Type="http://schemas.openxmlformats.org/officeDocument/2006/relationships/queryTable" Target="../queryTables/queryTable781.xml"/><Relationship Id="rId57" Type="http://schemas.openxmlformats.org/officeDocument/2006/relationships/queryTable" Target="../queryTables/queryTable789.xml"/><Relationship Id="rId10" Type="http://schemas.openxmlformats.org/officeDocument/2006/relationships/queryTable" Target="../queryTables/queryTable742.xml"/><Relationship Id="rId31" Type="http://schemas.openxmlformats.org/officeDocument/2006/relationships/queryTable" Target="../queryTables/queryTable763.xml"/><Relationship Id="rId44" Type="http://schemas.openxmlformats.org/officeDocument/2006/relationships/queryTable" Target="../queryTables/queryTable776.xml"/><Relationship Id="rId52" Type="http://schemas.openxmlformats.org/officeDocument/2006/relationships/queryTable" Target="../queryTables/queryTable784.xml"/><Relationship Id="rId60" Type="http://schemas.openxmlformats.org/officeDocument/2006/relationships/queryTable" Target="../queryTables/queryTable792.xml"/><Relationship Id="rId65" Type="http://schemas.openxmlformats.org/officeDocument/2006/relationships/queryTable" Target="../queryTables/queryTable797.xml"/><Relationship Id="rId73" Type="http://schemas.openxmlformats.org/officeDocument/2006/relationships/queryTable" Target="../queryTables/queryTable805.xml"/><Relationship Id="rId78" Type="http://schemas.openxmlformats.org/officeDocument/2006/relationships/queryTable" Target="../queryTables/queryTable810.xml"/><Relationship Id="rId81" Type="http://schemas.openxmlformats.org/officeDocument/2006/relationships/queryTable" Target="../queryTables/queryTable813.xml"/><Relationship Id="rId86" Type="http://schemas.openxmlformats.org/officeDocument/2006/relationships/queryTable" Target="../queryTables/queryTable818.xml"/><Relationship Id="rId94" Type="http://schemas.openxmlformats.org/officeDocument/2006/relationships/queryTable" Target="../queryTables/queryTable826.xml"/><Relationship Id="rId4" Type="http://schemas.openxmlformats.org/officeDocument/2006/relationships/queryTable" Target="../queryTables/queryTable736.xml"/><Relationship Id="rId9" Type="http://schemas.openxmlformats.org/officeDocument/2006/relationships/queryTable" Target="../queryTables/queryTable741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840.xml"/><Relationship Id="rId18" Type="http://schemas.openxmlformats.org/officeDocument/2006/relationships/queryTable" Target="../queryTables/queryTable845.xml"/><Relationship Id="rId26" Type="http://schemas.openxmlformats.org/officeDocument/2006/relationships/queryTable" Target="../queryTables/queryTable853.xml"/><Relationship Id="rId39" Type="http://schemas.openxmlformats.org/officeDocument/2006/relationships/queryTable" Target="../queryTables/queryTable866.xml"/><Relationship Id="rId21" Type="http://schemas.openxmlformats.org/officeDocument/2006/relationships/queryTable" Target="../queryTables/queryTable848.xml"/><Relationship Id="rId34" Type="http://schemas.openxmlformats.org/officeDocument/2006/relationships/queryTable" Target="../queryTables/queryTable861.xml"/><Relationship Id="rId42" Type="http://schemas.openxmlformats.org/officeDocument/2006/relationships/queryTable" Target="../queryTables/queryTable869.xml"/><Relationship Id="rId47" Type="http://schemas.openxmlformats.org/officeDocument/2006/relationships/queryTable" Target="../queryTables/queryTable874.xml"/><Relationship Id="rId50" Type="http://schemas.openxmlformats.org/officeDocument/2006/relationships/queryTable" Target="../queryTables/queryTable877.xml"/><Relationship Id="rId55" Type="http://schemas.openxmlformats.org/officeDocument/2006/relationships/queryTable" Target="../queryTables/queryTable882.xml"/><Relationship Id="rId63" Type="http://schemas.openxmlformats.org/officeDocument/2006/relationships/queryTable" Target="../queryTables/queryTable890.xml"/><Relationship Id="rId68" Type="http://schemas.openxmlformats.org/officeDocument/2006/relationships/queryTable" Target="../queryTables/queryTable895.xml"/><Relationship Id="rId76" Type="http://schemas.openxmlformats.org/officeDocument/2006/relationships/queryTable" Target="../queryTables/queryTable903.xml"/><Relationship Id="rId84" Type="http://schemas.openxmlformats.org/officeDocument/2006/relationships/queryTable" Target="../queryTables/queryTable911.xml"/><Relationship Id="rId89" Type="http://schemas.openxmlformats.org/officeDocument/2006/relationships/queryTable" Target="../queryTables/queryTable916.xml"/><Relationship Id="rId7" Type="http://schemas.openxmlformats.org/officeDocument/2006/relationships/queryTable" Target="../queryTables/queryTable834.xml"/><Relationship Id="rId71" Type="http://schemas.openxmlformats.org/officeDocument/2006/relationships/queryTable" Target="../queryTables/queryTable898.xml"/><Relationship Id="rId92" Type="http://schemas.openxmlformats.org/officeDocument/2006/relationships/queryTable" Target="../queryTables/queryTable919.xml"/><Relationship Id="rId2" Type="http://schemas.openxmlformats.org/officeDocument/2006/relationships/queryTable" Target="../queryTables/queryTable829.xml"/><Relationship Id="rId16" Type="http://schemas.openxmlformats.org/officeDocument/2006/relationships/queryTable" Target="../queryTables/queryTable843.xml"/><Relationship Id="rId29" Type="http://schemas.openxmlformats.org/officeDocument/2006/relationships/queryTable" Target="../queryTables/queryTable856.xml"/><Relationship Id="rId11" Type="http://schemas.openxmlformats.org/officeDocument/2006/relationships/queryTable" Target="../queryTables/queryTable838.xml"/><Relationship Id="rId24" Type="http://schemas.openxmlformats.org/officeDocument/2006/relationships/queryTable" Target="../queryTables/queryTable851.xml"/><Relationship Id="rId32" Type="http://schemas.openxmlformats.org/officeDocument/2006/relationships/queryTable" Target="../queryTables/queryTable859.xml"/><Relationship Id="rId37" Type="http://schemas.openxmlformats.org/officeDocument/2006/relationships/queryTable" Target="../queryTables/queryTable864.xml"/><Relationship Id="rId40" Type="http://schemas.openxmlformats.org/officeDocument/2006/relationships/queryTable" Target="../queryTables/queryTable867.xml"/><Relationship Id="rId45" Type="http://schemas.openxmlformats.org/officeDocument/2006/relationships/queryTable" Target="../queryTables/queryTable872.xml"/><Relationship Id="rId53" Type="http://schemas.openxmlformats.org/officeDocument/2006/relationships/queryTable" Target="../queryTables/queryTable880.xml"/><Relationship Id="rId58" Type="http://schemas.openxmlformats.org/officeDocument/2006/relationships/queryTable" Target="../queryTables/queryTable885.xml"/><Relationship Id="rId66" Type="http://schemas.openxmlformats.org/officeDocument/2006/relationships/queryTable" Target="../queryTables/queryTable893.xml"/><Relationship Id="rId74" Type="http://schemas.openxmlformats.org/officeDocument/2006/relationships/queryTable" Target="../queryTables/queryTable901.xml"/><Relationship Id="rId79" Type="http://schemas.openxmlformats.org/officeDocument/2006/relationships/queryTable" Target="../queryTables/queryTable906.xml"/><Relationship Id="rId87" Type="http://schemas.openxmlformats.org/officeDocument/2006/relationships/queryTable" Target="../queryTables/queryTable914.xml"/><Relationship Id="rId5" Type="http://schemas.openxmlformats.org/officeDocument/2006/relationships/queryTable" Target="../queryTables/queryTable832.xml"/><Relationship Id="rId61" Type="http://schemas.openxmlformats.org/officeDocument/2006/relationships/queryTable" Target="../queryTables/queryTable888.xml"/><Relationship Id="rId82" Type="http://schemas.openxmlformats.org/officeDocument/2006/relationships/queryTable" Target="../queryTables/queryTable909.xml"/><Relationship Id="rId90" Type="http://schemas.openxmlformats.org/officeDocument/2006/relationships/queryTable" Target="../queryTables/queryTable917.xml"/><Relationship Id="rId19" Type="http://schemas.openxmlformats.org/officeDocument/2006/relationships/queryTable" Target="../queryTables/queryTable846.xml"/><Relationship Id="rId14" Type="http://schemas.openxmlformats.org/officeDocument/2006/relationships/queryTable" Target="../queryTables/queryTable841.xml"/><Relationship Id="rId22" Type="http://schemas.openxmlformats.org/officeDocument/2006/relationships/queryTable" Target="../queryTables/queryTable849.xml"/><Relationship Id="rId27" Type="http://schemas.openxmlformats.org/officeDocument/2006/relationships/queryTable" Target="../queryTables/queryTable854.xml"/><Relationship Id="rId30" Type="http://schemas.openxmlformats.org/officeDocument/2006/relationships/queryTable" Target="../queryTables/queryTable857.xml"/><Relationship Id="rId35" Type="http://schemas.openxmlformats.org/officeDocument/2006/relationships/queryTable" Target="../queryTables/queryTable862.xml"/><Relationship Id="rId43" Type="http://schemas.openxmlformats.org/officeDocument/2006/relationships/queryTable" Target="../queryTables/queryTable870.xml"/><Relationship Id="rId48" Type="http://schemas.openxmlformats.org/officeDocument/2006/relationships/queryTable" Target="../queryTables/queryTable875.xml"/><Relationship Id="rId56" Type="http://schemas.openxmlformats.org/officeDocument/2006/relationships/queryTable" Target="../queryTables/queryTable883.xml"/><Relationship Id="rId64" Type="http://schemas.openxmlformats.org/officeDocument/2006/relationships/queryTable" Target="../queryTables/queryTable891.xml"/><Relationship Id="rId69" Type="http://schemas.openxmlformats.org/officeDocument/2006/relationships/queryTable" Target="../queryTables/queryTable896.xml"/><Relationship Id="rId77" Type="http://schemas.openxmlformats.org/officeDocument/2006/relationships/queryTable" Target="../queryTables/queryTable904.xml"/><Relationship Id="rId8" Type="http://schemas.openxmlformats.org/officeDocument/2006/relationships/queryTable" Target="../queryTables/queryTable835.xml"/><Relationship Id="rId51" Type="http://schemas.openxmlformats.org/officeDocument/2006/relationships/queryTable" Target="../queryTables/queryTable878.xml"/><Relationship Id="rId72" Type="http://schemas.openxmlformats.org/officeDocument/2006/relationships/queryTable" Target="../queryTables/queryTable899.xml"/><Relationship Id="rId80" Type="http://schemas.openxmlformats.org/officeDocument/2006/relationships/queryTable" Target="../queryTables/queryTable907.xml"/><Relationship Id="rId85" Type="http://schemas.openxmlformats.org/officeDocument/2006/relationships/queryTable" Target="../queryTables/queryTable912.xml"/><Relationship Id="rId93" Type="http://schemas.openxmlformats.org/officeDocument/2006/relationships/queryTable" Target="../queryTables/queryTable920.xml"/><Relationship Id="rId3" Type="http://schemas.openxmlformats.org/officeDocument/2006/relationships/queryTable" Target="../queryTables/queryTable830.xml"/><Relationship Id="rId12" Type="http://schemas.openxmlformats.org/officeDocument/2006/relationships/queryTable" Target="../queryTables/queryTable839.xml"/><Relationship Id="rId17" Type="http://schemas.openxmlformats.org/officeDocument/2006/relationships/queryTable" Target="../queryTables/queryTable844.xml"/><Relationship Id="rId25" Type="http://schemas.openxmlformats.org/officeDocument/2006/relationships/queryTable" Target="../queryTables/queryTable852.xml"/><Relationship Id="rId33" Type="http://schemas.openxmlformats.org/officeDocument/2006/relationships/queryTable" Target="../queryTables/queryTable860.xml"/><Relationship Id="rId38" Type="http://schemas.openxmlformats.org/officeDocument/2006/relationships/queryTable" Target="../queryTables/queryTable865.xml"/><Relationship Id="rId46" Type="http://schemas.openxmlformats.org/officeDocument/2006/relationships/queryTable" Target="../queryTables/queryTable873.xml"/><Relationship Id="rId59" Type="http://schemas.openxmlformats.org/officeDocument/2006/relationships/queryTable" Target="../queryTables/queryTable886.xml"/><Relationship Id="rId67" Type="http://schemas.openxmlformats.org/officeDocument/2006/relationships/queryTable" Target="../queryTables/queryTable894.xml"/><Relationship Id="rId20" Type="http://schemas.openxmlformats.org/officeDocument/2006/relationships/queryTable" Target="../queryTables/queryTable847.xml"/><Relationship Id="rId41" Type="http://schemas.openxmlformats.org/officeDocument/2006/relationships/queryTable" Target="../queryTables/queryTable868.xml"/><Relationship Id="rId54" Type="http://schemas.openxmlformats.org/officeDocument/2006/relationships/queryTable" Target="../queryTables/queryTable881.xml"/><Relationship Id="rId62" Type="http://schemas.openxmlformats.org/officeDocument/2006/relationships/queryTable" Target="../queryTables/queryTable889.xml"/><Relationship Id="rId70" Type="http://schemas.openxmlformats.org/officeDocument/2006/relationships/queryTable" Target="../queryTables/queryTable897.xml"/><Relationship Id="rId75" Type="http://schemas.openxmlformats.org/officeDocument/2006/relationships/queryTable" Target="../queryTables/queryTable902.xml"/><Relationship Id="rId83" Type="http://schemas.openxmlformats.org/officeDocument/2006/relationships/queryTable" Target="../queryTables/queryTable910.xml"/><Relationship Id="rId88" Type="http://schemas.openxmlformats.org/officeDocument/2006/relationships/queryTable" Target="../queryTables/queryTable915.xml"/><Relationship Id="rId91" Type="http://schemas.openxmlformats.org/officeDocument/2006/relationships/queryTable" Target="../queryTables/queryTable918.xml"/><Relationship Id="rId1" Type="http://schemas.openxmlformats.org/officeDocument/2006/relationships/queryTable" Target="../queryTables/queryTable828.xml"/><Relationship Id="rId6" Type="http://schemas.openxmlformats.org/officeDocument/2006/relationships/queryTable" Target="../queryTables/queryTable833.xml"/><Relationship Id="rId15" Type="http://schemas.openxmlformats.org/officeDocument/2006/relationships/queryTable" Target="../queryTables/queryTable842.xml"/><Relationship Id="rId23" Type="http://schemas.openxmlformats.org/officeDocument/2006/relationships/queryTable" Target="../queryTables/queryTable850.xml"/><Relationship Id="rId28" Type="http://schemas.openxmlformats.org/officeDocument/2006/relationships/queryTable" Target="../queryTables/queryTable855.xml"/><Relationship Id="rId36" Type="http://schemas.openxmlformats.org/officeDocument/2006/relationships/queryTable" Target="../queryTables/queryTable863.xml"/><Relationship Id="rId49" Type="http://schemas.openxmlformats.org/officeDocument/2006/relationships/queryTable" Target="../queryTables/queryTable876.xml"/><Relationship Id="rId57" Type="http://schemas.openxmlformats.org/officeDocument/2006/relationships/queryTable" Target="../queryTables/queryTable884.xml"/><Relationship Id="rId10" Type="http://schemas.openxmlformats.org/officeDocument/2006/relationships/queryTable" Target="../queryTables/queryTable837.xml"/><Relationship Id="rId31" Type="http://schemas.openxmlformats.org/officeDocument/2006/relationships/queryTable" Target="../queryTables/queryTable858.xml"/><Relationship Id="rId44" Type="http://schemas.openxmlformats.org/officeDocument/2006/relationships/queryTable" Target="../queryTables/queryTable871.xml"/><Relationship Id="rId52" Type="http://schemas.openxmlformats.org/officeDocument/2006/relationships/queryTable" Target="../queryTables/queryTable879.xml"/><Relationship Id="rId60" Type="http://schemas.openxmlformats.org/officeDocument/2006/relationships/queryTable" Target="../queryTables/queryTable887.xml"/><Relationship Id="rId65" Type="http://schemas.openxmlformats.org/officeDocument/2006/relationships/queryTable" Target="../queryTables/queryTable892.xml"/><Relationship Id="rId73" Type="http://schemas.openxmlformats.org/officeDocument/2006/relationships/queryTable" Target="../queryTables/queryTable900.xml"/><Relationship Id="rId78" Type="http://schemas.openxmlformats.org/officeDocument/2006/relationships/queryTable" Target="../queryTables/queryTable905.xml"/><Relationship Id="rId81" Type="http://schemas.openxmlformats.org/officeDocument/2006/relationships/queryTable" Target="../queryTables/queryTable908.xml"/><Relationship Id="rId86" Type="http://schemas.openxmlformats.org/officeDocument/2006/relationships/queryTable" Target="../queryTables/queryTable913.xml"/><Relationship Id="rId94" Type="http://schemas.openxmlformats.org/officeDocument/2006/relationships/queryTable" Target="../queryTables/queryTable921.xml"/><Relationship Id="rId4" Type="http://schemas.openxmlformats.org/officeDocument/2006/relationships/queryTable" Target="../queryTables/queryTable831.xml"/><Relationship Id="rId9" Type="http://schemas.openxmlformats.org/officeDocument/2006/relationships/queryTable" Target="../queryTables/queryTable83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34.xml"/><Relationship Id="rId18" Type="http://schemas.openxmlformats.org/officeDocument/2006/relationships/queryTable" Target="../queryTables/queryTable939.xml"/><Relationship Id="rId26" Type="http://schemas.openxmlformats.org/officeDocument/2006/relationships/queryTable" Target="../queryTables/queryTable947.xml"/><Relationship Id="rId39" Type="http://schemas.openxmlformats.org/officeDocument/2006/relationships/queryTable" Target="../queryTables/queryTable960.xml"/><Relationship Id="rId21" Type="http://schemas.openxmlformats.org/officeDocument/2006/relationships/queryTable" Target="../queryTables/queryTable942.xml"/><Relationship Id="rId34" Type="http://schemas.openxmlformats.org/officeDocument/2006/relationships/queryTable" Target="../queryTables/queryTable955.xml"/><Relationship Id="rId42" Type="http://schemas.openxmlformats.org/officeDocument/2006/relationships/queryTable" Target="../queryTables/queryTable963.xml"/><Relationship Id="rId47" Type="http://schemas.openxmlformats.org/officeDocument/2006/relationships/queryTable" Target="../queryTables/queryTable968.xml"/><Relationship Id="rId50" Type="http://schemas.openxmlformats.org/officeDocument/2006/relationships/queryTable" Target="../queryTables/queryTable971.xml"/><Relationship Id="rId55" Type="http://schemas.openxmlformats.org/officeDocument/2006/relationships/queryTable" Target="../queryTables/queryTable976.xml"/><Relationship Id="rId63" Type="http://schemas.openxmlformats.org/officeDocument/2006/relationships/queryTable" Target="../queryTables/queryTable984.xml"/><Relationship Id="rId68" Type="http://schemas.openxmlformats.org/officeDocument/2006/relationships/queryTable" Target="../queryTables/queryTable989.xml"/><Relationship Id="rId7" Type="http://schemas.openxmlformats.org/officeDocument/2006/relationships/queryTable" Target="../queryTables/queryTable928.xml"/><Relationship Id="rId2" Type="http://schemas.openxmlformats.org/officeDocument/2006/relationships/queryTable" Target="../queryTables/queryTable923.xml"/><Relationship Id="rId16" Type="http://schemas.openxmlformats.org/officeDocument/2006/relationships/queryTable" Target="../queryTables/queryTable937.xml"/><Relationship Id="rId29" Type="http://schemas.openxmlformats.org/officeDocument/2006/relationships/queryTable" Target="../queryTables/queryTable950.xml"/><Relationship Id="rId1" Type="http://schemas.openxmlformats.org/officeDocument/2006/relationships/queryTable" Target="../queryTables/queryTable922.xml"/><Relationship Id="rId6" Type="http://schemas.openxmlformats.org/officeDocument/2006/relationships/queryTable" Target="../queryTables/queryTable927.xml"/><Relationship Id="rId11" Type="http://schemas.openxmlformats.org/officeDocument/2006/relationships/queryTable" Target="../queryTables/queryTable932.xml"/><Relationship Id="rId24" Type="http://schemas.openxmlformats.org/officeDocument/2006/relationships/queryTable" Target="../queryTables/queryTable945.xml"/><Relationship Id="rId32" Type="http://schemas.openxmlformats.org/officeDocument/2006/relationships/queryTable" Target="../queryTables/queryTable953.xml"/><Relationship Id="rId37" Type="http://schemas.openxmlformats.org/officeDocument/2006/relationships/queryTable" Target="../queryTables/queryTable958.xml"/><Relationship Id="rId40" Type="http://schemas.openxmlformats.org/officeDocument/2006/relationships/queryTable" Target="../queryTables/queryTable961.xml"/><Relationship Id="rId45" Type="http://schemas.openxmlformats.org/officeDocument/2006/relationships/queryTable" Target="../queryTables/queryTable966.xml"/><Relationship Id="rId53" Type="http://schemas.openxmlformats.org/officeDocument/2006/relationships/queryTable" Target="../queryTables/queryTable974.xml"/><Relationship Id="rId58" Type="http://schemas.openxmlformats.org/officeDocument/2006/relationships/queryTable" Target="../queryTables/queryTable979.xml"/><Relationship Id="rId66" Type="http://schemas.openxmlformats.org/officeDocument/2006/relationships/queryTable" Target="../queryTables/queryTable987.xml"/><Relationship Id="rId5" Type="http://schemas.openxmlformats.org/officeDocument/2006/relationships/queryTable" Target="../queryTables/queryTable926.xml"/><Relationship Id="rId15" Type="http://schemas.openxmlformats.org/officeDocument/2006/relationships/queryTable" Target="../queryTables/queryTable936.xml"/><Relationship Id="rId23" Type="http://schemas.openxmlformats.org/officeDocument/2006/relationships/queryTable" Target="../queryTables/queryTable944.xml"/><Relationship Id="rId28" Type="http://schemas.openxmlformats.org/officeDocument/2006/relationships/queryTable" Target="../queryTables/queryTable949.xml"/><Relationship Id="rId36" Type="http://schemas.openxmlformats.org/officeDocument/2006/relationships/queryTable" Target="../queryTables/queryTable957.xml"/><Relationship Id="rId49" Type="http://schemas.openxmlformats.org/officeDocument/2006/relationships/queryTable" Target="../queryTables/queryTable970.xml"/><Relationship Id="rId57" Type="http://schemas.openxmlformats.org/officeDocument/2006/relationships/queryTable" Target="../queryTables/queryTable978.xml"/><Relationship Id="rId61" Type="http://schemas.openxmlformats.org/officeDocument/2006/relationships/queryTable" Target="../queryTables/queryTable982.xml"/><Relationship Id="rId10" Type="http://schemas.openxmlformats.org/officeDocument/2006/relationships/queryTable" Target="../queryTables/queryTable931.xml"/><Relationship Id="rId19" Type="http://schemas.openxmlformats.org/officeDocument/2006/relationships/queryTable" Target="../queryTables/queryTable940.xml"/><Relationship Id="rId31" Type="http://schemas.openxmlformats.org/officeDocument/2006/relationships/queryTable" Target="../queryTables/queryTable952.xml"/><Relationship Id="rId44" Type="http://schemas.openxmlformats.org/officeDocument/2006/relationships/queryTable" Target="../queryTables/queryTable965.xml"/><Relationship Id="rId52" Type="http://schemas.openxmlformats.org/officeDocument/2006/relationships/queryTable" Target="../queryTables/queryTable973.xml"/><Relationship Id="rId60" Type="http://schemas.openxmlformats.org/officeDocument/2006/relationships/queryTable" Target="../queryTables/queryTable981.xml"/><Relationship Id="rId65" Type="http://schemas.openxmlformats.org/officeDocument/2006/relationships/queryTable" Target="../queryTables/queryTable986.xml"/><Relationship Id="rId4" Type="http://schemas.openxmlformats.org/officeDocument/2006/relationships/queryTable" Target="../queryTables/queryTable925.xml"/><Relationship Id="rId9" Type="http://schemas.openxmlformats.org/officeDocument/2006/relationships/queryTable" Target="../queryTables/queryTable930.xml"/><Relationship Id="rId14" Type="http://schemas.openxmlformats.org/officeDocument/2006/relationships/queryTable" Target="../queryTables/queryTable935.xml"/><Relationship Id="rId22" Type="http://schemas.openxmlformats.org/officeDocument/2006/relationships/queryTable" Target="../queryTables/queryTable943.xml"/><Relationship Id="rId27" Type="http://schemas.openxmlformats.org/officeDocument/2006/relationships/queryTable" Target="../queryTables/queryTable948.xml"/><Relationship Id="rId30" Type="http://schemas.openxmlformats.org/officeDocument/2006/relationships/queryTable" Target="../queryTables/queryTable951.xml"/><Relationship Id="rId35" Type="http://schemas.openxmlformats.org/officeDocument/2006/relationships/queryTable" Target="../queryTables/queryTable956.xml"/><Relationship Id="rId43" Type="http://schemas.openxmlformats.org/officeDocument/2006/relationships/queryTable" Target="../queryTables/queryTable964.xml"/><Relationship Id="rId48" Type="http://schemas.openxmlformats.org/officeDocument/2006/relationships/queryTable" Target="../queryTables/queryTable969.xml"/><Relationship Id="rId56" Type="http://schemas.openxmlformats.org/officeDocument/2006/relationships/queryTable" Target="../queryTables/queryTable977.xml"/><Relationship Id="rId64" Type="http://schemas.openxmlformats.org/officeDocument/2006/relationships/queryTable" Target="../queryTables/queryTable985.xml"/><Relationship Id="rId69" Type="http://schemas.openxmlformats.org/officeDocument/2006/relationships/queryTable" Target="../queryTables/queryTable990.xml"/><Relationship Id="rId8" Type="http://schemas.openxmlformats.org/officeDocument/2006/relationships/queryTable" Target="../queryTables/queryTable929.xml"/><Relationship Id="rId51" Type="http://schemas.openxmlformats.org/officeDocument/2006/relationships/queryTable" Target="../queryTables/queryTable972.xml"/><Relationship Id="rId3" Type="http://schemas.openxmlformats.org/officeDocument/2006/relationships/queryTable" Target="../queryTables/queryTable924.xml"/><Relationship Id="rId12" Type="http://schemas.openxmlformats.org/officeDocument/2006/relationships/queryTable" Target="../queryTables/queryTable933.xml"/><Relationship Id="rId17" Type="http://schemas.openxmlformats.org/officeDocument/2006/relationships/queryTable" Target="../queryTables/queryTable938.xml"/><Relationship Id="rId25" Type="http://schemas.openxmlformats.org/officeDocument/2006/relationships/queryTable" Target="../queryTables/queryTable946.xml"/><Relationship Id="rId33" Type="http://schemas.openxmlformats.org/officeDocument/2006/relationships/queryTable" Target="../queryTables/queryTable954.xml"/><Relationship Id="rId38" Type="http://schemas.openxmlformats.org/officeDocument/2006/relationships/queryTable" Target="../queryTables/queryTable959.xml"/><Relationship Id="rId46" Type="http://schemas.openxmlformats.org/officeDocument/2006/relationships/queryTable" Target="../queryTables/queryTable967.xml"/><Relationship Id="rId59" Type="http://schemas.openxmlformats.org/officeDocument/2006/relationships/queryTable" Target="../queryTables/queryTable980.xml"/><Relationship Id="rId67" Type="http://schemas.openxmlformats.org/officeDocument/2006/relationships/queryTable" Target="../queryTables/queryTable988.xml"/><Relationship Id="rId20" Type="http://schemas.openxmlformats.org/officeDocument/2006/relationships/queryTable" Target="../queryTables/queryTable941.xml"/><Relationship Id="rId41" Type="http://schemas.openxmlformats.org/officeDocument/2006/relationships/queryTable" Target="../queryTables/queryTable962.xml"/><Relationship Id="rId54" Type="http://schemas.openxmlformats.org/officeDocument/2006/relationships/queryTable" Target="../queryTables/queryTable975.xml"/><Relationship Id="rId62" Type="http://schemas.openxmlformats.org/officeDocument/2006/relationships/queryTable" Target="../queryTables/queryTable983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003.xml"/><Relationship Id="rId18" Type="http://schemas.openxmlformats.org/officeDocument/2006/relationships/queryTable" Target="../queryTables/queryTable1008.xml"/><Relationship Id="rId26" Type="http://schemas.openxmlformats.org/officeDocument/2006/relationships/queryTable" Target="../queryTables/queryTable1016.xml"/><Relationship Id="rId39" Type="http://schemas.openxmlformats.org/officeDocument/2006/relationships/queryTable" Target="../queryTables/queryTable1029.xml"/><Relationship Id="rId21" Type="http://schemas.openxmlformats.org/officeDocument/2006/relationships/queryTable" Target="../queryTables/queryTable1011.xml"/><Relationship Id="rId34" Type="http://schemas.openxmlformats.org/officeDocument/2006/relationships/queryTable" Target="../queryTables/queryTable1024.xml"/><Relationship Id="rId42" Type="http://schemas.openxmlformats.org/officeDocument/2006/relationships/queryTable" Target="../queryTables/queryTable1032.xml"/><Relationship Id="rId47" Type="http://schemas.openxmlformats.org/officeDocument/2006/relationships/queryTable" Target="../queryTables/queryTable1037.xml"/><Relationship Id="rId50" Type="http://schemas.openxmlformats.org/officeDocument/2006/relationships/queryTable" Target="../queryTables/queryTable1040.xml"/><Relationship Id="rId55" Type="http://schemas.openxmlformats.org/officeDocument/2006/relationships/queryTable" Target="../queryTables/queryTable1045.xml"/><Relationship Id="rId63" Type="http://schemas.openxmlformats.org/officeDocument/2006/relationships/queryTable" Target="../queryTables/queryTable1053.xml"/><Relationship Id="rId68" Type="http://schemas.openxmlformats.org/officeDocument/2006/relationships/queryTable" Target="../queryTables/queryTable1058.xml"/><Relationship Id="rId7" Type="http://schemas.openxmlformats.org/officeDocument/2006/relationships/queryTable" Target="../queryTables/queryTable997.xml"/><Relationship Id="rId2" Type="http://schemas.openxmlformats.org/officeDocument/2006/relationships/queryTable" Target="../queryTables/queryTable992.xml"/><Relationship Id="rId16" Type="http://schemas.openxmlformats.org/officeDocument/2006/relationships/queryTable" Target="../queryTables/queryTable1006.xml"/><Relationship Id="rId29" Type="http://schemas.openxmlformats.org/officeDocument/2006/relationships/queryTable" Target="../queryTables/queryTable1019.xml"/><Relationship Id="rId1" Type="http://schemas.openxmlformats.org/officeDocument/2006/relationships/queryTable" Target="../queryTables/queryTable991.xml"/><Relationship Id="rId6" Type="http://schemas.openxmlformats.org/officeDocument/2006/relationships/queryTable" Target="../queryTables/queryTable996.xml"/><Relationship Id="rId11" Type="http://schemas.openxmlformats.org/officeDocument/2006/relationships/queryTable" Target="../queryTables/queryTable1001.xml"/><Relationship Id="rId24" Type="http://schemas.openxmlformats.org/officeDocument/2006/relationships/queryTable" Target="../queryTables/queryTable1014.xml"/><Relationship Id="rId32" Type="http://schemas.openxmlformats.org/officeDocument/2006/relationships/queryTable" Target="../queryTables/queryTable1022.xml"/><Relationship Id="rId37" Type="http://schemas.openxmlformats.org/officeDocument/2006/relationships/queryTable" Target="../queryTables/queryTable1027.xml"/><Relationship Id="rId40" Type="http://schemas.openxmlformats.org/officeDocument/2006/relationships/queryTable" Target="../queryTables/queryTable1030.xml"/><Relationship Id="rId45" Type="http://schemas.openxmlformats.org/officeDocument/2006/relationships/queryTable" Target="../queryTables/queryTable1035.xml"/><Relationship Id="rId53" Type="http://schemas.openxmlformats.org/officeDocument/2006/relationships/queryTable" Target="../queryTables/queryTable1043.xml"/><Relationship Id="rId58" Type="http://schemas.openxmlformats.org/officeDocument/2006/relationships/queryTable" Target="../queryTables/queryTable1048.xml"/><Relationship Id="rId66" Type="http://schemas.openxmlformats.org/officeDocument/2006/relationships/queryTable" Target="../queryTables/queryTable1056.xml"/><Relationship Id="rId5" Type="http://schemas.openxmlformats.org/officeDocument/2006/relationships/queryTable" Target="../queryTables/queryTable995.xml"/><Relationship Id="rId15" Type="http://schemas.openxmlformats.org/officeDocument/2006/relationships/queryTable" Target="../queryTables/queryTable1005.xml"/><Relationship Id="rId23" Type="http://schemas.openxmlformats.org/officeDocument/2006/relationships/queryTable" Target="../queryTables/queryTable1013.xml"/><Relationship Id="rId28" Type="http://schemas.openxmlformats.org/officeDocument/2006/relationships/queryTable" Target="../queryTables/queryTable1018.xml"/><Relationship Id="rId36" Type="http://schemas.openxmlformats.org/officeDocument/2006/relationships/queryTable" Target="../queryTables/queryTable1026.xml"/><Relationship Id="rId49" Type="http://schemas.openxmlformats.org/officeDocument/2006/relationships/queryTable" Target="../queryTables/queryTable1039.xml"/><Relationship Id="rId57" Type="http://schemas.openxmlformats.org/officeDocument/2006/relationships/queryTable" Target="../queryTables/queryTable1047.xml"/><Relationship Id="rId61" Type="http://schemas.openxmlformats.org/officeDocument/2006/relationships/queryTable" Target="../queryTables/queryTable1051.xml"/><Relationship Id="rId10" Type="http://schemas.openxmlformats.org/officeDocument/2006/relationships/queryTable" Target="../queryTables/queryTable1000.xml"/><Relationship Id="rId19" Type="http://schemas.openxmlformats.org/officeDocument/2006/relationships/queryTable" Target="../queryTables/queryTable1009.xml"/><Relationship Id="rId31" Type="http://schemas.openxmlformats.org/officeDocument/2006/relationships/queryTable" Target="../queryTables/queryTable1021.xml"/><Relationship Id="rId44" Type="http://schemas.openxmlformats.org/officeDocument/2006/relationships/queryTable" Target="../queryTables/queryTable1034.xml"/><Relationship Id="rId52" Type="http://schemas.openxmlformats.org/officeDocument/2006/relationships/queryTable" Target="../queryTables/queryTable1042.xml"/><Relationship Id="rId60" Type="http://schemas.openxmlformats.org/officeDocument/2006/relationships/queryTable" Target="../queryTables/queryTable1050.xml"/><Relationship Id="rId65" Type="http://schemas.openxmlformats.org/officeDocument/2006/relationships/queryTable" Target="../queryTables/queryTable1055.xml"/><Relationship Id="rId4" Type="http://schemas.openxmlformats.org/officeDocument/2006/relationships/queryTable" Target="../queryTables/queryTable994.xml"/><Relationship Id="rId9" Type="http://schemas.openxmlformats.org/officeDocument/2006/relationships/queryTable" Target="../queryTables/queryTable999.xml"/><Relationship Id="rId14" Type="http://schemas.openxmlformats.org/officeDocument/2006/relationships/queryTable" Target="../queryTables/queryTable1004.xml"/><Relationship Id="rId22" Type="http://schemas.openxmlformats.org/officeDocument/2006/relationships/queryTable" Target="../queryTables/queryTable1012.xml"/><Relationship Id="rId27" Type="http://schemas.openxmlformats.org/officeDocument/2006/relationships/queryTable" Target="../queryTables/queryTable1017.xml"/><Relationship Id="rId30" Type="http://schemas.openxmlformats.org/officeDocument/2006/relationships/queryTable" Target="../queryTables/queryTable1020.xml"/><Relationship Id="rId35" Type="http://schemas.openxmlformats.org/officeDocument/2006/relationships/queryTable" Target="../queryTables/queryTable1025.xml"/><Relationship Id="rId43" Type="http://schemas.openxmlformats.org/officeDocument/2006/relationships/queryTable" Target="../queryTables/queryTable1033.xml"/><Relationship Id="rId48" Type="http://schemas.openxmlformats.org/officeDocument/2006/relationships/queryTable" Target="../queryTables/queryTable1038.xml"/><Relationship Id="rId56" Type="http://schemas.openxmlformats.org/officeDocument/2006/relationships/queryTable" Target="../queryTables/queryTable1046.xml"/><Relationship Id="rId64" Type="http://schemas.openxmlformats.org/officeDocument/2006/relationships/queryTable" Target="../queryTables/queryTable1054.xml"/><Relationship Id="rId69" Type="http://schemas.openxmlformats.org/officeDocument/2006/relationships/queryTable" Target="../queryTables/queryTable1059.xml"/><Relationship Id="rId8" Type="http://schemas.openxmlformats.org/officeDocument/2006/relationships/queryTable" Target="../queryTables/queryTable998.xml"/><Relationship Id="rId51" Type="http://schemas.openxmlformats.org/officeDocument/2006/relationships/queryTable" Target="../queryTables/queryTable1041.xml"/><Relationship Id="rId3" Type="http://schemas.openxmlformats.org/officeDocument/2006/relationships/queryTable" Target="../queryTables/queryTable993.xml"/><Relationship Id="rId12" Type="http://schemas.openxmlformats.org/officeDocument/2006/relationships/queryTable" Target="../queryTables/queryTable1002.xml"/><Relationship Id="rId17" Type="http://schemas.openxmlformats.org/officeDocument/2006/relationships/queryTable" Target="../queryTables/queryTable1007.xml"/><Relationship Id="rId25" Type="http://schemas.openxmlformats.org/officeDocument/2006/relationships/queryTable" Target="../queryTables/queryTable1015.xml"/><Relationship Id="rId33" Type="http://schemas.openxmlformats.org/officeDocument/2006/relationships/queryTable" Target="../queryTables/queryTable1023.xml"/><Relationship Id="rId38" Type="http://schemas.openxmlformats.org/officeDocument/2006/relationships/queryTable" Target="../queryTables/queryTable1028.xml"/><Relationship Id="rId46" Type="http://schemas.openxmlformats.org/officeDocument/2006/relationships/queryTable" Target="../queryTables/queryTable1036.xml"/><Relationship Id="rId59" Type="http://schemas.openxmlformats.org/officeDocument/2006/relationships/queryTable" Target="../queryTables/queryTable1049.xml"/><Relationship Id="rId67" Type="http://schemas.openxmlformats.org/officeDocument/2006/relationships/queryTable" Target="../queryTables/queryTable1057.xml"/><Relationship Id="rId20" Type="http://schemas.openxmlformats.org/officeDocument/2006/relationships/queryTable" Target="../queryTables/queryTable1010.xml"/><Relationship Id="rId41" Type="http://schemas.openxmlformats.org/officeDocument/2006/relationships/queryTable" Target="../queryTables/queryTable1031.xml"/><Relationship Id="rId54" Type="http://schemas.openxmlformats.org/officeDocument/2006/relationships/queryTable" Target="../queryTables/queryTable1044.xml"/><Relationship Id="rId62" Type="http://schemas.openxmlformats.org/officeDocument/2006/relationships/queryTable" Target="../queryTables/queryTable1052.x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072.xml"/><Relationship Id="rId18" Type="http://schemas.openxmlformats.org/officeDocument/2006/relationships/queryTable" Target="../queryTables/queryTable1077.xml"/><Relationship Id="rId26" Type="http://schemas.openxmlformats.org/officeDocument/2006/relationships/queryTable" Target="../queryTables/queryTable1085.xml"/><Relationship Id="rId39" Type="http://schemas.openxmlformats.org/officeDocument/2006/relationships/queryTable" Target="../queryTables/queryTable1098.xml"/><Relationship Id="rId21" Type="http://schemas.openxmlformats.org/officeDocument/2006/relationships/queryTable" Target="../queryTables/queryTable1080.xml"/><Relationship Id="rId34" Type="http://schemas.openxmlformats.org/officeDocument/2006/relationships/queryTable" Target="../queryTables/queryTable1093.xml"/><Relationship Id="rId42" Type="http://schemas.openxmlformats.org/officeDocument/2006/relationships/queryTable" Target="../queryTables/queryTable1101.xml"/><Relationship Id="rId47" Type="http://schemas.openxmlformats.org/officeDocument/2006/relationships/queryTable" Target="../queryTables/queryTable1106.xml"/><Relationship Id="rId50" Type="http://schemas.openxmlformats.org/officeDocument/2006/relationships/queryTable" Target="../queryTables/queryTable1109.xml"/><Relationship Id="rId55" Type="http://schemas.openxmlformats.org/officeDocument/2006/relationships/queryTable" Target="../queryTables/queryTable1114.xml"/><Relationship Id="rId63" Type="http://schemas.openxmlformats.org/officeDocument/2006/relationships/queryTable" Target="../queryTables/queryTable1122.xml"/><Relationship Id="rId68" Type="http://schemas.openxmlformats.org/officeDocument/2006/relationships/queryTable" Target="../queryTables/queryTable1127.xml"/><Relationship Id="rId7" Type="http://schemas.openxmlformats.org/officeDocument/2006/relationships/queryTable" Target="../queryTables/queryTable1066.xml"/><Relationship Id="rId2" Type="http://schemas.openxmlformats.org/officeDocument/2006/relationships/queryTable" Target="../queryTables/queryTable1061.xml"/><Relationship Id="rId16" Type="http://schemas.openxmlformats.org/officeDocument/2006/relationships/queryTable" Target="../queryTables/queryTable1075.xml"/><Relationship Id="rId29" Type="http://schemas.openxmlformats.org/officeDocument/2006/relationships/queryTable" Target="../queryTables/queryTable1088.xml"/><Relationship Id="rId1" Type="http://schemas.openxmlformats.org/officeDocument/2006/relationships/queryTable" Target="../queryTables/queryTable1060.xml"/><Relationship Id="rId6" Type="http://schemas.openxmlformats.org/officeDocument/2006/relationships/queryTable" Target="../queryTables/queryTable1065.xml"/><Relationship Id="rId11" Type="http://schemas.openxmlformats.org/officeDocument/2006/relationships/queryTable" Target="../queryTables/queryTable1070.xml"/><Relationship Id="rId24" Type="http://schemas.openxmlformats.org/officeDocument/2006/relationships/queryTable" Target="../queryTables/queryTable1083.xml"/><Relationship Id="rId32" Type="http://schemas.openxmlformats.org/officeDocument/2006/relationships/queryTable" Target="../queryTables/queryTable1091.xml"/><Relationship Id="rId37" Type="http://schemas.openxmlformats.org/officeDocument/2006/relationships/queryTable" Target="../queryTables/queryTable1096.xml"/><Relationship Id="rId40" Type="http://schemas.openxmlformats.org/officeDocument/2006/relationships/queryTable" Target="../queryTables/queryTable1099.xml"/><Relationship Id="rId45" Type="http://schemas.openxmlformats.org/officeDocument/2006/relationships/queryTable" Target="../queryTables/queryTable1104.xml"/><Relationship Id="rId53" Type="http://schemas.openxmlformats.org/officeDocument/2006/relationships/queryTable" Target="../queryTables/queryTable1112.xml"/><Relationship Id="rId58" Type="http://schemas.openxmlformats.org/officeDocument/2006/relationships/queryTable" Target="../queryTables/queryTable1117.xml"/><Relationship Id="rId66" Type="http://schemas.openxmlformats.org/officeDocument/2006/relationships/queryTable" Target="../queryTables/queryTable1125.xml"/><Relationship Id="rId5" Type="http://schemas.openxmlformats.org/officeDocument/2006/relationships/queryTable" Target="../queryTables/queryTable1064.xml"/><Relationship Id="rId15" Type="http://schemas.openxmlformats.org/officeDocument/2006/relationships/queryTable" Target="../queryTables/queryTable1074.xml"/><Relationship Id="rId23" Type="http://schemas.openxmlformats.org/officeDocument/2006/relationships/queryTable" Target="../queryTables/queryTable1082.xml"/><Relationship Id="rId28" Type="http://schemas.openxmlformats.org/officeDocument/2006/relationships/queryTable" Target="../queryTables/queryTable1087.xml"/><Relationship Id="rId36" Type="http://schemas.openxmlformats.org/officeDocument/2006/relationships/queryTable" Target="../queryTables/queryTable1095.xml"/><Relationship Id="rId49" Type="http://schemas.openxmlformats.org/officeDocument/2006/relationships/queryTable" Target="../queryTables/queryTable1108.xml"/><Relationship Id="rId57" Type="http://schemas.openxmlformats.org/officeDocument/2006/relationships/queryTable" Target="../queryTables/queryTable1116.xml"/><Relationship Id="rId61" Type="http://schemas.openxmlformats.org/officeDocument/2006/relationships/queryTable" Target="../queryTables/queryTable1120.xml"/><Relationship Id="rId10" Type="http://schemas.openxmlformats.org/officeDocument/2006/relationships/queryTable" Target="../queryTables/queryTable1069.xml"/><Relationship Id="rId19" Type="http://schemas.openxmlformats.org/officeDocument/2006/relationships/queryTable" Target="../queryTables/queryTable1078.xml"/><Relationship Id="rId31" Type="http://schemas.openxmlformats.org/officeDocument/2006/relationships/queryTable" Target="../queryTables/queryTable1090.xml"/><Relationship Id="rId44" Type="http://schemas.openxmlformats.org/officeDocument/2006/relationships/queryTable" Target="../queryTables/queryTable1103.xml"/><Relationship Id="rId52" Type="http://schemas.openxmlformats.org/officeDocument/2006/relationships/queryTable" Target="../queryTables/queryTable1111.xml"/><Relationship Id="rId60" Type="http://schemas.openxmlformats.org/officeDocument/2006/relationships/queryTable" Target="../queryTables/queryTable1119.xml"/><Relationship Id="rId65" Type="http://schemas.openxmlformats.org/officeDocument/2006/relationships/queryTable" Target="../queryTables/queryTable1124.xml"/><Relationship Id="rId4" Type="http://schemas.openxmlformats.org/officeDocument/2006/relationships/queryTable" Target="../queryTables/queryTable1063.xml"/><Relationship Id="rId9" Type="http://schemas.openxmlformats.org/officeDocument/2006/relationships/queryTable" Target="../queryTables/queryTable1068.xml"/><Relationship Id="rId14" Type="http://schemas.openxmlformats.org/officeDocument/2006/relationships/queryTable" Target="../queryTables/queryTable1073.xml"/><Relationship Id="rId22" Type="http://schemas.openxmlformats.org/officeDocument/2006/relationships/queryTable" Target="../queryTables/queryTable1081.xml"/><Relationship Id="rId27" Type="http://schemas.openxmlformats.org/officeDocument/2006/relationships/queryTable" Target="../queryTables/queryTable1086.xml"/><Relationship Id="rId30" Type="http://schemas.openxmlformats.org/officeDocument/2006/relationships/queryTable" Target="../queryTables/queryTable1089.xml"/><Relationship Id="rId35" Type="http://schemas.openxmlformats.org/officeDocument/2006/relationships/queryTable" Target="../queryTables/queryTable1094.xml"/><Relationship Id="rId43" Type="http://schemas.openxmlformats.org/officeDocument/2006/relationships/queryTable" Target="../queryTables/queryTable1102.xml"/><Relationship Id="rId48" Type="http://schemas.openxmlformats.org/officeDocument/2006/relationships/queryTable" Target="../queryTables/queryTable1107.xml"/><Relationship Id="rId56" Type="http://schemas.openxmlformats.org/officeDocument/2006/relationships/queryTable" Target="../queryTables/queryTable1115.xml"/><Relationship Id="rId64" Type="http://schemas.openxmlformats.org/officeDocument/2006/relationships/queryTable" Target="../queryTables/queryTable1123.xml"/><Relationship Id="rId69" Type="http://schemas.openxmlformats.org/officeDocument/2006/relationships/queryTable" Target="../queryTables/queryTable1128.xml"/><Relationship Id="rId8" Type="http://schemas.openxmlformats.org/officeDocument/2006/relationships/queryTable" Target="../queryTables/queryTable1067.xml"/><Relationship Id="rId51" Type="http://schemas.openxmlformats.org/officeDocument/2006/relationships/queryTable" Target="../queryTables/queryTable1110.xml"/><Relationship Id="rId3" Type="http://schemas.openxmlformats.org/officeDocument/2006/relationships/queryTable" Target="../queryTables/queryTable1062.xml"/><Relationship Id="rId12" Type="http://schemas.openxmlformats.org/officeDocument/2006/relationships/queryTable" Target="../queryTables/queryTable1071.xml"/><Relationship Id="rId17" Type="http://schemas.openxmlformats.org/officeDocument/2006/relationships/queryTable" Target="../queryTables/queryTable1076.xml"/><Relationship Id="rId25" Type="http://schemas.openxmlformats.org/officeDocument/2006/relationships/queryTable" Target="../queryTables/queryTable1084.xml"/><Relationship Id="rId33" Type="http://schemas.openxmlformats.org/officeDocument/2006/relationships/queryTable" Target="../queryTables/queryTable1092.xml"/><Relationship Id="rId38" Type="http://schemas.openxmlformats.org/officeDocument/2006/relationships/queryTable" Target="../queryTables/queryTable1097.xml"/><Relationship Id="rId46" Type="http://schemas.openxmlformats.org/officeDocument/2006/relationships/queryTable" Target="../queryTables/queryTable1105.xml"/><Relationship Id="rId59" Type="http://schemas.openxmlformats.org/officeDocument/2006/relationships/queryTable" Target="../queryTables/queryTable1118.xml"/><Relationship Id="rId67" Type="http://schemas.openxmlformats.org/officeDocument/2006/relationships/queryTable" Target="../queryTables/queryTable1126.xml"/><Relationship Id="rId20" Type="http://schemas.openxmlformats.org/officeDocument/2006/relationships/queryTable" Target="../queryTables/queryTable1079.xml"/><Relationship Id="rId41" Type="http://schemas.openxmlformats.org/officeDocument/2006/relationships/queryTable" Target="../queryTables/queryTable1100.xml"/><Relationship Id="rId54" Type="http://schemas.openxmlformats.org/officeDocument/2006/relationships/queryTable" Target="../queryTables/queryTable1113.xml"/><Relationship Id="rId62" Type="http://schemas.openxmlformats.org/officeDocument/2006/relationships/queryTable" Target="../queryTables/queryTable1121.x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141.xml"/><Relationship Id="rId18" Type="http://schemas.openxmlformats.org/officeDocument/2006/relationships/queryTable" Target="../queryTables/queryTable1146.xml"/><Relationship Id="rId26" Type="http://schemas.openxmlformats.org/officeDocument/2006/relationships/queryTable" Target="../queryTables/queryTable1154.xml"/><Relationship Id="rId39" Type="http://schemas.openxmlformats.org/officeDocument/2006/relationships/queryTable" Target="../queryTables/queryTable1167.xml"/><Relationship Id="rId21" Type="http://schemas.openxmlformats.org/officeDocument/2006/relationships/queryTable" Target="../queryTables/queryTable1149.xml"/><Relationship Id="rId34" Type="http://schemas.openxmlformats.org/officeDocument/2006/relationships/queryTable" Target="../queryTables/queryTable1162.xml"/><Relationship Id="rId42" Type="http://schemas.openxmlformats.org/officeDocument/2006/relationships/queryTable" Target="../queryTables/queryTable1170.xml"/><Relationship Id="rId47" Type="http://schemas.openxmlformats.org/officeDocument/2006/relationships/queryTable" Target="../queryTables/queryTable1175.xml"/><Relationship Id="rId50" Type="http://schemas.openxmlformats.org/officeDocument/2006/relationships/queryTable" Target="../queryTables/queryTable1178.xml"/><Relationship Id="rId55" Type="http://schemas.openxmlformats.org/officeDocument/2006/relationships/queryTable" Target="../queryTables/queryTable1183.xml"/><Relationship Id="rId63" Type="http://schemas.openxmlformats.org/officeDocument/2006/relationships/queryTable" Target="../queryTables/queryTable1191.xml"/><Relationship Id="rId68" Type="http://schemas.openxmlformats.org/officeDocument/2006/relationships/queryTable" Target="../queryTables/queryTable1196.xml"/><Relationship Id="rId7" Type="http://schemas.openxmlformats.org/officeDocument/2006/relationships/queryTable" Target="../queryTables/queryTable1135.xml"/><Relationship Id="rId2" Type="http://schemas.openxmlformats.org/officeDocument/2006/relationships/queryTable" Target="../queryTables/queryTable1130.xml"/><Relationship Id="rId16" Type="http://schemas.openxmlformats.org/officeDocument/2006/relationships/queryTable" Target="../queryTables/queryTable1144.xml"/><Relationship Id="rId29" Type="http://schemas.openxmlformats.org/officeDocument/2006/relationships/queryTable" Target="../queryTables/queryTable1157.xml"/><Relationship Id="rId1" Type="http://schemas.openxmlformats.org/officeDocument/2006/relationships/queryTable" Target="../queryTables/queryTable1129.xml"/><Relationship Id="rId6" Type="http://schemas.openxmlformats.org/officeDocument/2006/relationships/queryTable" Target="../queryTables/queryTable1134.xml"/><Relationship Id="rId11" Type="http://schemas.openxmlformats.org/officeDocument/2006/relationships/queryTable" Target="../queryTables/queryTable1139.xml"/><Relationship Id="rId24" Type="http://schemas.openxmlformats.org/officeDocument/2006/relationships/queryTable" Target="../queryTables/queryTable1152.xml"/><Relationship Id="rId32" Type="http://schemas.openxmlformats.org/officeDocument/2006/relationships/queryTable" Target="../queryTables/queryTable1160.xml"/><Relationship Id="rId37" Type="http://schemas.openxmlformats.org/officeDocument/2006/relationships/queryTable" Target="../queryTables/queryTable1165.xml"/><Relationship Id="rId40" Type="http://schemas.openxmlformats.org/officeDocument/2006/relationships/queryTable" Target="../queryTables/queryTable1168.xml"/><Relationship Id="rId45" Type="http://schemas.openxmlformats.org/officeDocument/2006/relationships/queryTable" Target="../queryTables/queryTable1173.xml"/><Relationship Id="rId53" Type="http://schemas.openxmlformats.org/officeDocument/2006/relationships/queryTable" Target="../queryTables/queryTable1181.xml"/><Relationship Id="rId58" Type="http://schemas.openxmlformats.org/officeDocument/2006/relationships/queryTable" Target="../queryTables/queryTable1186.xml"/><Relationship Id="rId66" Type="http://schemas.openxmlformats.org/officeDocument/2006/relationships/queryTable" Target="../queryTables/queryTable1194.xml"/><Relationship Id="rId5" Type="http://schemas.openxmlformats.org/officeDocument/2006/relationships/queryTable" Target="../queryTables/queryTable1133.xml"/><Relationship Id="rId15" Type="http://schemas.openxmlformats.org/officeDocument/2006/relationships/queryTable" Target="../queryTables/queryTable1143.xml"/><Relationship Id="rId23" Type="http://schemas.openxmlformats.org/officeDocument/2006/relationships/queryTable" Target="../queryTables/queryTable1151.xml"/><Relationship Id="rId28" Type="http://schemas.openxmlformats.org/officeDocument/2006/relationships/queryTable" Target="../queryTables/queryTable1156.xml"/><Relationship Id="rId36" Type="http://schemas.openxmlformats.org/officeDocument/2006/relationships/queryTable" Target="../queryTables/queryTable1164.xml"/><Relationship Id="rId49" Type="http://schemas.openxmlformats.org/officeDocument/2006/relationships/queryTable" Target="../queryTables/queryTable1177.xml"/><Relationship Id="rId57" Type="http://schemas.openxmlformats.org/officeDocument/2006/relationships/queryTable" Target="../queryTables/queryTable1185.xml"/><Relationship Id="rId61" Type="http://schemas.openxmlformats.org/officeDocument/2006/relationships/queryTable" Target="../queryTables/queryTable1189.xml"/><Relationship Id="rId10" Type="http://schemas.openxmlformats.org/officeDocument/2006/relationships/queryTable" Target="../queryTables/queryTable1138.xml"/><Relationship Id="rId19" Type="http://schemas.openxmlformats.org/officeDocument/2006/relationships/queryTable" Target="../queryTables/queryTable1147.xml"/><Relationship Id="rId31" Type="http://schemas.openxmlformats.org/officeDocument/2006/relationships/queryTable" Target="../queryTables/queryTable1159.xml"/><Relationship Id="rId44" Type="http://schemas.openxmlformats.org/officeDocument/2006/relationships/queryTable" Target="../queryTables/queryTable1172.xml"/><Relationship Id="rId52" Type="http://schemas.openxmlformats.org/officeDocument/2006/relationships/queryTable" Target="../queryTables/queryTable1180.xml"/><Relationship Id="rId60" Type="http://schemas.openxmlformats.org/officeDocument/2006/relationships/queryTable" Target="../queryTables/queryTable1188.xml"/><Relationship Id="rId65" Type="http://schemas.openxmlformats.org/officeDocument/2006/relationships/queryTable" Target="../queryTables/queryTable1193.xml"/><Relationship Id="rId4" Type="http://schemas.openxmlformats.org/officeDocument/2006/relationships/queryTable" Target="../queryTables/queryTable1132.xml"/><Relationship Id="rId9" Type="http://schemas.openxmlformats.org/officeDocument/2006/relationships/queryTable" Target="../queryTables/queryTable1137.xml"/><Relationship Id="rId14" Type="http://schemas.openxmlformats.org/officeDocument/2006/relationships/queryTable" Target="../queryTables/queryTable1142.xml"/><Relationship Id="rId22" Type="http://schemas.openxmlformats.org/officeDocument/2006/relationships/queryTable" Target="../queryTables/queryTable1150.xml"/><Relationship Id="rId27" Type="http://schemas.openxmlformats.org/officeDocument/2006/relationships/queryTable" Target="../queryTables/queryTable1155.xml"/><Relationship Id="rId30" Type="http://schemas.openxmlformats.org/officeDocument/2006/relationships/queryTable" Target="../queryTables/queryTable1158.xml"/><Relationship Id="rId35" Type="http://schemas.openxmlformats.org/officeDocument/2006/relationships/queryTable" Target="../queryTables/queryTable1163.xml"/><Relationship Id="rId43" Type="http://schemas.openxmlformats.org/officeDocument/2006/relationships/queryTable" Target="../queryTables/queryTable1171.xml"/><Relationship Id="rId48" Type="http://schemas.openxmlformats.org/officeDocument/2006/relationships/queryTable" Target="../queryTables/queryTable1176.xml"/><Relationship Id="rId56" Type="http://schemas.openxmlformats.org/officeDocument/2006/relationships/queryTable" Target="../queryTables/queryTable1184.xml"/><Relationship Id="rId64" Type="http://schemas.openxmlformats.org/officeDocument/2006/relationships/queryTable" Target="../queryTables/queryTable1192.xml"/><Relationship Id="rId69" Type="http://schemas.openxmlformats.org/officeDocument/2006/relationships/queryTable" Target="../queryTables/queryTable1197.xml"/><Relationship Id="rId8" Type="http://schemas.openxmlformats.org/officeDocument/2006/relationships/queryTable" Target="../queryTables/queryTable1136.xml"/><Relationship Id="rId51" Type="http://schemas.openxmlformats.org/officeDocument/2006/relationships/queryTable" Target="../queryTables/queryTable1179.xml"/><Relationship Id="rId3" Type="http://schemas.openxmlformats.org/officeDocument/2006/relationships/queryTable" Target="../queryTables/queryTable1131.xml"/><Relationship Id="rId12" Type="http://schemas.openxmlformats.org/officeDocument/2006/relationships/queryTable" Target="../queryTables/queryTable1140.xml"/><Relationship Id="rId17" Type="http://schemas.openxmlformats.org/officeDocument/2006/relationships/queryTable" Target="../queryTables/queryTable1145.xml"/><Relationship Id="rId25" Type="http://schemas.openxmlformats.org/officeDocument/2006/relationships/queryTable" Target="../queryTables/queryTable1153.xml"/><Relationship Id="rId33" Type="http://schemas.openxmlformats.org/officeDocument/2006/relationships/queryTable" Target="../queryTables/queryTable1161.xml"/><Relationship Id="rId38" Type="http://schemas.openxmlformats.org/officeDocument/2006/relationships/queryTable" Target="../queryTables/queryTable1166.xml"/><Relationship Id="rId46" Type="http://schemas.openxmlformats.org/officeDocument/2006/relationships/queryTable" Target="../queryTables/queryTable1174.xml"/><Relationship Id="rId59" Type="http://schemas.openxmlformats.org/officeDocument/2006/relationships/queryTable" Target="../queryTables/queryTable1187.xml"/><Relationship Id="rId67" Type="http://schemas.openxmlformats.org/officeDocument/2006/relationships/queryTable" Target="../queryTables/queryTable1195.xml"/><Relationship Id="rId20" Type="http://schemas.openxmlformats.org/officeDocument/2006/relationships/queryTable" Target="../queryTables/queryTable1148.xml"/><Relationship Id="rId41" Type="http://schemas.openxmlformats.org/officeDocument/2006/relationships/queryTable" Target="../queryTables/queryTable1169.xml"/><Relationship Id="rId54" Type="http://schemas.openxmlformats.org/officeDocument/2006/relationships/queryTable" Target="../queryTables/queryTable1182.xml"/><Relationship Id="rId62" Type="http://schemas.openxmlformats.org/officeDocument/2006/relationships/queryTable" Target="../queryTables/queryTable1190.x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10.xml"/><Relationship Id="rId18" Type="http://schemas.openxmlformats.org/officeDocument/2006/relationships/queryTable" Target="../queryTables/queryTable1215.xml"/><Relationship Id="rId26" Type="http://schemas.openxmlformats.org/officeDocument/2006/relationships/queryTable" Target="../queryTables/queryTable1223.xml"/><Relationship Id="rId39" Type="http://schemas.openxmlformats.org/officeDocument/2006/relationships/queryTable" Target="../queryTables/queryTable1236.xml"/><Relationship Id="rId21" Type="http://schemas.openxmlformats.org/officeDocument/2006/relationships/queryTable" Target="../queryTables/queryTable1218.xml"/><Relationship Id="rId34" Type="http://schemas.openxmlformats.org/officeDocument/2006/relationships/queryTable" Target="../queryTables/queryTable1231.xml"/><Relationship Id="rId42" Type="http://schemas.openxmlformats.org/officeDocument/2006/relationships/queryTable" Target="../queryTables/queryTable1239.xml"/><Relationship Id="rId47" Type="http://schemas.openxmlformats.org/officeDocument/2006/relationships/queryTable" Target="../queryTables/queryTable1244.xml"/><Relationship Id="rId50" Type="http://schemas.openxmlformats.org/officeDocument/2006/relationships/queryTable" Target="../queryTables/queryTable1247.xml"/><Relationship Id="rId55" Type="http://schemas.openxmlformats.org/officeDocument/2006/relationships/queryTable" Target="../queryTables/queryTable1252.xml"/><Relationship Id="rId7" Type="http://schemas.openxmlformats.org/officeDocument/2006/relationships/queryTable" Target="../queryTables/queryTable1204.xml"/><Relationship Id="rId12" Type="http://schemas.openxmlformats.org/officeDocument/2006/relationships/queryTable" Target="../queryTables/queryTable1209.xml"/><Relationship Id="rId17" Type="http://schemas.openxmlformats.org/officeDocument/2006/relationships/queryTable" Target="../queryTables/queryTable1214.xml"/><Relationship Id="rId25" Type="http://schemas.openxmlformats.org/officeDocument/2006/relationships/queryTable" Target="../queryTables/queryTable1222.xml"/><Relationship Id="rId33" Type="http://schemas.openxmlformats.org/officeDocument/2006/relationships/queryTable" Target="../queryTables/queryTable1230.xml"/><Relationship Id="rId38" Type="http://schemas.openxmlformats.org/officeDocument/2006/relationships/queryTable" Target="../queryTables/queryTable1235.xml"/><Relationship Id="rId46" Type="http://schemas.openxmlformats.org/officeDocument/2006/relationships/queryTable" Target="../queryTables/queryTable1243.xml"/><Relationship Id="rId2" Type="http://schemas.openxmlformats.org/officeDocument/2006/relationships/queryTable" Target="../queryTables/queryTable1199.xml"/><Relationship Id="rId16" Type="http://schemas.openxmlformats.org/officeDocument/2006/relationships/queryTable" Target="../queryTables/queryTable1213.xml"/><Relationship Id="rId20" Type="http://schemas.openxmlformats.org/officeDocument/2006/relationships/queryTable" Target="../queryTables/queryTable1217.xml"/><Relationship Id="rId29" Type="http://schemas.openxmlformats.org/officeDocument/2006/relationships/queryTable" Target="../queryTables/queryTable1226.xml"/><Relationship Id="rId41" Type="http://schemas.openxmlformats.org/officeDocument/2006/relationships/queryTable" Target="../queryTables/queryTable1238.xml"/><Relationship Id="rId54" Type="http://schemas.openxmlformats.org/officeDocument/2006/relationships/queryTable" Target="../queryTables/queryTable1251.xml"/><Relationship Id="rId1" Type="http://schemas.openxmlformats.org/officeDocument/2006/relationships/queryTable" Target="../queryTables/queryTable1198.xml"/><Relationship Id="rId6" Type="http://schemas.openxmlformats.org/officeDocument/2006/relationships/queryTable" Target="../queryTables/queryTable1203.xml"/><Relationship Id="rId11" Type="http://schemas.openxmlformats.org/officeDocument/2006/relationships/queryTable" Target="../queryTables/queryTable1208.xml"/><Relationship Id="rId24" Type="http://schemas.openxmlformats.org/officeDocument/2006/relationships/queryTable" Target="../queryTables/queryTable1221.xml"/><Relationship Id="rId32" Type="http://schemas.openxmlformats.org/officeDocument/2006/relationships/queryTable" Target="../queryTables/queryTable1229.xml"/><Relationship Id="rId37" Type="http://schemas.openxmlformats.org/officeDocument/2006/relationships/queryTable" Target="../queryTables/queryTable1234.xml"/><Relationship Id="rId40" Type="http://schemas.openxmlformats.org/officeDocument/2006/relationships/queryTable" Target="../queryTables/queryTable1237.xml"/><Relationship Id="rId45" Type="http://schemas.openxmlformats.org/officeDocument/2006/relationships/queryTable" Target="../queryTables/queryTable1242.xml"/><Relationship Id="rId53" Type="http://schemas.openxmlformats.org/officeDocument/2006/relationships/queryTable" Target="../queryTables/queryTable1250.xml"/><Relationship Id="rId58" Type="http://schemas.openxmlformats.org/officeDocument/2006/relationships/queryTable" Target="../queryTables/queryTable1255.xml"/><Relationship Id="rId5" Type="http://schemas.openxmlformats.org/officeDocument/2006/relationships/queryTable" Target="../queryTables/queryTable1202.xml"/><Relationship Id="rId15" Type="http://schemas.openxmlformats.org/officeDocument/2006/relationships/queryTable" Target="../queryTables/queryTable1212.xml"/><Relationship Id="rId23" Type="http://schemas.openxmlformats.org/officeDocument/2006/relationships/queryTable" Target="../queryTables/queryTable1220.xml"/><Relationship Id="rId28" Type="http://schemas.openxmlformats.org/officeDocument/2006/relationships/queryTable" Target="../queryTables/queryTable1225.xml"/><Relationship Id="rId36" Type="http://schemas.openxmlformats.org/officeDocument/2006/relationships/queryTable" Target="../queryTables/queryTable1233.xml"/><Relationship Id="rId49" Type="http://schemas.openxmlformats.org/officeDocument/2006/relationships/queryTable" Target="../queryTables/queryTable1246.xml"/><Relationship Id="rId57" Type="http://schemas.openxmlformats.org/officeDocument/2006/relationships/queryTable" Target="../queryTables/queryTable1254.xml"/><Relationship Id="rId10" Type="http://schemas.openxmlformats.org/officeDocument/2006/relationships/queryTable" Target="../queryTables/queryTable1207.xml"/><Relationship Id="rId19" Type="http://schemas.openxmlformats.org/officeDocument/2006/relationships/queryTable" Target="../queryTables/queryTable1216.xml"/><Relationship Id="rId31" Type="http://schemas.openxmlformats.org/officeDocument/2006/relationships/queryTable" Target="../queryTables/queryTable1228.xml"/><Relationship Id="rId44" Type="http://schemas.openxmlformats.org/officeDocument/2006/relationships/queryTable" Target="../queryTables/queryTable1241.xml"/><Relationship Id="rId52" Type="http://schemas.openxmlformats.org/officeDocument/2006/relationships/queryTable" Target="../queryTables/queryTable1249.xml"/><Relationship Id="rId4" Type="http://schemas.openxmlformats.org/officeDocument/2006/relationships/queryTable" Target="../queryTables/queryTable1201.xml"/><Relationship Id="rId9" Type="http://schemas.openxmlformats.org/officeDocument/2006/relationships/queryTable" Target="../queryTables/queryTable1206.xml"/><Relationship Id="rId14" Type="http://schemas.openxmlformats.org/officeDocument/2006/relationships/queryTable" Target="../queryTables/queryTable1211.xml"/><Relationship Id="rId22" Type="http://schemas.openxmlformats.org/officeDocument/2006/relationships/queryTable" Target="../queryTables/queryTable1219.xml"/><Relationship Id="rId27" Type="http://schemas.openxmlformats.org/officeDocument/2006/relationships/queryTable" Target="../queryTables/queryTable1224.xml"/><Relationship Id="rId30" Type="http://schemas.openxmlformats.org/officeDocument/2006/relationships/queryTable" Target="../queryTables/queryTable1227.xml"/><Relationship Id="rId35" Type="http://schemas.openxmlformats.org/officeDocument/2006/relationships/queryTable" Target="../queryTables/queryTable1232.xml"/><Relationship Id="rId43" Type="http://schemas.openxmlformats.org/officeDocument/2006/relationships/queryTable" Target="../queryTables/queryTable1240.xml"/><Relationship Id="rId48" Type="http://schemas.openxmlformats.org/officeDocument/2006/relationships/queryTable" Target="../queryTables/queryTable1245.xml"/><Relationship Id="rId56" Type="http://schemas.openxmlformats.org/officeDocument/2006/relationships/queryTable" Target="../queryTables/queryTable1253.xml"/><Relationship Id="rId8" Type="http://schemas.openxmlformats.org/officeDocument/2006/relationships/queryTable" Target="../queryTables/queryTable1205.xml"/><Relationship Id="rId51" Type="http://schemas.openxmlformats.org/officeDocument/2006/relationships/queryTable" Target="../queryTables/queryTable1248.xml"/><Relationship Id="rId3" Type="http://schemas.openxmlformats.org/officeDocument/2006/relationships/queryTable" Target="../queryTables/queryTable1200.x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68.xml"/><Relationship Id="rId18" Type="http://schemas.openxmlformats.org/officeDocument/2006/relationships/queryTable" Target="../queryTables/queryTable1273.xml"/><Relationship Id="rId26" Type="http://schemas.openxmlformats.org/officeDocument/2006/relationships/queryTable" Target="../queryTables/queryTable1281.xml"/><Relationship Id="rId39" Type="http://schemas.openxmlformats.org/officeDocument/2006/relationships/queryTable" Target="../queryTables/queryTable1294.xml"/><Relationship Id="rId21" Type="http://schemas.openxmlformats.org/officeDocument/2006/relationships/queryTable" Target="../queryTables/queryTable1276.xml"/><Relationship Id="rId34" Type="http://schemas.openxmlformats.org/officeDocument/2006/relationships/queryTable" Target="../queryTables/queryTable1289.xml"/><Relationship Id="rId42" Type="http://schemas.openxmlformats.org/officeDocument/2006/relationships/queryTable" Target="../queryTables/queryTable1297.xml"/><Relationship Id="rId47" Type="http://schemas.openxmlformats.org/officeDocument/2006/relationships/queryTable" Target="../queryTables/queryTable1302.xml"/><Relationship Id="rId50" Type="http://schemas.openxmlformats.org/officeDocument/2006/relationships/queryTable" Target="../queryTables/queryTable1305.xml"/><Relationship Id="rId55" Type="http://schemas.openxmlformats.org/officeDocument/2006/relationships/queryTable" Target="../queryTables/queryTable1310.xml"/><Relationship Id="rId7" Type="http://schemas.openxmlformats.org/officeDocument/2006/relationships/queryTable" Target="../queryTables/queryTable1262.xml"/><Relationship Id="rId12" Type="http://schemas.openxmlformats.org/officeDocument/2006/relationships/queryTable" Target="../queryTables/queryTable1267.xml"/><Relationship Id="rId17" Type="http://schemas.openxmlformats.org/officeDocument/2006/relationships/queryTable" Target="../queryTables/queryTable1272.xml"/><Relationship Id="rId25" Type="http://schemas.openxmlformats.org/officeDocument/2006/relationships/queryTable" Target="../queryTables/queryTable1280.xml"/><Relationship Id="rId33" Type="http://schemas.openxmlformats.org/officeDocument/2006/relationships/queryTable" Target="../queryTables/queryTable1288.xml"/><Relationship Id="rId38" Type="http://schemas.openxmlformats.org/officeDocument/2006/relationships/queryTable" Target="../queryTables/queryTable1293.xml"/><Relationship Id="rId46" Type="http://schemas.openxmlformats.org/officeDocument/2006/relationships/queryTable" Target="../queryTables/queryTable1301.xml"/><Relationship Id="rId2" Type="http://schemas.openxmlformats.org/officeDocument/2006/relationships/queryTable" Target="../queryTables/queryTable1257.xml"/><Relationship Id="rId16" Type="http://schemas.openxmlformats.org/officeDocument/2006/relationships/queryTable" Target="../queryTables/queryTable1271.xml"/><Relationship Id="rId20" Type="http://schemas.openxmlformats.org/officeDocument/2006/relationships/queryTable" Target="../queryTables/queryTable1275.xml"/><Relationship Id="rId29" Type="http://schemas.openxmlformats.org/officeDocument/2006/relationships/queryTable" Target="../queryTables/queryTable1284.xml"/><Relationship Id="rId41" Type="http://schemas.openxmlformats.org/officeDocument/2006/relationships/queryTable" Target="../queryTables/queryTable1296.xml"/><Relationship Id="rId54" Type="http://schemas.openxmlformats.org/officeDocument/2006/relationships/queryTable" Target="../queryTables/queryTable1309.xml"/><Relationship Id="rId1" Type="http://schemas.openxmlformats.org/officeDocument/2006/relationships/queryTable" Target="../queryTables/queryTable1256.xml"/><Relationship Id="rId6" Type="http://schemas.openxmlformats.org/officeDocument/2006/relationships/queryTable" Target="../queryTables/queryTable1261.xml"/><Relationship Id="rId11" Type="http://schemas.openxmlformats.org/officeDocument/2006/relationships/queryTable" Target="../queryTables/queryTable1266.xml"/><Relationship Id="rId24" Type="http://schemas.openxmlformats.org/officeDocument/2006/relationships/queryTable" Target="../queryTables/queryTable1279.xml"/><Relationship Id="rId32" Type="http://schemas.openxmlformats.org/officeDocument/2006/relationships/queryTable" Target="../queryTables/queryTable1287.xml"/><Relationship Id="rId37" Type="http://schemas.openxmlformats.org/officeDocument/2006/relationships/queryTable" Target="../queryTables/queryTable1292.xml"/><Relationship Id="rId40" Type="http://schemas.openxmlformats.org/officeDocument/2006/relationships/queryTable" Target="../queryTables/queryTable1295.xml"/><Relationship Id="rId45" Type="http://schemas.openxmlformats.org/officeDocument/2006/relationships/queryTable" Target="../queryTables/queryTable1300.xml"/><Relationship Id="rId53" Type="http://schemas.openxmlformats.org/officeDocument/2006/relationships/queryTable" Target="../queryTables/queryTable1308.xml"/><Relationship Id="rId58" Type="http://schemas.openxmlformats.org/officeDocument/2006/relationships/queryTable" Target="../queryTables/queryTable1313.xml"/><Relationship Id="rId5" Type="http://schemas.openxmlformats.org/officeDocument/2006/relationships/queryTable" Target="../queryTables/queryTable1260.xml"/><Relationship Id="rId15" Type="http://schemas.openxmlformats.org/officeDocument/2006/relationships/queryTable" Target="../queryTables/queryTable1270.xml"/><Relationship Id="rId23" Type="http://schemas.openxmlformats.org/officeDocument/2006/relationships/queryTable" Target="../queryTables/queryTable1278.xml"/><Relationship Id="rId28" Type="http://schemas.openxmlformats.org/officeDocument/2006/relationships/queryTable" Target="../queryTables/queryTable1283.xml"/><Relationship Id="rId36" Type="http://schemas.openxmlformats.org/officeDocument/2006/relationships/queryTable" Target="../queryTables/queryTable1291.xml"/><Relationship Id="rId49" Type="http://schemas.openxmlformats.org/officeDocument/2006/relationships/queryTable" Target="../queryTables/queryTable1304.xml"/><Relationship Id="rId57" Type="http://schemas.openxmlformats.org/officeDocument/2006/relationships/queryTable" Target="../queryTables/queryTable1312.xml"/><Relationship Id="rId10" Type="http://schemas.openxmlformats.org/officeDocument/2006/relationships/queryTable" Target="../queryTables/queryTable1265.xml"/><Relationship Id="rId19" Type="http://schemas.openxmlformats.org/officeDocument/2006/relationships/queryTable" Target="../queryTables/queryTable1274.xml"/><Relationship Id="rId31" Type="http://schemas.openxmlformats.org/officeDocument/2006/relationships/queryTable" Target="../queryTables/queryTable1286.xml"/><Relationship Id="rId44" Type="http://schemas.openxmlformats.org/officeDocument/2006/relationships/queryTable" Target="../queryTables/queryTable1299.xml"/><Relationship Id="rId52" Type="http://schemas.openxmlformats.org/officeDocument/2006/relationships/queryTable" Target="../queryTables/queryTable1307.xml"/><Relationship Id="rId4" Type="http://schemas.openxmlformats.org/officeDocument/2006/relationships/queryTable" Target="../queryTables/queryTable1259.xml"/><Relationship Id="rId9" Type="http://schemas.openxmlformats.org/officeDocument/2006/relationships/queryTable" Target="../queryTables/queryTable1264.xml"/><Relationship Id="rId14" Type="http://schemas.openxmlformats.org/officeDocument/2006/relationships/queryTable" Target="../queryTables/queryTable1269.xml"/><Relationship Id="rId22" Type="http://schemas.openxmlformats.org/officeDocument/2006/relationships/queryTable" Target="../queryTables/queryTable1277.xml"/><Relationship Id="rId27" Type="http://schemas.openxmlformats.org/officeDocument/2006/relationships/queryTable" Target="../queryTables/queryTable1282.xml"/><Relationship Id="rId30" Type="http://schemas.openxmlformats.org/officeDocument/2006/relationships/queryTable" Target="../queryTables/queryTable1285.xml"/><Relationship Id="rId35" Type="http://schemas.openxmlformats.org/officeDocument/2006/relationships/queryTable" Target="../queryTables/queryTable1290.xml"/><Relationship Id="rId43" Type="http://schemas.openxmlformats.org/officeDocument/2006/relationships/queryTable" Target="../queryTables/queryTable1298.xml"/><Relationship Id="rId48" Type="http://schemas.openxmlformats.org/officeDocument/2006/relationships/queryTable" Target="../queryTables/queryTable1303.xml"/><Relationship Id="rId56" Type="http://schemas.openxmlformats.org/officeDocument/2006/relationships/queryTable" Target="../queryTables/queryTable1311.xml"/><Relationship Id="rId8" Type="http://schemas.openxmlformats.org/officeDocument/2006/relationships/queryTable" Target="../queryTables/queryTable1263.xml"/><Relationship Id="rId51" Type="http://schemas.openxmlformats.org/officeDocument/2006/relationships/queryTable" Target="../queryTables/queryTable1306.xml"/><Relationship Id="rId3" Type="http://schemas.openxmlformats.org/officeDocument/2006/relationships/queryTable" Target="../queryTables/queryTable1258.x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26.xml"/><Relationship Id="rId18" Type="http://schemas.openxmlformats.org/officeDocument/2006/relationships/queryTable" Target="../queryTables/queryTable1331.xml"/><Relationship Id="rId26" Type="http://schemas.openxmlformats.org/officeDocument/2006/relationships/queryTable" Target="../queryTables/queryTable1339.xml"/><Relationship Id="rId39" Type="http://schemas.openxmlformats.org/officeDocument/2006/relationships/queryTable" Target="../queryTables/queryTable1352.xml"/><Relationship Id="rId21" Type="http://schemas.openxmlformats.org/officeDocument/2006/relationships/queryTable" Target="../queryTables/queryTable1334.xml"/><Relationship Id="rId34" Type="http://schemas.openxmlformats.org/officeDocument/2006/relationships/queryTable" Target="../queryTables/queryTable1347.xml"/><Relationship Id="rId42" Type="http://schemas.openxmlformats.org/officeDocument/2006/relationships/queryTable" Target="../queryTables/queryTable1355.xml"/><Relationship Id="rId47" Type="http://schemas.openxmlformats.org/officeDocument/2006/relationships/queryTable" Target="../queryTables/queryTable1360.xml"/><Relationship Id="rId50" Type="http://schemas.openxmlformats.org/officeDocument/2006/relationships/queryTable" Target="../queryTables/queryTable1363.xml"/><Relationship Id="rId55" Type="http://schemas.openxmlformats.org/officeDocument/2006/relationships/queryTable" Target="../queryTables/queryTable1368.xml"/><Relationship Id="rId7" Type="http://schemas.openxmlformats.org/officeDocument/2006/relationships/queryTable" Target="../queryTables/queryTable1320.xml"/><Relationship Id="rId12" Type="http://schemas.openxmlformats.org/officeDocument/2006/relationships/queryTable" Target="../queryTables/queryTable1325.xml"/><Relationship Id="rId17" Type="http://schemas.openxmlformats.org/officeDocument/2006/relationships/queryTable" Target="../queryTables/queryTable1330.xml"/><Relationship Id="rId25" Type="http://schemas.openxmlformats.org/officeDocument/2006/relationships/queryTable" Target="../queryTables/queryTable1338.xml"/><Relationship Id="rId33" Type="http://schemas.openxmlformats.org/officeDocument/2006/relationships/queryTable" Target="../queryTables/queryTable1346.xml"/><Relationship Id="rId38" Type="http://schemas.openxmlformats.org/officeDocument/2006/relationships/queryTable" Target="../queryTables/queryTable1351.xml"/><Relationship Id="rId46" Type="http://schemas.openxmlformats.org/officeDocument/2006/relationships/queryTable" Target="../queryTables/queryTable1359.xml"/><Relationship Id="rId2" Type="http://schemas.openxmlformats.org/officeDocument/2006/relationships/queryTable" Target="../queryTables/queryTable1315.xml"/><Relationship Id="rId16" Type="http://schemas.openxmlformats.org/officeDocument/2006/relationships/queryTable" Target="../queryTables/queryTable1329.xml"/><Relationship Id="rId20" Type="http://schemas.openxmlformats.org/officeDocument/2006/relationships/queryTable" Target="../queryTables/queryTable1333.xml"/><Relationship Id="rId29" Type="http://schemas.openxmlformats.org/officeDocument/2006/relationships/queryTable" Target="../queryTables/queryTable1342.xml"/><Relationship Id="rId41" Type="http://schemas.openxmlformats.org/officeDocument/2006/relationships/queryTable" Target="../queryTables/queryTable1354.xml"/><Relationship Id="rId54" Type="http://schemas.openxmlformats.org/officeDocument/2006/relationships/queryTable" Target="../queryTables/queryTable1367.xml"/><Relationship Id="rId1" Type="http://schemas.openxmlformats.org/officeDocument/2006/relationships/queryTable" Target="../queryTables/queryTable1314.xml"/><Relationship Id="rId6" Type="http://schemas.openxmlformats.org/officeDocument/2006/relationships/queryTable" Target="../queryTables/queryTable1319.xml"/><Relationship Id="rId11" Type="http://schemas.openxmlformats.org/officeDocument/2006/relationships/queryTable" Target="../queryTables/queryTable1324.xml"/><Relationship Id="rId24" Type="http://schemas.openxmlformats.org/officeDocument/2006/relationships/queryTable" Target="../queryTables/queryTable1337.xml"/><Relationship Id="rId32" Type="http://schemas.openxmlformats.org/officeDocument/2006/relationships/queryTable" Target="../queryTables/queryTable1345.xml"/><Relationship Id="rId37" Type="http://schemas.openxmlformats.org/officeDocument/2006/relationships/queryTable" Target="../queryTables/queryTable1350.xml"/><Relationship Id="rId40" Type="http://schemas.openxmlformats.org/officeDocument/2006/relationships/queryTable" Target="../queryTables/queryTable1353.xml"/><Relationship Id="rId45" Type="http://schemas.openxmlformats.org/officeDocument/2006/relationships/queryTable" Target="../queryTables/queryTable1358.xml"/><Relationship Id="rId53" Type="http://schemas.openxmlformats.org/officeDocument/2006/relationships/queryTable" Target="../queryTables/queryTable1366.xml"/><Relationship Id="rId58" Type="http://schemas.openxmlformats.org/officeDocument/2006/relationships/queryTable" Target="../queryTables/queryTable1371.xml"/><Relationship Id="rId5" Type="http://schemas.openxmlformats.org/officeDocument/2006/relationships/queryTable" Target="../queryTables/queryTable1318.xml"/><Relationship Id="rId15" Type="http://schemas.openxmlformats.org/officeDocument/2006/relationships/queryTable" Target="../queryTables/queryTable1328.xml"/><Relationship Id="rId23" Type="http://schemas.openxmlformats.org/officeDocument/2006/relationships/queryTable" Target="../queryTables/queryTable1336.xml"/><Relationship Id="rId28" Type="http://schemas.openxmlformats.org/officeDocument/2006/relationships/queryTable" Target="../queryTables/queryTable1341.xml"/><Relationship Id="rId36" Type="http://schemas.openxmlformats.org/officeDocument/2006/relationships/queryTable" Target="../queryTables/queryTable1349.xml"/><Relationship Id="rId49" Type="http://schemas.openxmlformats.org/officeDocument/2006/relationships/queryTable" Target="../queryTables/queryTable1362.xml"/><Relationship Id="rId57" Type="http://schemas.openxmlformats.org/officeDocument/2006/relationships/queryTable" Target="../queryTables/queryTable1370.xml"/><Relationship Id="rId10" Type="http://schemas.openxmlformats.org/officeDocument/2006/relationships/queryTable" Target="../queryTables/queryTable1323.xml"/><Relationship Id="rId19" Type="http://schemas.openxmlformats.org/officeDocument/2006/relationships/queryTable" Target="../queryTables/queryTable1332.xml"/><Relationship Id="rId31" Type="http://schemas.openxmlformats.org/officeDocument/2006/relationships/queryTable" Target="../queryTables/queryTable1344.xml"/><Relationship Id="rId44" Type="http://schemas.openxmlformats.org/officeDocument/2006/relationships/queryTable" Target="../queryTables/queryTable1357.xml"/><Relationship Id="rId52" Type="http://schemas.openxmlformats.org/officeDocument/2006/relationships/queryTable" Target="../queryTables/queryTable1365.xml"/><Relationship Id="rId4" Type="http://schemas.openxmlformats.org/officeDocument/2006/relationships/queryTable" Target="../queryTables/queryTable1317.xml"/><Relationship Id="rId9" Type="http://schemas.openxmlformats.org/officeDocument/2006/relationships/queryTable" Target="../queryTables/queryTable1322.xml"/><Relationship Id="rId14" Type="http://schemas.openxmlformats.org/officeDocument/2006/relationships/queryTable" Target="../queryTables/queryTable1327.xml"/><Relationship Id="rId22" Type="http://schemas.openxmlformats.org/officeDocument/2006/relationships/queryTable" Target="../queryTables/queryTable1335.xml"/><Relationship Id="rId27" Type="http://schemas.openxmlformats.org/officeDocument/2006/relationships/queryTable" Target="../queryTables/queryTable1340.xml"/><Relationship Id="rId30" Type="http://schemas.openxmlformats.org/officeDocument/2006/relationships/queryTable" Target="../queryTables/queryTable1343.xml"/><Relationship Id="rId35" Type="http://schemas.openxmlformats.org/officeDocument/2006/relationships/queryTable" Target="../queryTables/queryTable1348.xml"/><Relationship Id="rId43" Type="http://schemas.openxmlformats.org/officeDocument/2006/relationships/queryTable" Target="../queryTables/queryTable1356.xml"/><Relationship Id="rId48" Type="http://schemas.openxmlformats.org/officeDocument/2006/relationships/queryTable" Target="../queryTables/queryTable1361.xml"/><Relationship Id="rId56" Type="http://schemas.openxmlformats.org/officeDocument/2006/relationships/queryTable" Target="../queryTables/queryTable1369.xml"/><Relationship Id="rId8" Type="http://schemas.openxmlformats.org/officeDocument/2006/relationships/queryTable" Target="../queryTables/queryTable1321.xml"/><Relationship Id="rId51" Type="http://schemas.openxmlformats.org/officeDocument/2006/relationships/queryTable" Target="../queryTables/queryTable1364.xml"/><Relationship Id="rId3" Type="http://schemas.openxmlformats.org/officeDocument/2006/relationships/queryTable" Target="../queryTables/queryTable1316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84.xml"/><Relationship Id="rId18" Type="http://schemas.openxmlformats.org/officeDocument/2006/relationships/queryTable" Target="../queryTables/queryTable1389.xml"/><Relationship Id="rId26" Type="http://schemas.openxmlformats.org/officeDocument/2006/relationships/queryTable" Target="../queryTables/queryTable1397.xml"/><Relationship Id="rId39" Type="http://schemas.openxmlformats.org/officeDocument/2006/relationships/queryTable" Target="../queryTables/queryTable1410.xml"/><Relationship Id="rId21" Type="http://schemas.openxmlformats.org/officeDocument/2006/relationships/queryTable" Target="../queryTables/queryTable1392.xml"/><Relationship Id="rId34" Type="http://schemas.openxmlformats.org/officeDocument/2006/relationships/queryTable" Target="../queryTables/queryTable1405.xml"/><Relationship Id="rId42" Type="http://schemas.openxmlformats.org/officeDocument/2006/relationships/queryTable" Target="../queryTables/queryTable1413.xml"/><Relationship Id="rId47" Type="http://schemas.openxmlformats.org/officeDocument/2006/relationships/queryTable" Target="../queryTables/queryTable1418.xml"/><Relationship Id="rId50" Type="http://schemas.openxmlformats.org/officeDocument/2006/relationships/queryTable" Target="../queryTables/queryTable1421.xml"/><Relationship Id="rId55" Type="http://schemas.openxmlformats.org/officeDocument/2006/relationships/queryTable" Target="../queryTables/queryTable1426.xml"/><Relationship Id="rId7" Type="http://schemas.openxmlformats.org/officeDocument/2006/relationships/queryTable" Target="../queryTables/queryTable1378.xml"/><Relationship Id="rId12" Type="http://schemas.openxmlformats.org/officeDocument/2006/relationships/queryTable" Target="../queryTables/queryTable1383.xml"/><Relationship Id="rId17" Type="http://schemas.openxmlformats.org/officeDocument/2006/relationships/queryTable" Target="../queryTables/queryTable1388.xml"/><Relationship Id="rId25" Type="http://schemas.openxmlformats.org/officeDocument/2006/relationships/queryTable" Target="../queryTables/queryTable1396.xml"/><Relationship Id="rId33" Type="http://schemas.openxmlformats.org/officeDocument/2006/relationships/queryTable" Target="../queryTables/queryTable1404.xml"/><Relationship Id="rId38" Type="http://schemas.openxmlformats.org/officeDocument/2006/relationships/queryTable" Target="../queryTables/queryTable1409.xml"/><Relationship Id="rId46" Type="http://schemas.openxmlformats.org/officeDocument/2006/relationships/queryTable" Target="../queryTables/queryTable1417.xml"/><Relationship Id="rId2" Type="http://schemas.openxmlformats.org/officeDocument/2006/relationships/queryTable" Target="../queryTables/queryTable1373.xml"/><Relationship Id="rId16" Type="http://schemas.openxmlformats.org/officeDocument/2006/relationships/queryTable" Target="../queryTables/queryTable1387.xml"/><Relationship Id="rId20" Type="http://schemas.openxmlformats.org/officeDocument/2006/relationships/queryTable" Target="../queryTables/queryTable1391.xml"/><Relationship Id="rId29" Type="http://schemas.openxmlformats.org/officeDocument/2006/relationships/queryTable" Target="../queryTables/queryTable1400.xml"/><Relationship Id="rId41" Type="http://schemas.openxmlformats.org/officeDocument/2006/relationships/queryTable" Target="../queryTables/queryTable1412.xml"/><Relationship Id="rId54" Type="http://schemas.openxmlformats.org/officeDocument/2006/relationships/queryTable" Target="../queryTables/queryTable1425.xml"/><Relationship Id="rId1" Type="http://schemas.openxmlformats.org/officeDocument/2006/relationships/queryTable" Target="../queryTables/queryTable1372.xml"/><Relationship Id="rId6" Type="http://schemas.openxmlformats.org/officeDocument/2006/relationships/queryTable" Target="../queryTables/queryTable1377.xml"/><Relationship Id="rId11" Type="http://schemas.openxmlformats.org/officeDocument/2006/relationships/queryTable" Target="../queryTables/queryTable1382.xml"/><Relationship Id="rId24" Type="http://schemas.openxmlformats.org/officeDocument/2006/relationships/queryTable" Target="../queryTables/queryTable1395.xml"/><Relationship Id="rId32" Type="http://schemas.openxmlformats.org/officeDocument/2006/relationships/queryTable" Target="../queryTables/queryTable1403.xml"/><Relationship Id="rId37" Type="http://schemas.openxmlformats.org/officeDocument/2006/relationships/queryTable" Target="../queryTables/queryTable1408.xml"/><Relationship Id="rId40" Type="http://schemas.openxmlformats.org/officeDocument/2006/relationships/queryTable" Target="../queryTables/queryTable1411.xml"/><Relationship Id="rId45" Type="http://schemas.openxmlformats.org/officeDocument/2006/relationships/queryTable" Target="../queryTables/queryTable1416.xml"/><Relationship Id="rId53" Type="http://schemas.openxmlformats.org/officeDocument/2006/relationships/queryTable" Target="../queryTables/queryTable1424.xml"/><Relationship Id="rId58" Type="http://schemas.openxmlformats.org/officeDocument/2006/relationships/queryTable" Target="../queryTables/queryTable1429.xml"/><Relationship Id="rId5" Type="http://schemas.openxmlformats.org/officeDocument/2006/relationships/queryTable" Target="../queryTables/queryTable1376.xml"/><Relationship Id="rId15" Type="http://schemas.openxmlformats.org/officeDocument/2006/relationships/queryTable" Target="../queryTables/queryTable1386.xml"/><Relationship Id="rId23" Type="http://schemas.openxmlformats.org/officeDocument/2006/relationships/queryTable" Target="../queryTables/queryTable1394.xml"/><Relationship Id="rId28" Type="http://schemas.openxmlformats.org/officeDocument/2006/relationships/queryTable" Target="../queryTables/queryTable1399.xml"/><Relationship Id="rId36" Type="http://schemas.openxmlformats.org/officeDocument/2006/relationships/queryTable" Target="../queryTables/queryTable1407.xml"/><Relationship Id="rId49" Type="http://schemas.openxmlformats.org/officeDocument/2006/relationships/queryTable" Target="../queryTables/queryTable1420.xml"/><Relationship Id="rId57" Type="http://schemas.openxmlformats.org/officeDocument/2006/relationships/queryTable" Target="../queryTables/queryTable1428.xml"/><Relationship Id="rId10" Type="http://schemas.openxmlformats.org/officeDocument/2006/relationships/queryTable" Target="../queryTables/queryTable1381.xml"/><Relationship Id="rId19" Type="http://schemas.openxmlformats.org/officeDocument/2006/relationships/queryTable" Target="../queryTables/queryTable1390.xml"/><Relationship Id="rId31" Type="http://schemas.openxmlformats.org/officeDocument/2006/relationships/queryTable" Target="../queryTables/queryTable1402.xml"/><Relationship Id="rId44" Type="http://schemas.openxmlformats.org/officeDocument/2006/relationships/queryTable" Target="../queryTables/queryTable1415.xml"/><Relationship Id="rId52" Type="http://schemas.openxmlformats.org/officeDocument/2006/relationships/queryTable" Target="../queryTables/queryTable1423.xml"/><Relationship Id="rId4" Type="http://schemas.openxmlformats.org/officeDocument/2006/relationships/queryTable" Target="../queryTables/queryTable1375.xml"/><Relationship Id="rId9" Type="http://schemas.openxmlformats.org/officeDocument/2006/relationships/queryTable" Target="../queryTables/queryTable1380.xml"/><Relationship Id="rId14" Type="http://schemas.openxmlformats.org/officeDocument/2006/relationships/queryTable" Target="../queryTables/queryTable1385.xml"/><Relationship Id="rId22" Type="http://schemas.openxmlformats.org/officeDocument/2006/relationships/queryTable" Target="../queryTables/queryTable1393.xml"/><Relationship Id="rId27" Type="http://schemas.openxmlformats.org/officeDocument/2006/relationships/queryTable" Target="../queryTables/queryTable1398.xml"/><Relationship Id="rId30" Type="http://schemas.openxmlformats.org/officeDocument/2006/relationships/queryTable" Target="../queryTables/queryTable1401.xml"/><Relationship Id="rId35" Type="http://schemas.openxmlformats.org/officeDocument/2006/relationships/queryTable" Target="../queryTables/queryTable1406.xml"/><Relationship Id="rId43" Type="http://schemas.openxmlformats.org/officeDocument/2006/relationships/queryTable" Target="../queryTables/queryTable1414.xml"/><Relationship Id="rId48" Type="http://schemas.openxmlformats.org/officeDocument/2006/relationships/queryTable" Target="../queryTables/queryTable1419.xml"/><Relationship Id="rId56" Type="http://schemas.openxmlformats.org/officeDocument/2006/relationships/queryTable" Target="../queryTables/queryTable1427.xml"/><Relationship Id="rId8" Type="http://schemas.openxmlformats.org/officeDocument/2006/relationships/queryTable" Target="../queryTables/queryTable1379.xml"/><Relationship Id="rId51" Type="http://schemas.openxmlformats.org/officeDocument/2006/relationships/queryTable" Target="../queryTables/queryTable1422.xml"/><Relationship Id="rId3" Type="http://schemas.openxmlformats.org/officeDocument/2006/relationships/queryTable" Target="../queryTables/queryTable1374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437.xml"/><Relationship Id="rId13" Type="http://schemas.openxmlformats.org/officeDocument/2006/relationships/queryTable" Target="../queryTables/queryTable1442.xml"/><Relationship Id="rId18" Type="http://schemas.openxmlformats.org/officeDocument/2006/relationships/queryTable" Target="../queryTables/queryTable1447.xml"/><Relationship Id="rId26" Type="http://schemas.openxmlformats.org/officeDocument/2006/relationships/queryTable" Target="../queryTables/queryTable1455.xml"/><Relationship Id="rId39" Type="http://schemas.openxmlformats.org/officeDocument/2006/relationships/queryTable" Target="../queryTables/queryTable1468.xml"/><Relationship Id="rId3" Type="http://schemas.openxmlformats.org/officeDocument/2006/relationships/queryTable" Target="../queryTables/queryTable1432.xml"/><Relationship Id="rId21" Type="http://schemas.openxmlformats.org/officeDocument/2006/relationships/queryTable" Target="../queryTables/queryTable1450.xml"/><Relationship Id="rId34" Type="http://schemas.openxmlformats.org/officeDocument/2006/relationships/queryTable" Target="../queryTables/queryTable1463.xml"/><Relationship Id="rId42" Type="http://schemas.openxmlformats.org/officeDocument/2006/relationships/queryTable" Target="../queryTables/queryTable1471.xml"/><Relationship Id="rId47" Type="http://schemas.openxmlformats.org/officeDocument/2006/relationships/queryTable" Target="../queryTables/queryTable1476.xml"/><Relationship Id="rId7" Type="http://schemas.openxmlformats.org/officeDocument/2006/relationships/queryTable" Target="../queryTables/queryTable1436.xml"/><Relationship Id="rId12" Type="http://schemas.openxmlformats.org/officeDocument/2006/relationships/queryTable" Target="../queryTables/queryTable1441.xml"/><Relationship Id="rId17" Type="http://schemas.openxmlformats.org/officeDocument/2006/relationships/queryTable" Target="../queryTables/queryTable1446.xml"/><Relationship Id="rId25" Type="http://schemas.openxmlformats.org/officeDocument/2006/relationships/queryTable" Target="../queryTables/queryTable1454.xml"/><Relationship Id="rId33" Type="http://schemas.openxmlformats.org/officeDocument/2006/relationships/queryTable" Target="../queryTables/queryTable1462.xml"/><Relationship Id="rId38" Type="http://schemas.openxmlformats.org/officeDocument/2006/relationships/queryTable" Target="../queryTables/queryTable1467.xml"/><Relationship Id="rId46" Type="http://schemas.openxmlformats.org/officeDocument/2006/relationships/queryTable" Target="../queryTables/queryTable1475.xml"/><Relationship Id="rId2" Type="http://schemas.openxmlformats.org/officeDocument/2006/relationships/queryTable" Target="../queryTables/queryTable1431.xml"/><Relationship Id="rId16" Type="http://schemas.openxmlformats.org/officeDocument/2006/relationships/queryTable" Target="../queryTables/queryTable1445.xml"/><Relationship Id="rId20" Type="http://schemas.openxmlformats.org/officeDocument/2006/relationships/queryTable" Target="../queryTables/queryTable1449.xml"/><Relationship Id="rId29" Type="http://schemas.openxmlformats.org/officeDocument/2006/relationships/queryTable" Target="../queryTables/queryTable1458.xml"/><Relationship Id="rId41" Type="http://schemas.openxmlformats.org/officeDocument/2006/relationships/queryTable" Target="../queryTables/queryTable1470.xml"/><Relationship Id="rId1" Type="http://schemas.openxmlformats.org/officeDocument/2006/relationships/queryTable" Target="../queryTables/queryTable1430.xml"/><Relationship Id="rId6" Type="http://schemas.openxmlformats.org/officeDocument/2006/relationships/queryTable" Target="../queryTables/queryTable1435.xml"/><Relationship Id="rId11" Type="http://schemas.openxmlformats.org/officeDocument/2006/relationships/queryTable" Target="../queryTables/queryTable1440.xml"/><Relationship Id="rId24" Type="http://schemas.openxmlformats.org/officeDocument/2006/relationships/queryTable" Target="../queryTables/queryTable1453.xml"/><Relationship Id="rId32" Type="http://schemas.openxmlformats.org/officeDocument/2006/relationships/queryTable" Target="../queryTables/queryTable1461.xml"/><Relationship Id="rId37" Type="http://schemas.openxmlformats.org/officeDocument/2006/relationships/queryTable" Target="../queryTables/queryTable1466.xml"/><Relationship Id="rId40" Type="http://schemas.openxmlformats.org/officeDocument/2006/relationships/queryTable" Target="../queryTables/queryTable1469.xml"/><Relationship Id="rId45" Type="http://schemas.openxmlformats.org/officeDocument/2006/relationships/queryTable" Target="../queryTables/queryTable1474.xml"/><Relationship Id="rId5" Type="http://schemas.openxmlformats.org/officeDocument/2006/relationships/queryTable" Target="../queryTables/queryTable1434.xml"/><Relationship Id="rId15" Type="http://schemas.openxmlformats.org/officeDocument/2006/relationships/queryTable" Target="../queryTables/queryTable1444.xml"/><Relationship Id="rId23" Type="http://schemas.openxmlformats.org/officeDocument/2006/relationships/queryTable" Target="../queryTables/queryTable1452.xml"/><Relationship Id="rId28" Type="http://schemas.openxmlformats.org/officeDocument/2006/relationships/queryTable" Target="../queryTables/queryTable1457.xml"/><Relationship Id="rId36" Type="http://schemas.openxmlformats.org/officeDocument/2006/relationships/queryTable" Target="../queryTables/queryTable1465.xml"/><Relationship Id="rId10" Type="http://schemas.openxmlformats.org/officeDocument/2006/relationships/queryTable" Target="../queryTables/queryTable1439.xml"/><Relationship Id="rId19" Type="http://schemas.openxmlformats.org/officeDocument/2006/relationships/queryTable" Target="../queryTables/queryTable1448.xml"/><Relationship Id="rId31" Type="http://schemas.openxmlformats.org/officeDocument/2006/relationships/queryTable" Target="../queryTables/queryTable1460.xml"/><Relationship Id="rId44" Type="http://schemas.openxmlformats.org/officeDocument/2006/relationships/queryTable" Target="../queryTables/queryTable1473.xml"/><Relationship Id="rId4" Type="http://schemas.openxmlformats.org/officeDocument/2006/relationships/queryTable" Target="../queryTables/queryTable1433.xml"/><Relationship Id="rId9" Type="http://schemas.openxmlformats.org/officeDocument/2006/relationships/queryTable" Target="../queryTables/queryTable1438.xml"/><Relationship Id="rId14" Type="http://schemas.openxmlformats.org/officeDocument/2006/relationships/queryTable" Target="../queryTables/queryTable1443.xml"/><Relationship Id="rId22" Type="http://schemas.openxmlformats.org/officeDocument/2006/relationships/queryTable" Target="../queryTables/queryTable1451.xml"/><Relationship Id="rId27" Type="http://schemas.openxmlformats.org/officeDocument/2006/relationships/queryTable" Target="../queryTables/queryTable1456.xml"/><Relationship Id="rId30" Type="http://schemas.openxmlformats.org/officeDocument/2006/relationships/queryTable" Target="../queryTables/queryTable1459.xml"/><Relationship Id="rId35" Type="http://schemas.openxmlformats.org/officeDocument/2006/relationships/queryTable" Target="../queryTables/queryTable1464.xml"/><Relationship Id="rId43" Type="http://schemas.openxmlformats.org/officeDocument/2006/relationships/queryTable" Target="../queryTables/queryTable147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484.xml"/><Relationship Id="rId13" Type="http://schemas.openxmlformats.org/officeDocument/2006/relationships/queryTable" Target="../queryTables/queryTable1489.xml"/><Relationship Id="rId18" Type="http://schemas.openxmlformats.org/officeDocument/2006/relationships/queryTable" Target="../queryTables/queryTable1494.xml"/><Relationship Id="rId26" Type="http://schemas.openxmlformats.org/officeDocument/2006/relationships/queryTable" Target="../queryTables/queryTable1502.xml"/><Relationship Id="rId39" Type="http://schemas.openxmlformats.org/officeDocument/2006/relationships/queryTable" Target="../queryTables/queryTable1515.xml"/><Relationship Id="rId3" Type="http://schemas.openxmlformats.org/officeDocument/2006/relationships/queryTable" Target="../queryTables/queryTable1479.xml"/><Relationship Id="rId21" Type="http://schemas.openxmlformats.org/officeDocument/2006/relationships/queryTable" Target="../queryTables/queryTable1497.xml"/><Relationship Id="rId34" Type="http://schemas.openxmlformats.org/officeDocument/2006/relationships/queryTable" Target="../queryTables/queryTable1510.xml"/><Relationship Id="rId42" Type="http://schemas.openxmlformats.org/officeDocument/2006/relationships/queryTable" Target="../queryTables/queryTable1518.xml"/><Relationship Id="rId47" Type="http://schemas.openxmlformats.org/officeDocument/2006/relationships/queryTable" Target="../queryTables/queryTable1523.xml"/><Relationship Id="rId7" Type="http://schemas.openxmlformats.org/officeDocument/2006/relationships/queryTable" Target="../queryTables/queryTable1483.xml"/><Relationship Id="rId12" Type="http://schemas.openxmlformats.org/officeDocument/2006/relationships/queryTable" Target="../queryTables/queryTable1488.xml"/><Relationship Id="rId17" Type="http://schemas.openxmlformats.org/officeDocument/2006/relationships/queryTable" Target="../queryTables/queryTable1493.xml"/><Relationship Id="rId25" Type="http://schemas.openxmlformats.org/officeDocument/2006/relationships/queryTable" Target="../queryTables/queryTable1501.xml"/><Relationship Id="rId33" Type="http://schemas.openxmlformats.org/officeDocument/2006/relationships/queryTable" Target="../queryTables/queryTable1509.xml"/><Relationship Id="rId38" Type="http://schemas.openxmlformats.org/officeDocument/2006/relationships/queryTable" Target="../queryTables/queryTable1514.xml"/><Relationship Id="rId46" Type="http://schemas.openxmlformats.org/officeDocument/2006/relationships/queryTable" Target="../queryTables/queryTable1522.xml"/><Relationship Id="rId2" Type="http://schemas.openxmlformats.org/officeDocument/2006/relationships/queryTable" Target="../queryTables/queryTable1478.xml"/><Relationship Id="rId16" Type="http://schemas.openxmlformats.org/officeDocument/2006/relationships/queryTable" Target="../queryTables/queryTable1492.xml"/><Relationship Id="rId20" Type="http://schemas.openxmlformats.org/officeDocument/2006/relationships/queryTable" Target="../queryTables/queryTable1496.xml"/><Relationship Id="rId29" Type="http://schemas.openxmlformats.org/officeDocument/2006/relationships/queryTable" Target="../queryTables/queryTable1505.xml"/><Relationship Id="rId41" Type="http://schemas.openxmlformats.org/officeDocument/2006/relationships/queryTable" Target="../queryTables/queryTable1517.xml"/><Relationship Id="rId1" Type="http://schemas.openxmlformats.org/officeDocument/2006/relationships/queryTable" Target="../queryTables/queryTable1477.xml"/><Relationship Id="rId6" Type="http://schemas.openxmlformats.org/officeDocument/2006/relationships/queryTable" Target="../queryTables/queryTable1482.xml"/><Relationship Id="rId11" Type="http://schemas.openxmlformats.org/officeDocument/2006/relationships/queryTable" Target="../queryTables/queryTable1487.xml"/><Relationship Id="rId24" Type="http://schemas.openxmlformats.org/officeDocument/2006/relationships/queryTable" Target="../queryTables/queryTable1500.xml"/><Relationship Id="rId32" Type="http://schemas.openxmlformats.org/officeDocument/2006/relationships/queryTable" Target="../queryTables/queryTable1508.xml"/><Relationship Id="rId37" Type="http://schemas.openxmlformats.org/officeDocument/2006/relationships/queryTable" Target="../queryTables/queryTable1513.xml"/><Relationship Id="rId40" Type="http://schemas.openxmlformats.org/officeDocument/2006/relationships/queryTable" Target="../queryTables/queryTable1516.xml"/><Relationship Id="rId45" Type="http://schemas.openxmlformats.org/officeDocument/2006/relationships/queryTable" Target="../queryTables/queryTable1521.xml"/><Relationship Id="rId5" Type="http://schemas.openxmlformats.org/officeDocument/2006/relationships/queryTable" Target="../queryTables/queryTable1481.xml"/><Relationship Id="rId15" Type="http://schemas.openxmlformats.org/officeDocument/2006/relationships/queryTable" Target="../queryTables/queryTable1491.xml"/><Relationship Id="rId23" Type="http://schemas.openxmlformats.org/officeDocument/2006/relationships/queryTable" Target="../queryTables/queryTable1499.xml"/><Relationship Id="rId28" Type="http://schemas.openxmlformats.org/officeDocument/2006/relationships/queryTable" Target="../queryTables/queryTable1504.xml"/><Relationship Id="rId36" Type="http://schemas.openxmlformats.org/officeDocument/2006/relationships/queryTable" Target="../queryTables/queryTable1512.xml"/><Relationship Id="rId10" Type="http://schemas.openxmlformats.org/officeDocument/2006/relationships/queryTable" Target="../queryTables/queryTable1486.xml"/><Relationship Id="rId19" Type="http://schemas.openxmlformats.org/officeDocument/2006/relationships/queryTable" Target="../queryTables/queryTable1495.xml"/><Relationship Id="rId31" Type="http://schemas.openxmlformats.org/officeDocument/2006/relationships/queryTable" Target="../queryTables/queryTable1507.xml"/><Relationship Id="rId44" Type="http://schemas.openxmlformats.org/officeDocument/2006/relationships/queryTable" Target="../queryTables/queryTable1520.xml"/><Relationship Id="rId4" Type="http://schemas.openxmlformats.org/officeDocument/2006/relationships/queryTable" Target="../queryTables/queryTable1480.xml"/><Relationship Id="rId9" Type="http://schemas.openxmlformats.org/officeDocument/2006/relationships/queryTable" Target="../queryTables/queryTable1485.xml"/><Relationship Id="rId14" Type="http://schemas.openxmlformats.org/officeDocument/2006/relationships/queryTable" Target="../queryTables/queryTable1490.xml"/><Relationship Id="rId22" Type="http://schemas.openxmlformats.org/officeDocument/2006/relationships/queryTable" Target="../queryTables/queryTable1498.xml"/><Relationship Id="rId27" Type="http://schemas.openxmlformats.org/officeDocument/2006/relationships/queryTable" Target="../queryTables/queryTable1503.xml"/><Relationship Id="rId30" Type="http://schemas.openxmlformats.org/officeDocument/2006/relationships/queryTable" Target="../queryTables/queryTable1506.xml"/><Relationship Id="rId35" Type="http://schemas.openxmlformats.org/officeDocument/2006/relationships/queryTable" Target="../queryTables/queryTable1511.xml"/><Relationship Id="rId43" Type="http://schemas.openxmlformats.org/officeDocument/2006/relationships/queryTable" Target="../queryTables/queryTable1519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31.xml"/><Relationship Id="rId13" Type="http://schemas.openxmlformats.org/officeDocument/2006/relationships/queryTable" Target="../queryTables/queryTable1536.xml"/><Relationship Id="rId18" Type="http://schemas.openxmlformats.org/officeDocument/2006/relationships/queryTable" Target="../queryTables/queryTable1541.xml"/><Relationship Id="rId26" Type="http://schemas.openxmlformats.org/officeDocument/2006/relationships/queryTable" Target="../queryTables/queryTable1549.xml"/><Relationship Id="rId39" Type="http://schemas.openxmlformats.org/officeDocument/2006/relationships/queryTable" Target="../queryTables/queryTable1562.xml"/><Relationship Id="rId3" Type="http://schemas.openxmlformats.org/officeDocument/2006/relationships/queryTable" Target="../queryTables/queryTable1526.xml"/><Relationship Id="rId21" Type="http://schemas.openxmlformats.org/officeDocument/2006/relationships/queryTable" Target="../queryTables/queryTable1544.xml"/><Relationship Id="rId34" Type="http://schemas.openxmlformats.org/officeDocument/2006/relationships/queryTable" Target="../queryTables/queryTable1557.xml"/><Relationship Id="rId42" Type="http://schemas.openxmlformats.org/officeDocument/2006/relationships/queryTable" Target="../queryTables/queryTable1565.xml"/><Relationship Id="rId47" Type="http://schemas.openxmlformats.org/officeDocument/2006/relationships/queryTable" Target="../queryTables/queryTable1570.xml"/><Relationship Id="rId7" Type="http://schemas.openxmlformats.org/officeDocument/2006/relationships/queryTable" Target="../queryTables/queryTable1530.xml"/><Relationship Id="rId12" Type="http://schemas.openxmlformats.org/officeDocument/2006/relationships/queryTable" Target="../queryTables/queryTable1535.xml"/><Relationship Id="rId17" Type="http://schemas.openxmlformats.org/officeDocument/2006/relationships/queryTable" Target="../queryTables/queryTable1540.xml"/><Relationship Id="rId25" Type="http://schemas.openxmlformats.org/officeDocument/2006/relationships/queryTable" Target="../queryTables/queryTable1548.xml"/><Relationship Id="rId33" Type="http://schemas.openxmlformats.org/officeDocument/2006/relationships/queryTable" Target="../queryTables/queryTable1556.xml"/><Relationship Id="rId38" Type="http://schemas.openxmlformats.org/officeDocument/2006/relationships/queryTable" Target="../queryTables/queryTable1561.xml"/><Relationship Id="rId46" Type="http://schemas.openxmlformats.org/officeDocument/2006/relationships/queryTable" Target="../queryTables/queryTable1569.xml"/><Relationship Id="rId2" Type="http://schemas.openxmlformats.org/officeDocument/2006/relationships/queryTable" Target="../queryTables/queryTable1525.xml"/><Relationship Id="rId16" Type="http://schemas.openxmlformats.org/officeDocument/2006/relationships/queryTable" Target="../queryTables/queryTable1539.xml"/><Relationship Id="rId20" Type="http://schemas.openxmlformats.org/officeDocument/2006/relationships/queryTable" Target="../queryTables/queryTable1543.xml"/><Relationship Id="rId29" Type="http://schemas.openxmlformats.org/officeDocument/2006/relationships/queryTable" Target="../queryTables/queryTable1552.xml"/><Relationship Id="rId41" Type="http://schemas.openxmlformats.org/officeDocument/2006/relationships/queryTable" Target="../queryTables/queryTable1564.xml"/><Relationship Id="rId1" Type="http://schemas.openxmlformats.org/officeDocument/2006/relationships/queryTable" Target="../queryTables/queryTable1524.xml"/><Relationship Id="rId6" Type="http://schemas.openxmlformats.org/officeDocument/2006/relationships/queryTable" Target="../queryTables/queryTable1529.xml"/><Relationship Id="rId11" Type="http://schemas.openxmlformats.org/officeDocument/2006/relationships/queryTable" Target="../queryTables/queryTable1534.xml"/><Relationship Id="rId24" Type="http://schemas.openxmlformats.org/officeDocument/2006/relationships/queryTable" Target="../queryTables/queryTable1547.xml"/><Relationship Id="rId32" Type="http://schemas.openxmlformats.org/officeDocument/2006/relationships/queryTable" Target="../queryTables/queryTable1555.xml"/><Relationship Id="rId37" Type="http://schemas.openxmlformats.org/officeDocument/2006/relationships/queryTable" Target="../queryTables/queryTable1560.xml"/><Relationship Id="rId40" Type="http://schemas.openxmlformats.org/officeDocument/2006/relationships/queryTable" Target="../queryTables/queryTable1563.xml"/><Relationship Id="rId45" Type="http://schemas.openxmlformats.org/officeDocument/2006/relationships/queryTable" Target="../queryTables/queryTable1568.xml"/><Relationship Id="rId5" Type="http://schemas.openxmlformats.org/officeDocument/2006/relationships/queryTable" Target="../queryTables/queryTable1528.xml"/><Relationship Id="rId15" Type="http://schemas.openxmlformats.org/officeDocument/2006/relationships/queryTable" Target="../queryTables/queryTable1538.xml"/><Relationship Id="rId23" Type="http://schemas.openxmlformats.org/officeDocument/2006/relationships/queryTable" Target="../queryTables/queryTable1546.xml"/><Relationship Id="rId28" Type="http://schemas.openxmlformats.org/officeDocument/2006/relationships/queryTable" Target="../queryTables/queryTable1551.xml"/><Relationship Id="rId36" Type="http://schemas.openxmlformats.org/officeDocument/2006/relationships/queryTable" Target="../queryTables/queryTable1559.xml"/><Relationship Id="rId10" Type="http://schemas.openxmlformats.org/officeDocument/2006/relationships/queryTable" Target="../queryTables/queryTable1533.xml"/><Relationship Id="rId19" Type="http://schemas.openxmlformats.org/officeDocument/2006/relationships/queryTable" Target="../queryTables/queryTable1542.xml"/><Relationship Id="rId31" Type="http://schemas.openxmlformats.org/officeDocument/2006/relationships/queryTable" Target="../queryTables/queryTable1554.xml"/><Relationship Id="rId44" Type="http://schemas.openxmlformats.org/officeDocument/2006/relationships/queryTable" Target="../queryTables/queryTable1567.xml"/><Relationship Id="rId4" Type="http://schemas.openxmlformats.org/officeDocument/2006/relationships/queryTable" Target="../queryTables/queryTable1527.xml"/><Relationship Id="rId9" Type="http://schemas.openxmlformats.org/officeDocument/2006/relationships/queryTable" Target="../queryTables/queryTable1532.xml"/><Relationship Id="rId14" Type="http://schemas.openxmlformats.org/officeDocument/2006/relationships/queryTable" Target="../queryTables/queryTable1537.xml"/><Relationship Id="rId22" Type="http://schemas.openxmlformats.org/officeDocument/2006/relationships/queryTable" Target="../queryTables/queryTable1545.xml"/><Relationship Id="rId27" Type="http://schemas.openxmlformats.org/officeDocument/2006/relationships/queryTable" Target="../queryTables/queryTable1550.xml"/><Relationship Id="rId30" Type="http://schemas.openxmlformats.org/officeDocument/2006/relationships/queryTable" Target="../queryTables/queryTable1553.xml"/><Relationship Id="rId35" Type="http://schemas.openxmlformats.org/officeDocument/2006/relationships/queryTable" Target="../queryTables/queryTable1558.xml"/><Relationship Id="rId43" Type="http://schemas.openxmlformats.org/officeDocument/2006/relationships/queryTable" Target="../queryTables/queryTable1566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78.xml"/><Relationship Id="rId13" Type="http://schemas.openxmlformats.org/officeDocument/2006/relationships/queryTable" Target="../queryTables/queryTable1583.xml"/><Relationship Id="rId18" Type="http://schemas.openxmlformats.org/officeDocument/2006/relationships/queryTable" Target="../queryTables/queryTable1588.xml"/><Relationship Id="rId26" Type="http://schemas.openxmlformats.org/officeDocument/2006/relationships/queryTable" Target="../queryTables/queryTable1596.xml"/><Relationship Id="rId39" Type="http://schemas.openxmlformats.org/officeDocument/2006/relationships/queryTable" Target="../queryTables/queryTable1609.xml"/><Relationship Id="rId3" Type="http://schemas.openxmlformats.org/officeDocument/2006/relationships/queryTable" Target="../queryTables/queryTable1573.xml"/><Relationship Id="rId21" Type="http://schemas.openxmlformats.org/officeDocument/2006/relationships/queryTable" Target="../queryTables/queryTable1591.xml"/><Relationship Id="rId34" Type="http://schemas.openxmlformats.org/officeDocument/2006/relationships/queryTable" Target="../queryTables/queryTable1604.xml"/><Relationship Id="rId42" Type="http://schemas.openxmlformats.org/officeDocument/2006/relationships/queryTable" Target="../queryTables/queryTable1612.xml"/><Relationship Id="rId47" Type="http://schemas.openxmlformats.org/officeDocument/2006/relationships/queryTable" Target="../queryTables/queryTable1617.xml"/><Relationship Id="rId7" Type="http://schemas.openxmlformats.org/officeDocument/2006/relationships/queryTable" Target="../queryTables/queryTable1577.xml"/><Relationship Id="rId12" Type="http://schemas.openxmlformats.org/officeDocument/2006/relationships/queryTable" Target="../queryTables/queryTable1582.xml"/><Relationship Id="rId17" Type="http://schemas.openxmlformats.org/officeDocument/2006/relationships/queryTable" Target="../queryTables/queryTable1587.xml"/><Relationship Id="rId25" Type="http://schemas.openxmlformats.org/officeDocument/2006/relationships/queryTable" Target="../queryTables/queryTable1595.xml"/><Relationship Id="rId33" Type="http://schemas.openxmlformats.org/officeDocument/2006/relationships/queryTable" Target="../queryTables/queryTable1603.xml"/><Relationship Id="rId38" Type="http://schemas.openxmlformats.org/officeDocument/2006/relationships/queryTable" Target="../queryTables/queryTable1608.xml"/><Relationship Id="rId46" Type="http://schemas.openxmlformats.org/officeDocument/2006/relationships/queryTable" Target="../queryTables/queryTable1616.xml"/><Relationship Id="rId2" Type="http://schemas.openxmlformats.org/officeDocument/2006/relationships/queryTable" Target="../queryTables/queryTable1572.xml"/><Relationship Id="rId16" Type="http://schemas.openxmlformats.org/officeDocument/2006/relationships/queryTable" Target="../queryTables/queryTable1586.xml"/><Relationship Id="rId20" Type="http://schemas.openxmlformats.org/officeDocument/2006/relationships/queryTable" Target="../queryTables/queryTable1590.xml"/><Relationship Id="rId29" Type="http://schemas.openxmlformats.org/officeDocument/2006/relationships/queryTable" Target="../queryTables/queryTable1599.xml"/><Relationship Id="rId41" Type="http://schemas.openxmlformats.org/officeDocument/2006/relationships/queryTable" Target="../queryTables/queryTable1611.xml"/><Relationship Id="rId1" Type="http://schemas.openxmlformats.org/officeDocument/2006/relationships/queryTable" Target="../queryTables/queryTable1571.xml"/><Relationship Id="rId6" Type="http://schemas.openxmlformats.org/officeDocument/2006/relationships/queryTable" Target="../queryTables/queryTable1576.xml"/><Relationship Id="rId11" Type="http://schemas.openxmlformats.org/officeDocument/2006/relationships/queryTable" Target="../queryTables/queryTable1581.xml"/><Relationship Id="rId24" Type="http://schemas.openxmlformats.org/officeDocument/2006/relationships/queryTable" Target="../queryTables/queryTable1594.xml"/><Relationship Id="rId32" Type="http://schemas.openxmlformats.org/officeDocument/2006/relationships/queryTable" Target="../queryTables/queryTable1602.xml"/><Relationship Id="rId37" Type="http://schemas.openxmlformats.org/officeDocument/2006/relationships/queryTable" Target="../queryTables/queryTable1607.xml"/><Relationship Id="rId40" Type="http://schemas.openxmlformats.org/officeDocument/2006/relationships/queryTable" Target="../queryTables/queryTable1610.xml"/><Relationship Id="rId45" Type="http://schemas.openxmlformats.org/officeDocument/2006/relationships/queryTable" Target="../queryTables/queryTable1615.xml"/><Relationship Id="rId5" Type="http://schemas.openxmlformats.org/officeDocument/2006/relationships/queryTable" Target="../queryTables/queryTable1575.xml"/><Relationship Id="rId15" Type="http://schemas.openxmlformats.org/officeDocument/2006/relationships/queryTable" Target="../queryTables/queryTable1585.xml"/><Relationship Id="rId23" Type="http://schemas.openxmlformats.org/officeDocument/2006/relationships/queryTable" Target="../queryTables/queryTable1593.xml"/><Relationship Id="rId28" Type="http://schemas.openxmlformats.org/officeDocument/2006/relationships/queryTable" Target="../queryTables/queryTable1598.xml"/><Relationship Id="rId36" Type="http://schemas.openxmlformats.org/officeDocument/2006/relationships/queryTable" Target="../queryTables/queryTable1606.xml"/><Relationship Id="rId10" Type="http://schemas.openxmlformats.org/officeDocument/2006/relationships/queryTable" Target="../queryTables/queryTable1580.xml"/><Relationship Id="rId19" Type="http://schemas.openxmlformats.org/officeDocument/2006/relationships/queryTable" Target="../queryTables/queryTable1589.xml"/><Relationship Id="rId31" Type="http://schemas.openxmlformats.org/officeDocument/2006/relationships/queryTable" Target="../queryTables/queryTable1601.xml"/><Relationship Id="rId44" Type="http://schemas.openxmlformats.org/officeDocument/2006/relationships/queryTable" Target="../queryTables/queryTable1614.xml"/><Relationship Id="rId4" Type="http://schemas.openxmlformats.org/officeDocument/2006/relationships/queryTable" Target="../queryTables/queryTable1574.xml"/><Relationship Id="rId9" Type="http://schemas.openxmlformats.org/officeDocument/2006/relationships/queryTable" Target="../queryTables/queryTable1579.xml"/><Relationship Id="rId14" Type="http://schemas.openxmlformats.org/officeDocument/2006/relationships/queryTable" Target="../queryTables/queryTable1584.xml"/><Relationship Id="rId22" Type="http://schemas.openxmlformats.org/officeDocument/2006/relationships/queryTable" Target="../queryTables/queryTable1592.xml"/><Relationship Id="rId27" Type="http://schemas.openxmlformats.org/officeDocument/2006/relationships/queryTable" Target="../queryTables/queryTable1597.xml"/><Relationship Id="rId30" Type="http://schemas.openxmlformats.org/officeDocument/2006/relationships/queryTable" Target="../queryTables/queryTable1600.xml"/><Relationship Id="rId35" Type="http://schemas.openxmlformats.org/officeDocument/2006/relationships/queryTable" Target="../queryTables/queryTable1605.xml"/><Relationship Id="rId43" Type="http://schemas.openxmlformats.org/officeDocument/2006/relationships/queryTable" Target="../queryTables/queryTable161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25.xml"/><Relationship Id="rId13" Type="http://schemas.openxmlformats.org/officeDocument/2006/relationships/queryTable" Target="../queryTables/queryTable1630.xml"/><Relationship Id="rId18" Type="http://schemas.openxmlformats.org/officeDocument/2006/relationships/queryTable" Target="../queryTables/queryTable1635.xml"/><Relationship Id="rId26" Type="http://schemas.openxmlformats.org/officeDocument/2006/relationships/queryTable" Target="../queryTables/queryTable1643.xml"/><Relationship Id="rId39" Type="http://schemas.openxmlformats.org/officeDocument/2006/relationships/queryTable" Target="../queryTables/queryTable1656.xml"/><Relationship Id="rId3" Type="http://schemas.openxmlformats.org/officeDocument/2006/relationships/queryTable" Target="../queryTables/queryTable1620.xml"/><Relationship Id="rId21" Type="http://schemas.openxmlformats.org/officeDocument/2006/relationships/queryTable" Target="../queryTables/queryTable1638.xml"/><Relationship Id="rId34" Type="http://schemas.openxmlformats.org/officeDocument/2006/relationships/queryTable" Target="../queryTables/queryTable1651.xml"/><Relationship Id="rId42" Type="http://schemas.openxmlformats.org/officeDocument/2006/relationships/queryTable" Target="../queryTables/queryTable1659.xml"/><Relationship Id="rId7" Type="http://schemas.openxmlformats.org/officeDocument/2006/relationships/queryTable" Target="../queryTables/queryTable1624.xml"/><Relationship Id="rId12" Type="http://schemas.openxmlformats.org/officeDocument/2006/relationships/queryTable" Target="../queryTables/queryTable1629.xml"/><Relationship Id="rId17" Type="http://schemas.openxmlformats.org/officeDocument/2006/relationships/queryTable" Target="../queryTables/queryTable1634.xml"/><Relationship Id="rId25" Type="http://schemas.openxmlformats.org/officeDocument/2006/relationships/queryTable" Target="../queryTables/queryTable1642.xml"/><Relationship Id="rId33" Type="http://schemas.openxmlformats.org/officeDocument/2006/relationships/queryTable" Target="../queryTables/queryTable1650.xml"/><Relationship Id="rId38" Type="http://schemas.openxmlformats.org/officeDocument/2006/relationships/queryTable" Target="../queryTables/queryTable1655.xml"/><Relationship Id="rId2" Type="http://schemas.openxmlformats.org/officeDocument/2006/relationships/queryTable" Target="../queryTables/queryTable1619.xml"/><Relationship Id="rId16" Type="http://schemas.openxmlformats.org/officeDocument/2006/relationships/queryTable" Target="../queryTables/queryTable1633.xml"/><Relationship Id="rId20" Type="http://schemas.openxmlformats.org/officeDocument/2006/relationships/queryTable" Target="../queryTables/queryTable1637.xml"/><Relationship Id="rId29" Type="http://schemas.openxmlformats.org/officeDocument/2006/relationships/queryTable" Target="../queryTables/queryTable1646.xml"/><Relationship Id="rId41" Type="http://schemas.openxmlformats.org/officeDocument/2006/relationships/queryTable" Target="../queryTables/queryTable1658.xml"/><Relationship Id="rId1" Type="http://schemas.openxmlformats.org/officeDocument/2006/relationships/queryTable" Target="../queryTables/queryTable1618.xml"/><Relationship Id="rId6" Type="http://schemas.openxmlformats.org/officeDocument/2006/relationships/queryTable" Target="../queryTables/queryTable1623.xml"/><Relationship Id="rId11" Type="http://schemas.openxmlformats.org/officeDocument/2006/relationships/queryTable" Target="../queryTables/queryTable1628.xml"/><Relationship Id="rId24" Type="http://schemas.openxmlformats.org/officeDocument/2006/relationships/queryTable" Target="../queryTables/queryTable1641.xml"/><Relationship Id="rId32" Type="http://schemas.openxmlformats.org/officeDocument/2006/relationships/queryTable" Target="../queryTables/queryTable1649.xml"/><Relationship Id="rId37" Type="http://schemas.openxmlformats.org/officeDocument/2006/relationships/queryTable" Target="../queryTables/queryTable1654.xml"/><Relationship Id="rId40" Type="http://schemas.openxmlformats.org/officeDocument/2006/relationships/queryTable" Target="../queryTables/queryTable1657.xml"/><Relationship Id="rId45" Type="http://schemas.openxmlformats.org/officeDocument/2006/relationships/queryTable" Target="../queryTables/queryTable1662.xml"/><Relationship Id="rId5" Type="http://schemas.openxmlformats.org/officeDocument/2006/relationships/queryTable" Target="../queryTables/queryTable1622.xml"/><Relationship Id="rId15" Type="http://schemas.openxmlformats.org/officeDocument/2006/relationships/queryTable" Target="../queryTables/queryTable1632.xml"/><Relationship Id="rId23" Type="http://schemas.openxmlformats.org/officeDocument/2006/relationships/queryTable" Target="../queryTables/queryTable1640.xml"/><Relationship Id="rId28" Type="http://schemas.openxmlformats.org/officeDocument/2006/relationships/queryTable" Target="../queryTables/queryTable1645.xml"/><Relationship Id="rId36" Type="http://schemas.openxmlformats.org/officeDocument/2006/relationships/queryTable" Target="../queryTables/queryTable1653.xml"/><Relationship Id="rId10" Type="http://schemas.openxmlformats.org/officeDocument/2006/relationships/queryTable" Target="../queryTables/queryTable1627.xml"/><Relationship Id="rId19" Type="http://schemas.openxmlformats.org/officeDocument/2006/relationships/queryTable" Target="../queryTables/queryTable1636.xml"/><Relationship Id="rId31" Type="http://schemas.openxmlformats.org/officeDocument/2006/relationships/queryTable" Target="../queryTables/queryTable1648.xml"/><Relationship Id="rId44" Type="http://schemas.openxmlformats.org/officeDocument/2006/relationships/queryTable" Target="../queryTables/queryTable1661.xml"/><Relationship Id="rId4" Type="http://schemas.openxmlformats.org/officeDocument/2006/relationships/queryTable" Target="../queryTables/queryTable1621.xml"/><Relationship Id="rId9" Type="http://schemas.openxmlformats.org/officeDocument/2006/relationships/queryTable" Target="../queryTables/queryTable1626.xml"/><Relationship Id="rId14" Type="http://schemas.openxmlformats.org/officeDocument/2006/relationships/queryTable" Target="../queryTables/queryTable1631.xml"/><Relationship Id="rId22" Type="http://schemas.openxmlformats.org/officeDocument/2006/relationships/queryTable" Target="../queryTables/queryTable1639.xml"/><Relationship Id="rId27" Type="http://schemas.openxmlformats.org/officeDocument/2006/relationships/queryTable" Target="../queryTables/queryTable1644.xml"/><Relationship Id="rId30" Type="http://schemas.openxmlformats.org/officeDocument/2006/relationships/queryTable" Target="../queryTables/queryTable1647.xml"/><Relationship Id="rId35" Type="http://schemas.openxmlformats.org/officeDocument/2006/relationships/queryTable" Target="../queryTables/queryTable1652.xml"/><Relationship Id="rId43" Type="http://schemas.openxmlformats.org/officeDocument/2006/relationships/queryTable" Target="../queryTables/queryTable1660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70.xml"/><Relationship Id="rId13" Type="http://schemas.openxmlformats.org/officeDocument/2006/relationships/queryTable" Target="../queryTables/queryTable1675.xml"/><Relationship Id="rId18" Type="http://schemas.openxmlformats.org/officeDocument/2006/relationships/queryTable" Target="../queryTables/queryTable1680.xml"/><Relationship Id="rId26" Type="http://schemas.openxmlformats.org/officeDocument/2006/relationships/queryTable" Target="../queryTables/queryTable1688.xml"/><Relationship Id="rId39" Type="http://schemas.openxmlformats.org/officeDocument/2006/relationships/queryTable" Target="../queryTables/queryTable1701.xml"/><Relationship Id="rId3" Type="http://schemas.openxmlformats.org/officeDocument/2006/relationships/queryTable" Target="../queryTables/queryTable1665.xml"/><Relationship Id="rId21" Type="http://schemas.openxmlformats.org/officeDocument/2006/relationships/queryTable" Target="../queryTables/queryTable1683.xml"/><Relationship Id="rId34" Type="http://schemas.openxmlformats.org/officeDocument/2006/relationships/queryTable" Target="../queryTables/queryTable1696.xml"/><Relationship Id="rId42" Type="http://schemas.openxmlformats.org/officeDocument/2006/relationships/queryTable" Target="../queryTables/queryTable1704.xml"/><Relationship Id="rId7" Type="http://schemas.openxmlformats.org/officeDocument/2006/relationships/queryTable" Target="../queryTables/queryTable1669.xml"/><Relationship Id="rId12" Type="http://schemas.openxmlformats.org/officeDocument/2006/relationships/queryTable" Target="../queryTables/queryTable1674.xml"/><Relationship Id="rId17" Type="http://schemas.openxmlformats.org/officeDocument/2006/relationships/queryTable" Target="../queryTables/queryTable1679.xml"/><Relationship Id="rId25" Type="http://schemas.openxmlformats.org/officeDocument/2006/relationships/queryTable" Target="../queryTables/queryTable1687.xml"/><Relationship Id="rId33" Type="http://schemas.openxmlformats.org/officeDocument/2006/relationships/queryTable" Target="../queryTables/queryTable1695.xml"/><Relationship Id="rId38" Type="http://schemas.openxmlformats.org/officeDocument/2006/relationships/queryTable" Target="../queryTables/queryTable1700.xml"/><Relationship Id="rId2" Type="http://schemas.openxmlformats.org/officeDocument/2006/relationships/queryTable" Target="../queryTables/queryTable1664.xml"/><Relationship Id="rId16" Type="http://schemas.openxmlformats.org/officeDocument/2006/relationships/queryTable" Target="../queryTables/queryTable1678.xml"/><Relationship Id="rId20" Type="http://schemas.openxmlformats.org/officeDocument/2006/relationships/queryTable" Target="../queryTables/queryTable1682.xml"/><Relationship Id="rId29" Type="http://schemas.openxmlformats.org/officeDocument/2006/relationships/queryTable" Target="../queryTables/queryTable1691.xml"/><Relationship Id="rId41" Type="http://schemas.openxmlformats.org/officeDocument/2006/relationships/queryTable" Target="../queryTables/queryTable1703.xml"/><Relationship Id="rId1" Type="http://schemas.openxmlformats.org/officeDocument/2006/relationships/queryTable" Target="../queryTables/queryTable1663.xml"/><Relationship Id="rId6" Type="http://schemas.openxmlformats.org/officeDocument/2006/relationships/queryTable" Target="../queryTables/queryTable1668.xml"/><Relationship Id="rId11" Type="http://schemas.openxmlformats.org/officeDocument/2006/relationships/queryTable" Target="../queryTables/queryTable1673.xml"/><Relationship Id="rId24" Type="http://schemas.openxmlformats.org/officeDocument/2006/relationships/queryTable" Target="../queryTables/queryTable1686.xml"/><Relationship Id="rId32" Type="http://schemas.openxmlformats.org/officeDocument/2006/relationships/queryTable" Target="../queryTables/queryTable1694.xml"/><Relationship Id="rId37" Type="http://schemas.openxmlformats.org/officeDocument/2006/relationships/queryTable" Target="../queryTables/queryTable1699.xml"/><Relationship Id="rId40" Type="http://schemas.openxmlformats.org/officeDocument/2006/relationships/queryTable" Target="../queryTables/queryTable1702.xml"/><Relationship Id="rId45" Type="http://schemas.openxmlformats.org/officeDocument/2006/relationships/queryTable" Target="../queryTables/queryTable1707.xml"/><Relationship Id="rId5" Type="http://schemas.openxmlformats.org/officeDocument/2006/relationships/queryTable" Target="../queryTables/queryTable1667.xml"/><Relationship Id="rId15" Type="http://schemas.openxmlformats.org/officeDocument/2006/relationships/queryTable" Target="../queryTables/queryTable1677.xml"/><Relationship Id="rId23" Type="http://schemas.openxmlformats.org/officeDocument/2006/relationships/queryTable" Target="../queryTables/queryTable1685.xml"/><Relationship Id="rId28" Type="http://schemas.openxmlformats.org/officeDocument/2006/relationships/queryTable" Target="../queryTables/queryTable1690.xml"/><Relationship Id="rId36" Type="http://schemas.openxmlformats.org/officeDocument/2006/relationships/queryTable" Target="../queryTables/queryTable1698.xml"/><Relationship Id="rId10" Type="http://schemas.openxmlformats.org/officeDocument/2006/relationships/queryTable" Target="../queryTables/queryTable1672.xml"/><Relationship Id="rId19" Type="http://schemas.openxmlformats.org/officeDocument/2006/relationships/queryTable" Target="../queryTables/queryTable1681.xml"/><Relationship Id="rId31" Type="http://schemas.openxmlformats.org/officeDocument/2006/relationships/queryTable" Target="../queryTables/queryTable1693.xml"/><Relationship Id="rId44" Type="http://schemas.openxmlformats.org/officeDocument/2006/relationships/queryTable" Target="../queryTables/queryTable1706.xml"/><Relationship Id="rId4" Type="http://schemas.openxmlformats.org/officeDocument/2006/relationships/queryTable" Target="../queryTables/queryTable1666.xml"/><Relationship Id="rId9" Type="http://schemas.openxmlformats.org/officeDocument/2006/relationships/queryTable" Target="../queryTables/queryTable1671.xml"/><Relationship Id="rId14" Type="http://schemas.openxmlformats.org/officeDocument/2006/relationships/queryTable" Target="../queryTables/queryTable1676.xml"/><Relationship Id="rId22" Type="http://schemas.openxmlformats.org/officeDocument/2006/relationships/queryTable" Target="../queryTables/queryTable1684.xml"/><Relationship Id="rId27" Type="http://schemas.openxmlformats.org/officeDocument/2006/relationships/queryTable" Target="../queryTables/queryTable1689.xml"/><Relationship Id="rId30" Type="http://schemas.openxmlformats.org/officeDocument/2006/relationships/queryTable" Target="../queryTables/queryTable1692.xml"/><Relationship Id="rId35" Type="http://schemas.openxmlformats.org/officeDocument/2006/relationships/queryTable" Target="../queryTables/queryTable1697.xml"/><Relationship Id="rId43" Type="http://schemas.openxmlformats.org/officeDocument/2006/relationships/queryTable" Target="../queryTables/queryTable1705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15.xml"/><Relationship Id="rId13" Type="http://schemas.openxmlformats.org/officeDocument/2006/relationships/queryTable" Target="../queryTables/queryTable1720.xml"/><Relationship Id="rId18" Type="http://schemas.openxmlformats.org/officeDocument/2006/relationships/queryTable" Target="../queryTables/queryTable1725.xml"/><Relationship Id="rId26" Type="http://schemas.openxmlformats.org/officeDocument/2006/relationships/queryTable" Target="../queryTables/queryTable1733.xml"/><Relationship Id="rId39" Type="http://schemas.openxmlformats.org/officeDocument/2006/relationships/queryTable" Target="../queryTables/queryTable1746.xml"/><Relationship Id="rId3" Type="http://schemas.openxmlformats.org/officeDocument/2006/relationships/queryTable" Target="../queryTables/queryTable1710.xml"/><Relationship Id="rId21" Type="http://schemas.openxmlformats.org/officeDocument/2006/relationships/queryTable" Target="../queryTables/queryTable1728.xml"/><Relationship Id="rId34" Type="http://schemas.openxmlformats.org/officeDocument/2006/relationships/queryTable" Target="../queryTables/queryTable1741.xml"/><Relationship Id="rId42" Type="http://schemas.openxmlformats.org/officeDocument/2006/relationships/queryTable" Target="../queryTables/queryTable1749.xml"/><Relationship Id="rId7" Type="http://schemas.openxmlformats.org/officeDocument/2006/relationships/queryTable" Target="../queryTables/queryTable1714.xml"/><Relationship Id="rId12" Type="http://schemas.openxmlformats.org/officeDocument/2006/relationships/queryTable" Target="../queryTables/queryTable1719.xml"/><Relationship Id="rId17" Type="http://schemas.openxmlformats.org/officeDocument/2006/relationships/queryTable" Target="../queryTables/queryTable1724.xml"/><Relationship Id="rId25" Type="http://schemas.openxmlformats.org/officeDocument/2006/relationships/queryTable" Target="../queryTables/queryTable1732.xml"/><Relationship Id="rId33" Type="http://schemas.openxmlformats.org/officeDocument/2006/relationships/queryTable" Target="../queryTables/queryTable1740.xml"/><Relationship Id="rId38" Type="http://schemas.openxmlformats.org/officeDocument/2006/relationships/queryTable" Target="../queryTables/queryTable1745.xml"/><Relationship Id="rId2" Type="http://schemas.openxmlformats.org/officeDocument/2006/relationships/queryTable" Target="../queryTables/queryTable1709.xml"/><Relationship Id="rId16" Type="http://schemas.openxmlformats.org/officeDocument/2006/relationships/queryTable" Target="../queryTables/queryTable1723.xml"/><Relationship Id="rId20" Type="http://schemas.openxmlformats.org/officeDocument/2006/relationships/queryTable" Target="../queryTables/queryTable1727.xml"/><Relationship Id="rId29" Type="http://schemas.openxmlformats.org/officeDocument/2006/relationships/queryTable" Target="../queryTables/queryTable1736.xml"/><Relationship Id="rId41" Type="http://schemas.openxmlformats.org/officeDocument/2006/relationships/queryTable" Target="../queryTables/queryTable1748.xml"/><Relationship Id="rId1" Type="http://schemas.openxmlformats.org/officeDocument/2006/relationships/queryTable" Target="../queryTables/queryTable1708.xml"/><Relationship Id="rId6" Type="http://schemas.openxmlformats.org/officeDocument/2006/relationships/queryTable" Target="../queryTables/queryTable1713.xml"/><Relationship Id="rId11" Type="http://schemas.openxmlformats.org/officeDocument/2006/relationships/queryTable" Target="../queryTables/queryTable1718.xml"/><Relationship Id="rId24" Type="http://schemas.openxmlformats.org/officeDocument/2006/relationships/queryTable" Target="../queryTables/queryTable1731.xml"/><Relationship Id="rId32" Type="http://schemas.openxmlformats.org/officeDocument/2006/relationships/queryTable" Target="../queryTables/queryTable1739.xml"/><Relationship Id="rId37" Type="http://schemas.openxmlformats.org/officeDocument/2006/relationships/queryTable" Target="../queryTables/queryTable1744.xml"/><Relationship Id="rId40" Type="http://schemas.openxmlformats.org/officeDocument/2006/relationships/queryTable" Target="../queryTables/queryTable1747.xml"/><Relationship Id="rId45" Type="http://schemas.openxmlformats.org/officeDocument/2006/relationships/queryTable" Target="../queryTables/queryTable1752.xml"/><Relationship Id="rId5" Type="http://schemas.openxmlformats.org/officeDocument/2006/relationships/queryTable" Target="../queryTables/queryTable1712.xml"/><Relationship Id="rId15" Type="http://schemas.openxmlformats.org/officeDocument/2006/relationships/queryTable" Target="../queryTables/queryTable1722.xml"/><Relationship Id="rId23" Type="http://schemas.openxmlformats.org/officeDocument/2006/relationships/queryTable" Target="../queryTables/queryTable1730.xml"/><Relationship Id="rId28" Type="http://schemas.openxmlformats.org/officeDocument/2006/relationships/queryTable" Target="../queryTables/queryTable1735.xml"/><Relationship Id="rId36" Type="http://schemas.openxmlformats.org/officeDocument/2006/relationships/queryTable" Target="../queryTables/queryTable1743.xml"/><Relationship Id="rId10" Type="http://schemas.openxmlformats.org/officeDocument/2006/relationships/queryTable" Target="../queryTables/queryTable1717.xml"/><Relationship Id="rId19" Type="http://schemas.openxmlformats.org/officeDocument/2006/relationships/queryTable" Target="../queryTables/queryTable1726.xml"/><Relationship Id="rId31" Type="http://schemas.openxmlformats.org/officeDocument/2006/relationships/queryTable" Target="../queryTables/queryTable1738.xml"/><Relationship Id="rId44" Type="http://schemas.openxmlformats.org/officeDocument/2006/relationships/queryTable" Target="../queryTables/queryTable1751.xml"/><Relationship Id="rId4" Type="http://schemas.openxmlformats.org/officeDocument/2006/relationships/queryTable" Target="../queryTables/queryTable1711.xml"/><Relationship Id="rId9" Type="http://schemas.openxmlformats.org/officeDocument/2006/relationships/queryTable" Target="../queryTables/queryTable1716.xml"/><Relationship Id="rId14" Type="http://schemas.openxmlformats.org/officeDocument/2006/relationships/queryTable" Target="../queryTables/queryTable1721.xml"/><Relationship Id="rId22" Type="http://schemas.openxmlformats.org/officeDocument/2006/relationships/queryTable" Target="../queryTables/queryTable1729.xml"/><Relationship Id="rId27" Type="http://schemas.openxmlformats.org/officeDocument/2006/relationships/queryTable" Target="../queryTables/queryTable1734.xml"/><Relationship Id="rId30" Type="http://schemas.openxmlformats.org/officeDocument/2006/relationships/queryTable" Target="../queryTables/queryTable1737.xml"/><Relationship Id="rId35" Type="http://schemas.openxmlformats.org/officeDocument/2006/relationships/queryTable" Target="../queryTables/queryTable1742.xml"/><Relationship Id="rId43" Type="http://schemas.openxmlformats.org/officeDocument/2006/relationships/queryTable" Target="../queryTables/queryTable175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60.xml"/><Relationship Id="rId13" Type="http://schemas.openxmlformats.org/officeDocument/2006/relationships/queryTable" Target="../queryTables/queryTable1765.xml"/><Relationship Id="rId18" Type="http://schemas.openxmlformats.org/officeDocument/2006/relationships/queryTable" Target="../queryTables/queryTable1770.xml"/><Relationship Id="rId26" Type="http://schemas.openxmlformats.org/officeDocument/2006/relationships/queryTable" Target="../queryTables/queryTable1778.xml"/><Relationship Id="rId39" Type="http://schemas.openxmlformats.org/officeDocument/2006/relationships/queryTable" Target="../queryTables/queryTable1791.xml"/><Relationship Id="rId3" Type="http://schemas.openxmlformats.org/officeDocument/2006/relationships/queryTable" Target="../queryTables/queryTable1755.xml"/><Relationship Id="rId21" Type="http://schemas.openxmlformats.org/officeDocument/2006/relationships/queryTable" Target="../queryTables/queryTable1773.xml"/><Relationship Id="rId34" Type="http://schemas.openxmlformats.org/officeDocument/2006/relationships/queryTable" Target="../queryTables/queryTable1786.xml"/><Relationship Id="rId42" Type="http://schemas.openxmlformats.org/officeDocument/2006/relationships/queryTable" Target="../queryTables/queryTable1794.xml"/><Relationship Id="rId7" Type="http://schemas.openxmlformats.org/officeDocument/2006/relationships/queryTable" Target="../queryTables/queryTable1759.xml"/><Relationship Id="rId12" Type="http://schemas.openxmlformats.org/officeDocument/2006/relationships/queryTable" Target="../queryTables/queryTable1764.xml"/><Relationship Id="rId17" Type="http://schemas.openxmlformats.org/officeDocument/2006/relationships/queryTable" Target="../queryTables/queryTable1769.xml"/><Relationship Id="rId25" Type="http://schemas.openxmlformats.org/officeDocument/2006/relationships/queryTable" Target="../queryTables/queryTable1777.xml"/><Relationship Id="rId33" Type="http://schemas.openxmlformats.org/officeDocument/2006/relationships/queryTable" Target="../queryTables/queryTable1785.xml"/><Relationship Id="rId38" Type="http://schemas.openxmlformats.org/officeDocument/2006/relationships/queryTable" Target="../queryTables/queryTable1790.xml"/><Relationship Id="rId2" Type="http://schemas.openxmlformats.org/officeDocument/2006/relationships/queryTable" Target="../queryTables/queryTable1754.xml"/><Relationship Id="rId16" Type="http://schemas.openxmlformats.org/officeDocument/2006/relationships/queryTable" Target="../queryTables/queryTable1768.xml"/><Relationship Id="rId20" Type="http://schemas.openxmlformats.org/officeDocument/2006/relationships/queryTable" Target="../queryTables/queryTable1772.xml"/><Relationship Id="rId29" Type="http://schemas.openxmlformats.org/officeDocument/2006/relationships/queryTable" Target="../queryTables/queryTable1781.xml"/><Relationship Id="rId41" Type="http://schemas.openxmlformats.org/officeDocument/2006/relationships/queryTable" Target="../queryTables/queryTable1793.xml"/><Relationship Id="rId1" Type="http://schemas.openxmlformats.org/officeDocument/2006/relationships/queryTable" Target="../queryTables/queryTable1753.xml"/><Relationship Id="rId6" Type="http://schemas.openxmlformats.org/officeDocument/2006/relationships/queryTable" Target="../queryTables/queryTable1758.xml"/><Relationship Id="rId11" Type="http://schemas.openxmlformats.org/officeDocument/2006/relationships/queryTable" Target="../queryTables/queryTable1763.xml"/><Relationship Id="rId24" Type="http://schemas.openxmlformats.org/officeDocument/2006/relationships/queryTable" Target="../queryTables/queryTable1776.xml"/><Relationship Id="rId32" Type="http://schemas.openxmlformats.org/officeDocument/2006/relationships/queryTable" Target="../queryTables/queryTable1784.xml"/><Relationship Id="rId37" Type="http://schemas.openxmlformats.org/officeDocument/2006/relationships/queryTable" Target="../queryTables/queryTable1789.xml"/><Relationship Id="rId40" Type="http://schemas.openxmlformats.org/officeDocument/2006/relationships/queryTable" Target="../queryTables/queryTable1792.xml"/><Relationship Id="rId45" Type="http://schemas.openxmlformats.org/officeDocument/2006/relationships/queryTable" Target="../queryTables/queryTable1797.xml"/><Relationship Id="rId5" Type="http://schemas.openxmlformats.org/officeDocument/2006/relationships/queryTable" Target="../queryTables/queryTable1757.xml"/><Relationship Id="rId15" Type="http://schemas.openxmlformats.org/officeDocument/2006/relationships/queryTable" Target="../queryTables/queryTable1767.xml"/><Relationship Id="rId23" Type="http://schemas.openxmlformats.org/officeDocument/2006/relationships/queryTable" Target="../queryTables/queryTable1775.xml"/><Relationship Id="rId28" Type="http://schemas.openxmlformats.org/officeDocument/2006/relationships/queryTable" Target="../queryTables/queryTable1780.xml"/><Relationship Id="rId36" Type="http://schemas.openxmlformats.org/officeDocument/2006/relationships/queryTable" Target="../queryTables/queryTable1788.xml"/><Relationship Id="rId10" Type="http://schemas.openxmlformats.org/officeDocument/2006/relationships/queryTable" Target="../queryTables/queryTable1762.xml"/><Relationship Id="rId19" Type="http://schemas.openxmlformats.org/officeDocument/2006/relationships/queryTable" Target="../queryTables/queryTable1771.xml"/><Relationship Id="rId31" Type="http://schemas.openxmlformats.org/officeDocument/2006/relationships/queryTable" Target="../queryTables/queryTable1783.xml"/><Relationship Id="rId44" Type="http://schemas.openxmlformats.org/officeDocument/2006/relationships/queryTable" Target="../queryTables/queryTable1796.xml"/><Relationship Id="rId4" Type="http://schemas.openxmlformats.org/officeDocument/2006/relationships/queryTable" Target="../queryTables/queryTable1756.xml"/><Relationship Id="rId9" Type="http://schemas.openxmlformats.org/officeDocument/2006/relationships/queryTable" Target="../queryTables/queryTable1761.xml"/><Relationship Id="rId14" Type="http://schemas.openxmlformats.org/officeDocument/2006/relationships/queryTable" Target="../queryTables/queryTable1766.xml"/><Relationship Id="rId22" Type="http://schemas.openxmlformats.org/officeDocument/2006/relationships/queryTable" Target="../queryTables/queryTable1774.xml"/><Relationship Id="rId27" Type="http://schemas.openxmlformats.org/officeDocument/2006/relationships/queryTable" Target="../queryTables/queryTable1779.xml"/><Relationship Id="rId30" Type="http://schemas.openxmlformats.org/officeDocument/2006/relationships/queryTable" Target="../queryTables/queryTable1782.xml"/><Relationship Id="rId35" Type="http://schemas.openxmlformats.org/officeDocument/2006/relationships/queryTable" Target="../queryTables/queryTable1787.xml"/><Relationship Id="rId43" Type="http://schemas.openxmlformats.org/officeDocument/2006/relationships/queryTable" Target="../queryTables/queryTable1795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05.xml"/><Relationship Id="rId13" Type="http://schemas.openxmlformats.org/officeDocument/2006/relationships/queryTable" Target="../queryTables/queryTable1810.xml"/><Relationship Id="rId18" Type="http://schemas.openxmlformats.org/officeDocument/2006/relationships/queryTable" Target="../queryTables/queryTable1815.xml"/><Relationship Id="rId26" Type="http://schemas.openxmlformats.org/officeDocument/2006/relationships/queryTable" Target="../queryTables/queryTable1823.xml"/><Relationship Id="rId39" Type="http://schemas.openxmlformats.org/officeDocument/2006/relationships/queryTable" Target="../queryTables/queryTable1836.xml"/><Relationship Id="rId3" Type="http://schemas.openxmlformats.org/officeDocument/2006/relationships/queryTable" Target="../queryTables/queryTable1800.xml"/><Relationship Id="rId21" Type="http://schemas.openxmlformats.org/officeDocument/2006/relationships/queryTable" Target="../queryTables/queryTable1818.xml"/><Relationship Id="rId34" Type="http://schemas.openxmlformats.org/officeDocument/2006/relationships/queryTable" Target="../queryTables/queryTable1831.xml"/><Relationship Id="rId42" Type="http://schemas.openxmlformats.org/officeDocument/2006/relationships/queryTable" Target="../queryTables/queryTable1839.xml"/><Relationship Id="rId7" Type="http://schemas.openxmlformats.org/officeDocument/2006/relationships/queryTable" Target="../queryTables/queryTable1804.xml"/><Relationship Id="rId12" Type="http://schemas.openxmlformats.org/officeDocument/2006/relationships/queryTable" Target="../queryTables/queryTable1809.xml"/><Relationship Id="rId17" Type="http://schemas.openxmlformats.org/officeDocument/2006/relationships/queryTable" Target="../queryTables/queryTable1814.xml"/><Relationship Id="rId25" Type="http://schemas.openxmlformats.org/officeDocument/2006/relationships/queryTable" Target="../queryTables/queryTable1822.xml"/><Relationship Id="rId33" Type="http://schemas.openxmlformats.org/officeDocument/2006/relationships/queryTable" Target="../queryTables/queryTable1830.xml"/><Relationship Id="rId38" Type="http://schemas.openxmlformats.org/officeDocument/2006/relationships/queryTable" Target="../queryTables/queryTable1835.xml"/><Relationship Id="rId2" Type="http://schemas.openxmlformats.org/officeDocument/2006/relationships/queryTable" Target="../queryTables/queryTable1799.xml"/><Relationship Id="rId16" Type="http://schemas.openxmlformats.org/officeDocument/2006/relationships/queryTable" Target="../queryTables/queryTable1813.xml"/><Relationship Id="rId20" Type="http://schemas.openxmlformats.org/officeDocument/2006/relationships/queryTable" Target="../queryTables/queryTable1817.xml"/><Relationship Id="rId29" Type="http://schemas.openxmlformats.org/officeDocument/2006/relationships/queryTable" Target="../queryTables/queryTable1826.xml"/><Relationship Id="rId41" Type="http://schemas.openxmlformats.org/officeDocument/2006/relationships/queryTable" Target="../queryTables/queryTable1838.xml"/><Relationship Id="rId1" Type="http://schemas.openxmlformats.org/officeDocument/2006/relationships/queryTable" Target="../queryTables/queryTable1798.xml"/><Relationship Id="rId6" Type="http://schemas.openxmlformats.org/officeDocument/2006/relationships/queryTable" Target="../queryTables/queryTable1803.xml"/><Relationship Id="rId11" Type="http://schemas.openxmlformats.org/officeDocument/2006/relationships/queryTable" Target="../queryTables/queryTable1808.xml"/><Relationship Id="rId24" Type="http://schemas.openxmlformats.org/officeDocument/2006/relationships/queryTable" Target="../queryTables/queryTable1821.xml"/><Relationship Id="rId32" Type="http://schemas.openxmlformats.org/officeDocument/2006/relationships/queryTable" Target="../queryTables/queryTable1829.xml"/><Relationship Id="rId37" Type="http://schemas.openxmlformats.org/officeDocument/2006/relationships/queryTable" Target="../queryTables/queryTable1834.xml"/><Relationship Id="rId40" Type="http://schemas.openxmlformats.org/officeDocument/2006/relationships/queryTable" Target="../queryTables/queryTable1837.xml"/><Relationship Id="rId5" Type="http://schemas.openxmlformats.org/officeDocument/2006/relationships/queryTable" Target="../queryTables/queryTable1802.xml"/><Relationship Id="rId15" Type="http://schemas.openxmlformats.org/officeDocument/2006/relationships/queryTable" Target="../queryTables/queryTable1812.xml"/><Relationship Id="rId23" Type="http://schemas.openxmlformats.org/officeDocument/2006/relationships/queryTable" Target="../queryTables/queryTable1820.xml"/><Relationship Id="rId28" Type="http://schemas.openxmlformats.org/officeDocument/2006/relationships/queryTable" Target="../queryTables/queryTable1825.xml"/><Relationship Id="rId36" Type="http://schemas.openxmlformats.org/officeDocument/2006/relationships/queryTable" Target="../queryTables/queryTable1833.xml"/><Relationship Id="rId10" Type="http://schemas.openxmlformats.org/officeDocument/2006/relationships/queryTable" Target="../queryTables/queryTable1807.xml"/><Relationship Id="rId19" Type="http://schemas.openxmlformats.org/officeDocument/2006/relationships/queryTable" Target="../queryTables/queryTable1816.xml"/><Relationship Id="rId31" Type="http://schemas.openxmlformats.org/officeDocument/2006/relationships/queryTable" Target="../queryTables/queryTable1828.xml"/><Relationship Id="rId4" Type="http://schemas.openxmlformats.org/officeDocument/2006/relationships/queryTable" Target="../queryTables/queryTable1801.xml"/><Relationship Id="rId9" Type="http://schemas.openxmlformats.org/officeDocument/2006/relationships/queryTable" Target="../queryTables/queryTable1806.xml"/><Relationship Id="rId14" Type="http://schemas.openxmlformats.org/officeDocument/2006/relationships/queryTable" Target="../queryTables/queryTable1811.xml"/><Relationship Id="rId22" Type="http://schemas.openxmlformats.org/officeDocument/2006/relationships/queryTable" Target="../queryTables/queryTable1819.xml"/><Relationship Id="rId27" Type="http://schemas.openxmlformats.org/officeDocument/2006/relationships/queryTable" Target="../queryTables/queryTable1824.xml"/><Relationship Id="rId30" Type="http://schemas.openxmlformats.org/officeDocument/2006/relationships/queryTable" Target="../queryTables/queryTable1827.xml"/><Relationship Id="rId35" Type="http://schemas.openxmlformats.org/officeDocument/2006/relationships/queryTable" Target="../queryTables/queryTable1832.xml"/><Relationship Id="rId43" Type="http://schemas.openxmlformats.org/officeDocument/2006/relationships/queryTable" Target="../queryTables/queryTable1840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48.xml"/><Relationship Id="rId13" Type="http://schemas.openxmlformats.org/officeDocument/2006/relationships/queryTable" Target="../queryTables/queryTable1853.xml"/><Relationship Id="rId18" Type="http://schemas.openxmlformats.org/officeDocument/2006/relationships/queryTable" Target="../queryTables/queryTable1858.xml"/><Relationship Id="rId26" Type="http://schemas.openxmlformats.org/officeDocument/2006/relationships/queryTable" Target="../queryTables/queryTable1866.xml"/><Relationship Id="rId39" Type="http://schemas.openxmlformats.org/officeDocument/2006/relationships/queryTable" Target="../queryTables/queryTable1879.xml"/><Relationship Id="rId3" Type="http://schemas.openxmlformats.org/officeDocument/2006/relationships/queryTable" Target="../queryTables/queryTable1843.xml"/><Relationship Id="rId21" Type="http://schemas.openxmlformats.org/officeDocument/2006/relationships/queryTable" Target="../queryTables/queryTable1861.xml"/><Relationship Id="rId34" Type="http://schemas.openxmlformats.org/officeDocument/2006/relationships/queryTable" Target="../queryTables/queryTable1874.xml"/><Relationship Id="rId42" Type="http://schemas.openxmlformats.org/officeDocument/2006/relationships/queryTable" Target="../queryTables/queryTable1882.xml"/><Relationship Id="rId7" Type="http://schemas.openxmlformats.org/officeDocument/2006/relationships/queryTable" Target="../queryTables/queryTable1847.xml"/><Relationship Id="rId12" Type="http://schemas.openxmlformats.org/officeDocument/2006/relationships/queryTable" Target="../queryTables/queryTable1852.xml"/><Relationship Id="rId17" Type="http://schemas.openxmlformats.org/officeDocument/2006/relationships/queryTable" Target="../queryTables/queryTable1857.xml"/><Relationship Id="rId25" Type="http://schemas.openxmlformats.org/officeDocument/2006/relationships/queryTable" Target="../queryTables/queryTable1865.xml"/><Relationship Id="rId33" Type="http://schemas.openxmlformats.org/officeDocument/2006/relationships/queryTable" Target="../queryTables/queryTable1873.xml"/><Relationship Id="rId38" Type="http://schemas.openxmlformats.org/officeDocument/2006/relationships/queryTable" Target="../queryTables/queryTable1878.xml"/><Relationship Id="rId2" Type="http://schemas.openxmlformats.org/officeDocument/2006/relationships/queryTable" Target="../queryTables/queryTable1842.xml"/><Relationship Id="rId16" Type="http://schemas.openxmlformats.org/officeDocument/2006/relationships/queryTable" Target="../queryTables/queryTable1856.xml"/><Relationship Id="rId20" Type="http://schemas.openxmlformats.org/officeDocument/2006/relationships/queryTable" Target="../queryTables/queryTable1860.xml"/><Relationship Id="rId29" Type="http://schemas.openxmlformats.org/officeDocument/2006/relationships/queryTable" Target="../queryTables/queryTable1869.xml"/><Relationship Id="rId41" Type="http://schemas.openxmlformats.org/officeDocument/2006/relationships/queryTable" Target="../queryTables/queryTable1881.xml"/><Relationship Id="rId1" Type="http://schemas.openxmlformats.org/officeDocument/2006/relationships/queryTable" Target="../queryTables/queryTable1841.xml"/><Relationship Id="rId6" Type="http://schemas.openxmlformats.org/officeDocument/2006/relationships/queryTable" Target="../queryTables/queryTable1846.xml"/><Relationship Id="rId11" Type="http://schemas.openxmlformats.org/officeDocument/2006/relationships/queryTable" Target="../queryTables/queryTable1851.xml"/><Relationship Id="rId24" Type="http://schemas.openxmlformats.org/officeDocument/2006/relationships/queryTable" Target="../queryTables/queryTable1864.xml"/><Relationship Id="rId32" Type="http://schemas.openxmlformats.org/officeDocument/2006/relationships/queryTable" Target="../queryTables/queryTable1872.xml"/><Relationship Id="rId37" Type="http://schemas.openxmlformats.org/officeDocument/2006/relationships/queryTable" Target="../queryTables/queryTable1877.xml"/><Relationship Id="rId40" Type="http://schemas.openxmlformats.org/officeDocument/2006/relationships/queryTable" Target="../queryTables/queryTable1880.xml"/><Relationship Id="rId5" Type="http://schemas.openxmlformats.org/officeDocument/2006/relationships/queryTable" Target="../queryTables/queryTable1845.xml"/><Relationship Id="rId15" Type="http://schemas.openxmlformats.org/officeDocument/2006/relationships/queryTable" Target="../queryTables/queryTable1855.xml"/><Relationship Id="rId23" Type="http://schemas.openxmlformats.org/officeDocument/2006/relationships/queryTable" Target="../queryTables/queryTable1863.xml"/><Relationship Id="rId28" Type="http://schemas.openxmlformats.org/officeDocument/2006/relationships/queryTable" Target="../queryTables/queryTable1868.xml"/><Relationship Id="rId36" Type="http://schemas.openxmlformats.org/officeDocument/2006/relationships/queryTable" Target="../queryTables/queryTable1876.xml"/><Relationship Id="rId10" Type="http://schemas.openxmlformats.org/officeDocument/2006/relationships/queryTable" Target="../queryTables/queryTable1850.xml"/><Relationship Id="rId19" Type="http://schemas.openxmlformats.org/officeDocument/2006/relationships/queryTable" Target="../queryTables/queryTable1859.xml"/><Relationship Id="rId31" Type="http://schemas.openxmlformats.org/officeDocument/2006/relationships/queryTable" Target="../queryTables/queryTable1871.xml"/><Relationship Id="rId4" Type="http://schemas.openxmlformats.org/officeDocument/2006/relationships/queryTable" Target="../queryTables/queryTable1844.xml"/><Relationship Id="rId9" Type="http://schemas.openxmlformats.org/officeDocument/2006/relationships/queryTable" Target="../queryTables/queryTable1849.xml"/><Relationship Id="rId14" Type="http://schemas.openxmlformats.org/officeDocument/2006/relationships/queryTable" Target="../queryTables/queryTable1854.xml"/><Relationship Id="rId22" Type="http://schemas.openxmlformats.org/officeDocument/2006/relationships/queryTable" Target="../queryTables/queryTable1862.xml"/><Relationship Id="rId27" Type="http://schemas.openxmlformats.org/officeDocument/2006/relationships/queryTable" Target="../queryTables/queryTable1867.xml"/><Relationship Id="rId30" Type="http://schemas.openxmlformats.org/officeDocument/2006/relationships/queryTable" Target="../queryTables/queryTable1870.xml"/><Relationship Id="rId35" Type="http://schemas.openxmlformats.org/officeDocument/2006/relationships/queryTable" Target="../queryTables/queryTable1875.xml"/><Relationship Id="rId43" Type="http://schemas.openxmlformats.org/officeDocument/2006/relationships/queryTable" Target="../queryTables/queryTable1883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91.xml"/><Relationship Id="rId13" Type="http://schemas.openxmlformats.org/officeDocument/2006/relationships/queryTable" Target="../queryTables/queryTable1896.xml"/><Relationship Id="rId18" Type="http://schemas.openxmlformats.org/officeDocument/2006/relationships/queryTable" Target="../queryTables/queryTable1901.xml"/><Relationship Id="rId26" Type="http://schemas.openxmlformats.org/officeDocument/2006/relationships/queryTable" Target="../queryTables/queryTable1909.xml"/><Relationship Id="rId39" Type="http://schemas.openxmlformats.org/officeDocument/2006/relationships/queryTable" Target="../queryTables/queryTable1922.xml"/><Relationship Id="rId3" Type="http://schemas.openxmlformats.org/officeDocument/2006/relationships/queryTable" Target="../queryTables/queryTable1886.xml"/><Relationship Id="rId21" Type="http://schemas.openxmlformats.org/officeDocument/2006/relationships/queryTable" Target="../queryTables/queryTable1904.xml"/><Relationship Id="rId34" Type="http://schemas.openxmlformats.org/officeDocument/2006/relationships/queryTable" Target="../queryTables/queryTable1917.xml"/><Relationship Id="rId42" Type="http://schemas.openxmlformats.org/officeDocument/2006/relationships/queryTable" Target="../queryTables/queryTable1925.xml"/><Relationship Id="rId7" Type="http://schemas.openxmlformats.org/officeDocument/2006/relationships/queryTable" Target="../queryTables/queryTable1890.xml"/><Relationship Id="rId12" Type="http://schemas.openxmlformats.org/officeDocument/2006/relationships/queryTable" Target="../queryTables/queryTable1895.xml"/><Relationship Id="rId17" Type="http://schemas.openxmlformats.org/officeDocument/2006/relationships/queryTable" Target="../queryTables/queryTable1900.xml"/><Relationship Id="rId25" Type="http://schemas.openxmlformats.org/officeDocument/2006/relationships/queryTable" Target="../queryTables/queryTable1908.xml"/><Relationship Id="rId33" Type="http://schemas.openxmlformats.org/officeDocument/2006/relationships/queryTable" Target="../queryTables/queryTable1916.xml"/><Relationship Id="rId38" Type="http://schemas.openxmlformats.org/officeDocument/2006/relationships/queryTable" Target="../queryTables/queryTable1921.xml"/><Relationship Id="rId2" Type="http://schemas.openxmlformats.org/officeDocument/2006/relationships/queryTable" Target="../queryTables/queryTable1885.xml"/><Relationship Id="rId16" Type="http://schemas.openxmlformats.org/officeDocument/2006/relationships/queryTable" Target="../queryTables/queryTable1899.xml"/><Relationship Id="rId20" Type="http://schemas.openxmlformats.org/officeDocument/2006/relationships/queryTable" Target="../queryTables/queryTable1903.xml"/><Relationship Id="rId29" Type="http://schemas.openxmlformats.org/officeDocument/2006/relationships/queryTable" Target="../queryTables/queryTable1912.xml"/><Relationship Id="rId41" Type="http://schemas.openxmlformats.org/officeDocument/2006/relationships/queryTable" Target="../queryTables/queryTable1924.xml"/><Relationship Id="rId1" Type="http://schemas.openxmlformats.org/officeDocument/2006/relationships/queryTable" Target="../queryTables/queryTable1884.xml"/><Relationship Id="rId6" Type="http://schemas.openxmlformats.org/officeDocument/2006/relationships/queryTable" Target="../queryTables/queryTable1889.xml"/><Relationship Id="rId11" Type="http://schemas.openxmlformats.org/officeDocument/2006/relationships/queryTable" Target="../queryTables/queryTable1894.xml"/><Relationship Id="rId24" Type="http://schemas.openxmlformats.org/officeDocument/2006/relationships/queryTable" Target="../queryTables/queryTable1907.xml"/><Relationship Id="rId32" Type="http://schemas.openxmlformats.org/officeDocument/2006/relationships/queryTable" Target="../queryTables/queryTable1915.xml"/><Relationship Id="rId37" Type="http://schemas.openxmlformats.org/officeDocument/2006/relationships/queryTable" Target="../queryTables/queryTable1920.xml"/><Relationship Id="rId40" Type="http://schemas.openxmlformats.org/officeDocument/2006/relationships/queryTable" Target="../queryTables/queryTable1923.xml"/><Relationship Id="rId5" Type="http://schemas.openxmlformats.org/officeDocument/2006/relationships/queryTable" Target="../queryTables/queryTable1888.xml"/><Relationship Id="rId15" Type="http://schemas.openxmlformats.org/officeDocument/2006/relationships/queryTable" Target="../queryTables/queryTable1898.xml"/><Relationship Id="rId23" Type="http://schemas.openxmlformats.org/officeDocument/2006/relationships/queryTable" Target="../queryTables/queryTable1906.xml"/><Relationship Id="rId28" Type="http://schemas.openxmlformats.org/officeDocument/2006/relationships/queryTable" Target="../queryTables/queryTable1911.xml"/><Relationship Id="rId36" Type="http://schemas.openxmlformats.org/officeDocument/2006/relationships/queryTable" Target="../queryTables/queryTable1919.xml"/><Relationship Id="rId10" Type="http://schemas.openxmlformats.org/officeDocument/2006/relationships/queryTable" Target="../queryTables/queryTable1893.xml"/><Relationship Id="rId19" Type="http://schemas.openxmlformats.org/officeDocument/2006/relationships/queryTable" Target="../queryTables/queryTable1902.xml"/><Relationship Id="rId31" Type="http://schemas.openxmlformats.org/officeDocument/2006/relationships/queryTable" Target="../queryTables/queryTable1914.xml"/><Relationship Id="rId4" Type="http://schemas.openxmlformats.org/officeDocument/2006/relationships/queryTable" Target="../queryTables/queryTable1887.xml"/><Relationship Id="rId9" Type="http://schemas.openxmlformats.org/officeDocument/2006/relationships/queryTable" Target="../queryTables/queryTable1892.xml"/><Relationship Id="rId14" Type="http://schemas.openxmlformats.org/officeDocument/2006/relationships/queryTable" Target="../queryTables/queryTable1897.xml"/><Relationship Id="rId22" Type="http://schemas.openxmlformats.org/officeDocument/2006/relationships/queryTable" Target="../queryTables/queryTable1905.xml"/><Relationship Id="rId27" Type="http://schemas.openxmlformats.org/officeDocument/2006/relationships/queryTable" Target="../queryTables/queryTable1910.xml"/><Relationship Id="rId30" Type="http://schemas.openxmlformats.org/officeDocument/2006/relationships/queryTable" Target="../queryTables/queryTable1913.xml"/><Relationship Id="rId35" Type="http://schemas.openxmlformats.org/officeDocument/2006/relationships/queryTable" Target="../queryTables/queryTable1918.xml"/><Relationship Id="rId43" Type="http://schemas.openxmlformats.org/officeDocument/2006/relationships/queryTable" Target="../queryTables/queryTable192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934.xml"/><Relationship Id="rId13" Type="http://schemas.openxmlformats.org/officeDocument/2006/relationships/queryTable" Target="../queryTables/queryTable1939.xml"/><Relationship Id="rId18" Type="http://schemas.openxmlformats.org/officeDocument/2006/relationships/queryTable" Target="../queryTables/queryTable1944.xml"/><Relationship Id="rId26" Type="http://schemas.openxmlformats.org/officeDocument/2006/relationships/queryTable" Target="../queryTables/queryTable1952.xml"/><Relationship Id="rId39" Type="http://schemas.openxmlformats.org/officeDocument/2006/relationships/queryTable" Target="../queryTables/queryTable1965.xml"/><Relationship Id="rId3" Type="http://schemas.openxmlformats.org/officeDocument/2006/relationships/queryTable" Target="../queryTables/queryTable1929.xml"/><Relationship Id="rId21" Type="http://schemas.openxmlformats.org/officeDocument/2006/relationships/queryTable" Target="../queryTables/queryTable1947.xml"/><Relationship Id="rId34" Type="http://schemas.openxmlformats.org/officeDocument/2006/relationships/queryTable" Target="../queryTables/queryTable1960.xml"/><Relationship Id="rId42" Type="http://schemas.openxmlformats.org/officeDocument/2006/relationships/queryTable" Target="../queryTables/queryTable1968.xml"/><Relationship Id="rId7" Type="http://schemas.openxmlformats.org/officeDocument/2006/relationships/queryTable" Target="../queryTables/queryTable1933.xml"/><Relationship Id="rId12" Type="http://schemas.openxmlformats.org/officeDocument/2006/relationships/queryTable" Target="../queryTables/queryTable1938.xml"/><Relationship Id="rId17" Type="http://schemas.openxmlformats.org/officeDocument/2006/relationships/queryTable" Target="../queryTables/queryTable1943.xml"/><Relationship Id="rId25" Type="http://schemas.openxmlformats.org/officeDocument/2006/relationships/queryTable" Target="../queryTables/queryTable1951.xml"/><Relationship Id="rId33" Type="http://schemas.openxmlformats.org/officeDocument/2006/relationships/queryTable" Target="../queryTables/queryTable1959.xml"/><Relationship Id="rId38" Type="http://schemas.openxmlformats.org/officeDocument/2006/relationships/queryTable" Target="../queryTables/queryTable1964.xml"/><Relationship Id="rId2" Type="http://schemas.openxmlformats.org/officeDocument/2006/relationships/queryTable" Target="../queryTables/queryTable1928.xml"/><Relationship Id="rId16" Type="http://schemas.openxmlformats.org/officeDocument/2006/relationships/queryTable" Target="../queryTables/queryTable1942.xml"/><Relationship Id="rId20" Type="http://schemas.openxmlformats.org/officeDocument/2006/relationships/queryTable" Target="../queryTables/queryTable1946.xml"/><Relationship Id="rId29" Type="http://schemas.openxmlformats.org/officeDocument/2006/relationships/queryTable" Target="../queryTables/queryTable1955.xml"/><Relationship Id="rId41" Type="http://schemas.openxmlformats.org/officeDocument/2006/relationships/queryTable" Target="../queryTables/queryTable1967.xml"/><Relationship Id="rId1" Type="http://schemas.openxmlformats.org/officeDocument/2006/relationships/queryTable" Target="../queryTables/queryTable1927.xml"/><Relationship Id="rId6" Type="http://schemas.openxmlformats.org/officeDocument/2006/relationships/queryTable" Target="../queryTables/queryTable1932.xml"/><Relationship Id="rId11" Type="http://schemas.openxmlformats.org/officeDocument/2006/relationships/queryTable" Target="../queryTables/queryTable1937.xml"/><Relationship Id="rId24" Type="http://schemas.openxmlformats.org/officeDocument/2006/relationships/queryTable" Target="../queryTables/queryTable1950.xml"/><Relationship Id="rId32" Type="http://schemas.openxmlformats.org/officeDocument/2006/relationships/queryTable" Target="../queryTables/queryTable1958.xml"/><Relationship Id="rId37" Type="http://schemas.openxmlformats.org/officeDocument/2006/relationships/queryTable" Target="../queryTables/queryTable1963.xml"/><Relationship Id="rId40" Type="http://schemas.openxmlformats.org/officeDocument/2006/relationships/queryTable" Target="../queryTables/queryTable1966.xml"/><Relationship Id="rId5" Type="http://schemas.openxmlformats.org/officeDocument/2006/relationships/queryTable" Target="../queryTables/queryTable1931.xml"/><Relationship Id="rId15" Type="http://schemas.openxmlformats.org/officeDocument/2006/relationships/queryTable" Target="../queryTables/queryTable1941.xml"/><Relationship Id="rId23" Type="http://schemas.openxmlformats.org/officeDocument/2006/relationships/queryTable" Target="../queryTables/queryTable1949.xml"/><Relationship Id="rId28" Type="http://schemas.openxmlformats.org/officeDocument/2006/relationships/queryTable" Target="../queryTables/queryTable1954.xml"/><Relationship Id="rId36" Type="http://schemas.openxmlformats.org/officeDocument/2006/relationships/queryTable" Target="../queryTables/queryTable1962.xml"/><Relationship Id="rId10" Type="http://schemas.openxmlformats.org/officeDocument/2006/relationships/queryTable" Target="../queryTables/queryTable1936.xml"/><Relationship Id="rId19" Type="http://schemas.openxmlformats.org/officeDocument/2006/relationships/queryTable" Target="../queryTables/queryTable1945.xml"/><Relationship Id="rId31" Type="http://schemas.openxmlformats.org/officeDocument/2006/relationships/queryTable" Target="../queryTables/queryTable1957.xml"/><Relationship Id="rId4" Type="http://schemas.openxmlformats.org/officeDocument/2006/relationships/queryTable" Target="../queryTables/queryTable1930.xml"/><Relationship Id="rId9" Type="http://schemas.openxmlformats.org/officeDocument/2006/relationships/queryTable" Target="../queryTables/queryTable1935.xml"/><Relationship Id="rId14" Type="http://schemas.openxmlformats.org/officeDocument/2006/relationships/queryTable" Target="../queryTables/queryTable1940.xml"/><Relationship Id="rId22" Type="http://schemas.openxmlformats.org/officeDocument/2006/relationships/queryTable" Target="../queryTables/queryTable1948.xml"/><Relationship Id="rId27" Type="http://schemas.openxmlformats.org/officeDocument/2006/relationships/queryTable" Target="../queryTables/queryTable1953.xml"/><Relationship Id="rId30" Type="http://schemas.openxmlformats.org/officeDocument/2006/relationships/queryTable" Target="../queryTables/queryTable1956.xml"/><Relationship Id="rId35" Type="http://schemas.openxmlformats.org/officeDocument/2006/relationships/queryTable" Target="../queryTables/queryTable1961.xml"/><Relationship Id="rId43" Type="http://schemas.openxmlformats.org/officeDocument/2006/relationships/queryTable" Target="../queryTables/queryTable1969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977.xml"/><Relationship Id="rId13" Type="http://schemas.openxmlformats.org/officeDocument/2006/relationships/queryTable" Target="../queryTables/queryTable1982.xml"/><Relationship Id="rId3" Type="http://schemas.openxmlformats.org/officeDocument/2006/relationships/queryTable" Target="../queryTables/queryTable1972.xml"/><Relationship Id="rId7" Type="http://schemas.openxmlformats.org/officeDocument/2006/relationships/queryTable" Target="../queryTables/queryTable1976.xml"/><Relationship Id="rId12" Type="http://schemas.openxmlformats.org/officeDocument/2006/relationships/queryTable" Target="../queryTables/queryTable1981.xml"/><Relationship Id="rId17" Type="http://schemas.openxmlformats.org/officeDocument/2006/relationships/queryTable" Target="../queryTables/queryTable1986.xml"/><Relationship Id="rId2" Type="http://schemas.openxmlformats.org/officeDocument/2006/relationships/queryTable" Target="../queryTables/queryTable1971.xml"/><Relationship Id="rId16" Type="http://schemas.openxmlformats.org/officeDocument/2006/relationships/queryTable" Target="../queryTables/queryTable1985.xml"/><Relationship Id="rId1" Type="http://schemas.openxmlformats.org/officeDocument/2006/relationships/queryTable" Target="../queryTables/queryTable1970.xml"/><Relationship Id="rId6" Type="http://schemas.openxmlformats.org/officeDocument/2006/relationships/queryTable" Target="../queryTables/queryTable1975.xml"/><Relationship Id="rId11" Type="http://schemas.openxmlformats.org/officeDocument/2006/relationships/queryTable" Target="../queryTables/queryTable1980.xml"/><Relationship Id="rId5" Type="http://schemas.openxmlformats.org/officeDocument/2006/relationships/queryTable" Target="../queryTables/queryTable1974.xml"/><Relationship Id="rId15" Type="http://schemas.openxmlformats.org/officeDocument/2006/relationships/queryTable" Target="../queryTables/queryTable1984.xml"/><Relationship Id="rId10" Type="http://schemas.openxmlformats.org/officeDocument/2006/relationships/queryTable" Target="../queryTables/queryTable1979.xml"/><Relationship Id="rId4" Type="http://schemas.openxmlformats.org/officeDocument/2006/relationships/queryTable" Target="../queryTables/queryTable1973.xml"/><Relationship Id="rId9" Type="http://schemas.openxmlformats.org/officeDocument/2006/relationships/queryTable" Target="../queryTables/queryTable1978.xml"/><Relationship Id="rId14" Type="http://schemas.openxmlformats.org/officeDocument/2006/relationships/queryTable" Target="../queryTables/queryTable1983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994.xml"/><Relationship Id="rId13" Type="http://schemas.openxmlformats.org/officeDocument/2006/relationships/queryTable" Target="../queryTables/queryTable1999.xml"/><Relationship Id="rId3" Type="http://schemas.openxmlformats.org/officeDocument/2006/relationships/queryTable" Target="../queryTables/queryTable1989.xml"/><Relationship Id="rId7" Type="http://schemas.openxmlformats.org/officeDocument/2006/relationships/queryTable" Target="../queryTables/queryTable1993.xml"/><Relationship Id="rId12" Type="http://schemas.openxmlformats.org/officeDocument/2006/relationships/queryTable" Target="../queryTables/queryTable1998.xml"/><Relationship Id="rId17" Type="http://schemas.openxmlformats.org/officeDocument/2006/relationships/queryTable" Target="../queryTables/queryTable2003.xml"/><Relationship Id="rId2" Type="http://schemas.openxmlformats.org/officeDocument/2006/relationships/queryTable" Target="../queryTables/queryTable1988.xml"/><Relationship Id="rId16" Type="http://schemas.openxmlformats.org/officeDocument/2006/relationships/queryTable" Target="../queryTables/queryTable2002.xml"/><Relationship Id="rId1" Type="http://schemas.openxmlformats.org/officeDocument/2006/relationships/queryTable" Target="../queryTables/queryTable1987.xml"/><Relationship Id="rId6" Type="http://schemas.openxmlformats.org/officeDocument/2006/relationships/queryTable" Target="../queryTables/queryTable1992.xml"/><Relationship Id="rId11" Type="http://schemas.openxmlformats.org/officeDocument/2006/relationships/queryTable" Target="../queryTables/queryTable1997.xml"/><Relationship Id="rId5" Type="http://schemas.openxmlformats.org/officeDocument/2006/relationships/queryTable" Target="../queryTables/queryTable1991.xml"/><Relationship Id="rId15" Type="http://schemas.openxmlformats.org/officeDocument/2006/relationships/queryTable" Target="../queryTables/queryTable2001.xml"/><Relationship Id="rId10" Type="http://schemas.openxmlformats.org/officeDocument/2006/relationships/queryTable" Target="../queryTables/queryTable1996.xml"/><Relationship Id="rId4" Type="http://schemas.openxmlformats.org/officeDocument/2006/relationships/queryTable" Target="../queryTables/queryTable1990.xml"/><Relationship Id="rId9" Type="http://schemas.openxmlformats.org/officeDocument/2006/relationships/queryTable" Target="../queryTables/queryTable1995.xml"/><Relationship Id="rId14" Type="http://schemas.openxmlformats.org/officeDocument/2006/relationships/queryTable" Target="../queryTables/queryTable200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011.xml"/><Relationship Id="rId13" Type="http://schemas.openxmlformats.org/officeDocument/2006/relationships/queryTable" Target="../queryTables/queryTable2016.xml"/><Relationship Id="rId3" Type="http://schemas.openxmlformats.org/officeDocument/2006/relationships/queryTable" Target="../queryTables/queryTable2006.xml"/><Relationship Id="rId7" Type="http://schemas.openxmlformats.org/officeDocument/2006/relationships/queryTable" Target="../queryTables/queryTable2010.xml"/><Relationship Id="rId12" Type="http://schemas.openxmlformats.org/officeDocument/2006/relationships/queryTable" Target="../queryTables/queryTable2015.xml"/><Relationship Id="rId17" Type="http://schemas.openxmlformats.org/officeDocument/2006/relationships/queryTable" Target="../queryTables/queryTable2020.xml"/><Relationship Id="rId2" Type="http://schemas.openxmlformats.org/officeDocument/2006/relationships/queryTable" Target="../queryTables/queryTable2005.xml"/><Relationship Id="rId16" Type="http://schemas.openxmlformats.org/officeDocument/2006/relationships/queryTable" Target="../queryTables/queryTable2019.xml"/><Relationship Id="rId1" Type="http://schemas.openxmlformats.org/officeDocument/2006/relationships/queryTable" Target="../queryTables/queryTable2004.xml"/><Relationship Id="rId6" Type="http://schemas.openxmlformats.org/officeDocument/2006/relationships/queryTable" Target="../queryTables/queryTable2009.xml"/><Relationship Id="rId11" Type="http://schemas.openxmlformats.org/officeDocument/2006/relationships/queryTable" Target="../queryTables/queryTable2014.xml"/><Relationship Id="rId5" Type="http://schemas.openxmlformats.org/officeDocument/2006/relationships/queryTable" Target="../queryTables/queryTable2008.xml"/><Relationship Id="rId15" Type="http://schemas.openxmlformats.org/officeDocument/2006/relationships/queryTable" Target="../queryTables/queryTable2018.xml"/><Relationship Id="rId10" Type="http://schemas.openxmlformats.org/officeDocument/2006/relationships/queryTable" Target="../queryTables/queryTable2013.xml"/><Relationship Id="rId4" Type="http://schemas.openxmlformats.org/officeDocument/2006/relationships/queryTable" Target="../queryTables/queryTable2007.xml"/><Relationship Id="rId9" Type="http://schemas.openxmlformats.org/officeDocument/2006/relationships/queryTable" Target="../queryTables/queryTable2012.xml"/><Relationship Id="rId14" Type="http://schemas.openxmlformats.org/officeDocument/2006/relationships/queryTable" Target="../queryTables/queryTable2017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028.xml"/><Relationship Id="rId13" Type="http://schemas.openxmlformats.org/officeDocument/2006/relationships/queryTable" Target="../queryTables/queryTable2033.xml"/><Relationship Id="rId3" Type="http://schemas.openxmlformats.org/officeDocument/2006/relationships/queryTable" Target="../queryTables/queryTable2023.xml"/><Relationship Id="rId7" Type="http://schemas.openxmlformats.org/officeDocument/2006/relationships/queryTable" Target="../queryTables/queryTable2027.xml"/><Relationship Id="rId12" Type="http://schemas.openxmlformats.org/officeDocument/2006/relationships/queryTable" Target="../queryTables/queryTable2032.xml"/><Relationship Id="rId17" Type="http://schemas.openxmlformats.org/officeDocument/2006/relationships/queryTable" Target="../queryTables/queryTable2037.xml"/><Relationship Id="rId2" Type="http://schemas.openxmlformats.org/officeDocument/2006/relationships/queryTable" Target="../queryTables/queryTable2022.xml"/><Relationship Id="rId16" Type="http://schemas.openxmlformats.org/officeDocument/2006/relationships/queryTable" Target="../queryTables/queryTable2036.xml"/><Relationship Id="rId1" Type="http://schemas.openxmlformats.org/officeDocument/2006/relationships/queryTable" Target="../queryTables/queryTable2021.xml"/><Relationship Id="rId6" Type="http://schemas.openxmlformats.org/officeDocument/2006/relationships/queryTable" Target="../queryTables/queryTable2026.xml"/><Relationship Id="rId11" Type="http://schemas.openxmlformats.org/officeDocument/2006/relationships/queryTable" Target="../queryTables/queryTable2031.xml"/><Relationship Id="rId5" Type="http://schemas.openxmlformats.org/officeDocument/2006/relationships/queryTable" Target="../queryTables/queryTable2025.xml"/><Relationship Id="rId15" Type="http://schemas.openxmlformats.org/officeDocument/2006/relationships/queryTable" Target="../queryTables/queryTable2035.xml"/><Relationship Id="rId10" Type="http://schemas.openxmlformats.org/officeDocument/2006/relationships/queryTable" Target="../queryTables/queryTable2030.xml"/><Relationship Id="rId4" Type="http://schemas.openxmlformats.org/officeDocument/2006/relationships/queryTable" Target="../queryTables/queryTable2024.xml"/><Relationship Id="rId9" Type="http://schemas.openxmlformats.org/officeDocument/2006/relationships/queryTable" Target="../queryTables/queryTable2029.xml"/><Relationship Id="rId14" Type="http://schemas.openxmlformats.org/officeDocument/2006/relationships/queryTable" Target="../queryTables/queryTable20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40.xml"/><Relationship Id="rId7" Type="http://schemas.openxmlformats.org/officeDocument/2006/relationships/queryTable" Target="../queryTables/queryTable2044.xml"/><Relationship Id="rId2" Type="http://schemas.openxmlformats.org/officeDocument/2006/relationships/queryTable" Target="../queryTables/queryTable2039.xml"/><Relationship Id="rId1" Type="http://schemas.openxmlformats.org/officeDocument/2006/relationships/queryTable" Target="../queryTables/queryTable2038.xml"/><Relationship Id="rId6" Type="http://schemas.openxmlformats.org/officeDocument/2006/relationships/queryTable" Target="../queryTables/queryTable2043.xml"/><Relationship Id="rId5" Type="http://schemas.openxmlformats.org/officeDocument/2006/relationships/queryTable" Target="../queryTables/queryTable2042.xml"/><Relationship Id="rId4" Type="http://schemas.openxmlformats.org/officeDocument/2006/relationships/queryTable" Target="../queryTables/queryTable204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47.xml"/><Relationship Id="rId7" Type="http://schemas.openxmlformats.org/officeDocument/2006/relationships/queryTable" Target="../queryTables/queryTable2051.xml"/><Relationship Id="rId2" Type="http://schemas.openxmlformats.org/officeDocument/2006/relationships/queryTable" Target="../queryTables/queryTable2046.xml"/><Relationship Id="rId1" Type="http://schemas.openxmlformats.org/officeDocument/2006/relationships/queryTable" Target="../queryTables/queryTable2045.xml"/><Relationship Id="rId6" Type="http://schemas.openxmlformats.org/officeDocument/2006/relationships/queryTable" Target="../queryTables/queryTable2050.xml"/><Relationship Id="rId5" Type="http://schemas.openxmlformats.org/officeDocument/2006/relationships/queryTable" Target="../queryTables/queryTable2049.xml"/><Relationship Id="rId4" Type="http://schemas.openxmlformats.org/officeDocument/2006/relationships/queryTable" Target="../queryTables/queryTable2048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54.xml"/><Relationship Id="rId7" Type="http://schemas.openxmlformats.org/officeDocument/2006/relationships/queryTable" Target="../queryTables/queryTable2058.xml"/><Relationship Id="rId2" Type="http://schemas.openxmlformats.org/officeDocument/2006/relationships/queryTable" Target="../queryTables/queryTable2053.xml"/><Relationship Id="rId1" Type="http://schemas.openxmlformats.org/officeDocument/2006/relationships/queryTable" Target="../queryTables/queryTable2052.xml"/><Relationship Id="rId6" Type="http://schemas.openxmlformats.org/officeDocument/2006/relationships/queryTable" Target="../queryTables/queryTable2057.xml"/><Relationship Id="rId5" Type="http://schemas.openxmlformats.org/officeDocument/2006/relationships/queryTable" Target="../queryTables/queryTable2056.xml"/><Relationship Id="rId4" Type="http://schemas.openxmlformats.org/officeDocument/2006/relationships/queryTable" Target="../queryTables/queryTable205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61.xml"/><Relationship Id="rId7" Type="http://schemas.openxmlformats.org/officeDocument/2006/relationships/queryTable" Target="../queryTables/queryTable2065.xml"/><Relationship Id="rId2" Type="http://schemas.openxmlformats.org/officeDocument/2006/relationships/queryTable" Target="../queryTables/queryTable2060.xml"/><Relationship Id="rId1" Type="http://schemas.openxmlformats.org/officeDocument/2006/relationships/queryTable" Target="../queryTables/queryTable2059.xml"/><Relationship Id="rId6" Type="http://schemas.openxmlformats.org/officeDocument/2006/relationships/queryTable" Target="../queryTables/queryTable2064.xml"/><Relationship Id="rId5" Type="http://schemas.openxmlformats.org/officeDocument/2006/relationships/queryTable" Target="../queryTables/queryTable2063.xml"/><Relationship Id="rId4" Type="http://schemas.openxmlformats.org/officeDocument/2006/relationships/queryTable" Target="../queryTables/queryTable2062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073.xml"/><Relationship Id="rId3" Type="http://schemas.openxmlformats.org/officeDocument/2006/relationships/queryTable" Target="../queryTables/queryTable2068.xml"/><Relationship Id="rId7" Type="http://schemas.openxmlformats.org/officeDocument/2006/relationships/queryTable" Target="../queryTables/queryTable2072.xml"/><Relationship Id="rId2" Type="http://schemas.openxmlformats.org/officeDocument/2006/relationships/queryTable" Target="../queryTables/queryTable2067.xml"/><Relationship Id="rId1" Type="http://schemas.openxmlformats.org/officeDocument/2006/relationships/queryTable" Target="../queryTables/queryTable2066.xml"/><Relationship Id="rId6" Type="http://schemas.openxmlformats.org/officeDocument/2006/relationships/queryTable" Target="../queryTables/queryTable2071.xml"/><Relationship Id="rId11" Type="http://schemas.openxmlformats.org/officeDocument/2006/relationships/queryTable" Target="../queryTables/queryTable2076.xml"/><Relationship Id="rId5" Type="http://schemas.openxmlformats.org/officeDocument/2006/relationships/queryTable" Target="../queryTables/queryTable2070.xml"/><Relationship Id="rId10" Type="http://schemas.openxmlformats.org/officeDocument/2006/relationships/queryTable" Target="../queryTables/queryTable2075.xml"/><Relationship Id="rId4" Type="http://schemas.openxmlformats.org/officeDocument/2006/relationships/queryTable" Target="../queryTables/queryTable2069.xml"/><Relationship Id="rId9" Type="http://schemas.openxmlformats.org/officeDocument/2006/relationships/queryTable" Target="../queryTables/queryTable2074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084.xml"/><Relationship Id="rId3" Type="http://schemas.openxmlformats.org/officeDocument/2006/relationships/queryTable" Target="../queryTables/queryTable2079.xml"/><Relationship Id="rId7" Type="http://schemas.openxmlformats.org/officeDocument/2006/relationships/queryTable" Target="../queryTables/queryTable2083.xml"/><Relationship Id="rId2" Type="http://schemas.openxmlformats.org/officeDocument/2006/relationships/queryTable" Target="../queryTables/queryTable2078.xml"/><Relationship Id="rId1" Type="http://schemas.openxmlformats.org/officeDocument/2006/relationships/queryTable" Target="../queryTables/queryTable2077.xml"/><Relationship Id="rId6" Type="http://schemas.openxmlformats.org/officeDocument/2006/relationships/queryTable" Target="../queryTables/queryTable2082.xml"/><Relationship Id="rId11" Type="http://schemas.openxmlformats.org/officeDocument/2006/relationships/queryTable" Target="../queryTables/queryTable2087.xml"/><Relationship Id="rId5" Type="http://schemas.openxmlformats.org/officeDocument/2006/relationships/queryTable" Target="../queryTables/queryTable2081.xml"/><Relationship Id="rId10" Type="http://schemas.openxmlformats.org/officeDocument/2006/relationships/queryTable" Target="../queryTables/queryTable2086.xml"/><Relationship Id="rId4" Type="http://schemas.openxmlformats.org/officeDocument/2006/relationships/queryTable" Target="../queryTables/queryTable2080.xml"/><Relationship Id="rId9" Type="http://schemas.openxmlformats.org/officeDocument/2006/relationships/queryTable" Target="../queryTables/queryTable2085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095.xml"/><Relationship Id="rId3" Type="http://schemas.openxmlformats.org/officeDocument/2006/relationships/queryTable" Target="../queryTables/queryTable2090.xml"/><Relationship Id="rId7" Type="http://schemas.openxmlformats.org/officeDocument/2006/relationships/queryTable" Target="../queryTables/queryTable2094.xml"/><Relationship Id="rId2" Type="http://schemas.openxmlformats.org/officeDocument/2006/relationships/queryTable" Target="../queryTables/queryTable2089.xml"/><Relationship Id="rId1" Type="http://schemas.openxmlformats.org/officeDocument/2006/relationships/queryTable" Target="../queryTables/queryTable2088.xml"/><Relationship Id="rId6" Type="http://schemas.openxmlformats.org/officeDocument/2006/relationships/queryTable" Target="../queryTables/queryTable2093.xml"/><Relationship Id="rId11" Type="http://schemas.openxmlformats.org/officeDocument/2006/relationships/queryTable" Target="../queryTables/queryTable2098.xml"/><Relationship Id="rId5" Type="http://schemas.openxmlformats.org/officeDocument/2006/relationships/queryTable" Target="../queryTables/queryTable2092.xml"/><Relationship Id="rId10" Type="http://schemas.openxmlformats.org/officeDocument/2006/relationships/queryTable" Target="../queryTables/queryTable2097.xml"/><Relationship Id="rId4" Type="http://schemas.openxmlformats.org/officeDocument/2006/relationships/queryTable" Target="../queryTables/queryTable2091.xml"/><Relationship Id="rId9" Type="http://schemas.openxmlformats.org/officeDocument/2006/relationships/queryTable" Target="../queryTables/queryTable209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106.xml"/><Relationship Id="rId3" Type="http://schemas.openxmlformats.org/officeDocument/2006/relationships/queryTable" Target="../queryTables/queryTable2101.xml"/><Relationship Id="rId7" Type="http://schemas.openxmlformats.org/officeDocument/2006/relationships/queryTable" Target="../queryTables/queryTable2105.xml"/><Relationship Id="rId2" Type="http://schemas.openxmlformats.org/officeDocument/2006/relationships/queryTable" Target="../queryTables/queryTable2100.xml"/><Relationship Id="rId1" Type="http://schemas.openxmlformats.org/officeDocument/2006/relationships/queryTable" Target="../queryTables/queryTable2099.xml"/><Relationship Id="rId6" Type="http://schemas.openxmlformats.org/officeDocument/2006/relationships/queryTable" Target="../queryTables/queryTable2104.xml"/><Relationship Id="rId11" Type="http://schemas.openxmlformats.org/officeDocument/2006/relationships/queryTable" Target="../queryTables/queryTable2109.xml"/><Relationship Id="rId5" Type="http://schemas.openxmlformats.org/officeDocument/2006/relationships/queryTable" Target="../queryTables/queryTable2103.xml"/><Relationship Id="rId10" Type="http://schemas.openxmlformats.org/officeDocument/2006/relationships/queryTable" Target="../queryTables/queryTable2108.xml"/><Relationship Id="rId4" Type="http://schemas.openxmlformats.org/officeDocument/2006/relationships/queryTable" Target="../queryTables/queryTable2102.xml"/><Relationship Id="rId9" Type="http://schemas.openxmlformats.org/officeDocument/2006/relationships/queryTable" Target="../queryTables/queryTable210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12.xml"/><Relationship Id="rId2" Type="http://schemas.openxmlformats.org/officeDocument/2006/relationships/queryTable" Target="../queryTables/queryTable2111.xml"/><Relationship Id="rId1" Type="http://schemas.openxmlformats.org/officeDocument/2006/relationships/queryTable" Target="../queryTables/queryTable211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15.xml"/><Relationship Id="rId2" Type="http://schemas.openxmlformats.org/officeDocument/2006/relationships/queryTable" Target="../queryTables/queryTable2114.xml"/><Relationship Id="rId1" Type="http://schemas.openxmlformats.org/officeDocument/2006/relationships/queryTable" Target="../queryTables/queryTable2113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18.xml"/><Relationship Id="rId2" Type="http://schemas.openxmlformats.org/officeDocument/2006/relationships/queryTable" Target="../queryTables/queryTable2117.xml"/><Relationship Id="rId1" Type="http://schemas.openxmlformats.org/officeDocument/2006/relationships/queryTable" Target="../queryTables/queryTable2116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21.xml"/><Relationship Id="rId2" Type="http://schemas.openxmlformats.org/officeDocument/2006/relationships/queryTable" Target="../queryTables/queryTable2120.xml"/><Relationship Id="rId1" Type="http://schemas.openxmlformats.org/officeDocument/2006/relationships/queryTable" Target="../queryTables/queryTable21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23.xml"/><Relationship Id="rId1" Type="http://schemas.openxmlformats.org/officeDocument/2006/relationships/queryTable" Target="../queryTables/queryTable2122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25.xml"/><Relationship Id="rId1" Type="http://schemas.openxmlformats.org/officeDocument/2006/relationships/queryTable" Target="../queryTables/queryTable2124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27.xml"/><Relationship Id="rId1" Type="http://schemas.openxmlformats.org/officeDocument/2006/relationships/queryTable" Target="../queryTables/queryTable2126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29.xml"/><Relationship Id="rId1" Type="http://schemas.openxmlformats.org/officeDocument/2006/relationships/queryTable" Target="../queryTables/queryTable21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8"/>
  <sheetViews>
    <sheetView tabSelected="1" zoomScale="60" zoomScaleNormal="60" workbookViewId="0">
      <selection activeCell="D2" sqref="D2"/>
    </sheetView>
  </sheetViews>
  <sheetFormatPr defaultColWidth="9.1796875" defaultRowHeight="14.5" x14ac:dyDescent="0.35"/>
  <cols>
    <col min="1" max="1" width="35.36328125" style="3" bestFit="1" customWidth="1"/>
    <col min="2" max="2" width="14.81640625" style="2" bestFit="1" customWidth="1"/>
    <col min="3" max="3" width="19.90625" style="2" bestFit="1" customWidth="1"/>
    <col min="4" max="4" width="11.6328125" style="2" bestFit="1" customWidth="1"/>
    <col min="5" max="5" width="13.90625" style="2" customWidth="1"/>
    <col min="6" max="6" width="16.36328125" style="2" customWidth="1"/>
    <col min="7" max="7" width="9.7265625" style="2" customWidth="1"/>
    <col min="8" max="8" width="8.36328125" style="2" bestFit="1" customWidth="1"/>
    <col min="9" max="9" width="17.26953125" style="2" customWidth="1"/>
    <col min="10" max="10" width="11" style="2" customWidth="1"/>
    <col min="11" max="11" width="14.26953125" style="2" customWidth="1"/>
    <col min="12" max="12" width="10" style="2" customWidth="1"/>
    <col min="13" max="13" width="8.36328125" style="2" bestFit="1" customWidth="1"/>
    <col min="14" max="14" width="10.1796875" style="2" customWidth="1"/>
    <col min="15" max="15" width="11.453125" style="2" customWidth="1"/>
    <col min="16" max="16" width="17.6328125" style="2" customWidth="1"/>
    <col min="17" max="17" width="9.1796875" style="2"/>
    <col min="18" max="18" width="12" style="2" bestFit="1" customWidth="1"/>
    <col min="19" max="20" width="9.1796875" style="2"/>
    <col min="21" max="21" width="9.7265625" style="2" bestFit="1" customWidth="1"/>
    <col min="22" max="16384" width="9.1796875" style="2"/>
  </cols>
  <sheetData>
    <row r="1" spans="1:23" x14ac:dyDescent="0.35">
      <c r="B1" s="23" t="s">
        <v>13</v>
      </c>
      <c r="S1" s="92"/>
      <c r="T1" s="92"/>
      <c r="U1" s="92"/>
      <c r="V1" s="92"/>
    </row>
    <row r="2" spans="1:23" x14ac:dyDescent="0.35">
      <c r="A2" s="21" t="s">
        <v>26</v>
      </c>
      <c r="B2" s="56">
        <v>44133</v>
      </c>
      <c r="D2" s="58"/>
      <c r="E2" s="62" t="str">
        <f xml:space="preserve"> " = manual inputs"</f>
        <v xml:space="preserve"> = manual inputs</v>
      </c>
    </row>
    <row r="3" spans="1:23" ht="16" x14ac:dyDescent="0.4">
      <c r="A3" s="22" t="s">
        <v>12</v>
      </c>
      <c r="B3" s="57" t="s">
        <v>11</v>
      </c>
      <c r="D3" s="82"/>
      <c r="Q3" s="19"/>
    </row>
    <row r="5" spans="1:23" x14ac:dyDescent="0.35">
      <c r="B5" s="81"/>
      <c r="C5" s="81"/>
    </row>
    <row r="7" spans="1:23" x14ac:dyDescent="0.35">
      <c r="A7" s="1"/>
      <c r="B7" s="93" t="s">
        <v>4</v>
      </c>
      <c r="C7" s="94"/>
      <c r="D7" s="94"/>
      <c r="E7" s="94"/>
      <c r="F7" s="94"/>
      <c r="G7" s="94"/>
      <c r="H7" s="94"/>
      <c r="I7" s="94"/>
      <c r="J7" s="95" t="s">
        <v>14</v>
      </c>
      <c r="K7" s="96"/>
      <c r="L7" s="96"/>
      <c r="M7" s="96"/>
      <c r="N7" s="96"/>
      <c r="O7" s="96"/>
      <c r="P7" s="97"/>
      <c r="R7" s="3"/>
    </row>
    <row r="8" spans="1:23" x14ac:dyDescent="0.35">
      <c r="A8" s="1"/>
      <c r="B8" s="8" t="s">
        <v>0</v>
      </c>
      <c r="C8" s="8" t="s">
        <v>29</v>
      </c>
      <c r="D8" s="8" t="s">
        <v>30</v>
      </c>
      <c r="E8" s="8" t="s">
        <v>83</v>
      </c>
      <c r="F8" s="8" t="s">
        <v>7</v>
      </c>
      <c r="G8" s="8" t="s">
        <v>9</v>
      </c>
      <c r="H8" s="8" t="s">
        <v>5</v>
      </c>
      <c r="I8" s="11" t="s">
        <v>31</v>
      </c>
      <c r="J8" s="13" t="s">
        <v>8</v>
      </c>
      <c r="K8" s="8" t="s">
        <v>6</v>
      </c>
      <c r="L8" s="8" t="s">
        <v>10</v>
      </c>
      <c r="M8" s="8" t="s">
        <v>5</v>
      </c>
      <c r="N8" s="8" t="s">
        <v>1</v>
      </c>
      <c r="O8" s="8" t="s">
        <v>3</v>
      </c>
      <c r="P8" s="8" t="s">
        <v>31</v>
      </c>
      <c r="Q8" s="3"/>
      <c r="R8" s="5"/>
    </row>
    <row r="9" spans="1:23" x14ac:dyDescent="0.35">
      <c r="A9" s="4" t="s">
        <v>27</v>
      </c>
      <c r="B9" s="69"/>
      <c r="C9" s="68">
        <v>525</v>
      </c>
      <c r="D9" s="25">
        <v>86</v>
      </c>
      <c r="E9" s="25">
        <v>254.6</v>
      </c>
      <c r="F9" s="69"/>
      <c r="G9" s="55"/>
      <c r="H9" s="55"/>
      <c r="I9" s="26"/>
      <c r="J9" s="59"/>
      <c r="K9" s="69"/>
      <c r="L9" s="55"/>
      <c r="M9" s="55"/>
      <c r="N9" s="55"/>
      <c r="O9" s="25">
        <v>323.3</v>
      </c>
      <c r="P9" s="27"/>
      <c r="Q9" s="3"/>
      <c r="R9" s="3"/>
      <c r="S9" s="92"/>
      <c r="T9" s="92"/>
      <c r="U9" s="92"/>
      <c r="V9" s="92"/>
      <c r="W9" s="92"/>
    </row>
    <row r="10" spans="1:23" x14ac:dyDescent="0.35">
      <c r="B10" s="66">
        <v>2052.5</v>
      </c>
      <c r="C10" s="66">
        <v>596.5</v>
      </c>
      <c r="D10" s="9">
        <v>56.8</v>
      </c>
      <c r="E10" s="9">
        <v>299</v>
      </c>
      <c r="F10" s="66">
        <v>52684</v>
      </c>
      <c r="G10" s="9">
        <v>19</v>
      </c>
      <c r="H10" s="9">
        <v>15.6</v>
      </c>
      <c r="I10" s="12"/>
      <c r="J10" s="14">
        <v>48.4</v>
      </c>
      <c r="K10" s="66">
        <v>127218</v>
      </c>
      <c r="L10" s="9">
        <v>33.299999999999997</v>
      </c>
      <c r="M10" s="9">
        <v>5.8</v>
      </c>
      <c r="N10" s="9">
        <v>4665.7</v>
      </c>
      <c r="O10" s="9">
        <v>364.1</v>
      </c>
      <c r="P10" s="9"/>
      <c r="R10" s="3"/>
    </row>
    <row r="11" spans="1:23" x14ac:dyDescent="0.35">
      <c r="A11" s="4" t="s">
        <v>28</v>
      </c>
      <c r="B11" s="37" t="str">
        <f>IFERROR((B10-B9)/B9 +1, "")</f>
        <v/>
      </c>
      <c r="C11" s="37">
        <f>IFERROR((C10-C9)/C9 + 1, "")</f>
        <v>1.1361904761904762</v>
      </c>
      <c r="D11" s="37">
        <f>IFERROR((D10-D9)/D9 + 1, "")</f>
        <v>0.66046511627906979</v>
      </c>
      <c r="E11" s="37">
        <f>IFERROR((E10-E9)/E9 + 1, "")</f>
        <v>1.1743912018853102</v>
      </c>
      <c r="F11" s="37" t="str">
        <f>IFERROR((F10-F9)/F9 +1, "")</f>
        <v/>
      </c>
      <c r="G11" s="37" t="str">
        <f>IFERROR((G10-G9)/G9 +1, "")</f>
        <v/>
      </c>
      <c r="H11" s="37" t="str">
        <f>IFERROR((H10-H9)/H9 +1, "")</f>
        <v/>
      </c>
      <c r="I11" s="38"/>
      <c r="J11" s="39" t="str">
        <f t="shared" ref="J11:O11" si="0">IFERROR((J10-J9)/J9 +1, "")</f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>
        <f t="shared" si="0"/>
        <v>1.1261985771729044</v>
      </c>
      <c r="P11" s="37"/>
      <c r="R11" s="5"/>
      <c r="S11" s="16"/>
    </row>
    <row r="12" spans="1:23" x14ac:dyDescent="0.35">
      <c r="A12" s="4"/>
      <c r="B12" s="47"/>
      <c r="C12" s="47"/>
      <c r="D12" s="47"/>
      <c r="E12" s="47"/>
      <c r="F12" s="47"/>
      <c r="G12" s="47"/>
      <c r="H12" s="47"/>
      <c r="I12" s="48"/>
      <c r="J12" s="49"/>
      <c r="K12" s="47"/>
      <c r="L12" s="47"/>
      <c r="M12" s="47"/>
      <c r="N12" s="47"/>
      <c r="O12" s="47"/>
      <c r="P12" s="47"/>
      <c r="Q12" s="15"/>
      <c r="R12" s="3"/>
    </row>
    <row r="13" spans="1:23" ht="20" customHeight="1" x14ac:dyDescent="0.35">
      <c r="R13" s="3"/>
    </row>
    <row r="14" spans="1:23" ht="20" customHeight="1" x14ac:dyDescent="0.35">
      <c r="A14" s="36">
        <v>0.33333333333333331</v>
      </c>
      <c r="B14" s="66">
        <v>2656</v>
      </c>
      <c r="C14" s="66">
        <v>787</v>
      </c>
      <c r="D14" s="9">
        <v>100.6</v>
      </c>
      <c r="E14" s="9">
        <v>108.9</v>
      </c>
      <c r="F14" s="66">
        <v>2656</v>
      </c>
      <c r="G14" s="9">
        <v>47.7</v>
      </c>
      <c r="H14" s="9">
        <v>2.8</v>
      </c>
      <c r="I14" s="12"/>
      <c r="J14" s="14">
        <v>29.9</v>
      </c>
      <c r="K14" s="66">
        <v>3415</v>
      </c>
      <c r="L14" s="9">
        <v>22.4</v>
      </c>
      <c r="M14" s="9">
        <v>6.3</v>
      </c>
      <c r="N14" s="9">
        <v>6269.7</v>
      </c>
      <c r="O14" s="9">
        <v>63.3</v>
      </c>
      <c r="P14" s="9"/>
      <c r="Q14" s="3" t="s">
        <v>15</v>
      </c>
      <c r="U14" s="7"/>
    </row>
    <row r="15" spans="1:23" ht="20" customHeight="1" x14ac:dyDescent="0.35">
      <c r="A15" s="36">
        <v>0.375</v>
      </c>
      <c r="B15" s="66">
        <v>3407</v>
      </c>
      <c r="C15" s="66">
        <v>305</v>
      </c>
      <c r="D15" s="9">
        <v>107.4</v>
      </c>
      <c r="E15" s="9">
        <v>158.69999999999999</v>
      </c>
      <c r="F15" s="66">
        <v>3407</v>
      </c>
      <c r="G15" s="9">
        <v>43.1</v>
      </c>
      <c r="H15" s="9">
        <v>6.2</v>
      </c>
      <c r="I15" s="12"/>
      <c r="J15" s="14">
        <v>60.5</v>
      </c>
      <c r="K15" s="66">
        <v>10742</v>
      </c>
      <c r="L15" s="9">
        <v>44.4</v>
      </c>
      <c r="M15" s="9">
        <v>5.9</v>
      </c>
      <c r="N15" s="9">
        <v>0</v>
      </c>
      <c r="O15" s="9">
        <v>383.4</v>
      </c>
      <c r="P15" s="9"/>
      <c r="Q15" s="3" t="s">
        <v>16</v>
      </c>
      <c r="R15" s="7"/>
    </row>
    <row r="16" spans="1:23" ht="20" customHeight="1" x14ac:dyDescent="0.35">
      <c r="A16" s="36">
        <v>0.41666666666666669</v>
      </c>
      <c r="B16" s="67">
        <v>2350</v>
      </c>
      <c r="C16" s="67">
        <v>703</v>
      </c>
      <c r="D16" s="31">
        <v>33.4</v>
      </c>
      <c r="E16" s="31">
        <v>110.4</v>
      </c>
      <c r="F16" s="67">
        <v>2350</v>
      </c>
      <c r="G16" s="31">
        <v>14.1</v>
      </c>
      <c r="H16" s="31">
        <v>6.6</v>
      </c>
      <c r="I16" s="32"/>
      <c r="J16" s="33">
        <v>44</v>
      </c>
      <c r="K16" s="67">
        <v>8354</v>
      </c>
      <c r="L16" s="31">
        <v>33.799999999999997</v>
      </c>
      <c r="M16" s="31">
        <v>5.8</v>
      </c>
      <c r="N16" s="31">
        <v>0</v>
      </c>
      <c r="O16" s="31">
        <v>285.2</v>
      </c>
      <c r="P16" s="31"/>
      <c r="Q16" s="3" t="s">
        <v>17</v>
      </c>
      <c r="R16" s="7"/>
    </row>
    <row r="17" spans="1:21" ht="20" customHeight="1" x14ac:dyDescent="0.35">
      <c r="A17" s="36">
        <v>0.45833333333333331</v>
      </c>
      <c r="B17" s="66">
        <v>1805.5</v>
      </c>
      <c r="C17" s="66"/>
      <c r="D17" s="9">
        <v>89.4</v>
      </c>
      <c r="E17" s="9">
        <v>162.1</v>
      </c>
      <c r="F17" s="66">
        <v>3611</v>
      </c>
      <c r="G17" s="9">
        <v>36.1</v>
      </c>
      <c r="H17" s="9">
        <v>3.2</v>
      </c>
      <c r="I17" s="12"/>
      <c r="J17" s="14">
        <v>43.1</v>
      </c>
      <c r="K17" s="66">
        <v>11574</v>
      </c>
      <c r="L17" s="9">
        <v>28.5</v>
      </c>
      <c r="M17" s="9">
        <v>5.8</v>
      </c>
      <c r="N17" s="9">
        <v>1845.3</v>
      </c>
      <c r="O17" s="9">
        <v>271.5</v>
      </c>
      <c r="P17" s="9"/>
      <c r="Q17" s="3" t="s">
        <v>18</v>
      </c>
      <c r="R17" s="7"/>
    </row>
    <row r="18" spans="1:21" ht="20" customHeight="1" x14ac:dyDescent="0.35">
      <c r="A18" s="36">
        <v>0.5</v>
      </c>
      <c r="B18" s="66">
        <v>3002</v>
      </c>
      <c r="C18" s="66">
        <v>602</v>
      </c>
      <c r="D18" s="9">
        <v>104.7</v>
      </c>
      <c r="E18" s="9">
        <v>225.9</v>
      </c>
      <c r="F18" s="66">
        <v>3002</v>
      </c>
      <c r="G18" s="9">
        <v>40</v>
      </c>
      <c r="H18" s="9">
        <v>6.1</v>
      </c>
      <c r="I18" s="12"/>
      <c r="J18" s="14">
        <v>54.4</v>
      </c>
      <c r="K18" s="66">
        <v>11706</v>
      </c>
      <c r="L18" s="9">
        <v>40.9</v>
      </c>
      <c r="M18" s="9">
        <v>5.7</v>
      </c>
      <c r="N18" s="9">
        <v>2641.7</v>
      </c>
      <c r="O18" s="9">
        <v>403.5</v>
      </c>
      <c r="P18" s="9"/>
      <c r="Q18" s="3" t="s">
        <v>19</v>
      </c>
      <c r="R18" s="7"/>
    </row>
    <row r="19" spans="1:21" ht="20" customHeight="1" x14ac:dyDescent="0.35">
      <c r="A19" s="36">
        <v>0.54166666666666663</v>
      </c>
      <c r="B19" s="66">
        <v>2635.2</v>
      </c>
      <c r="C19" s="66">
        <v>542</v>
      </c>
      <c r="D19" s="9">
        <v>78.7</v>
      </c>
      <c r="E19" s="9">
        <v>404.1</v>
      </c>
      <c r="F19" s="66">
        <v>7730</v>
      </c>
      <c r="G19" s="9">
        <v>34.799999999999997</v>
      </c>
      <c r="H19" s="9">
        <v>13.6</v>
      </c>
      <c r="I19" s="12"/>
      <c r="J19" s="14">
        <v>40.4</v>
      </c>
      <c r="K19" s="66">
        <v>4485</v>
      </c>
      <c r="L19" s="9">
        <v>31.3</v>
      </c>
      <c r="M19" s="9">
        <v>5.4</v>
      </c>
      <c r="N19" s="9">
        <v>3640.5</v>
      </c>
      <c r="O19" s="9">
        <v>240.3</v>
      </c>
      <c r="P19" s="9"/>
      <c r="Q19" s="3" t="s">
        <v>20</v>
      </c>
      <c r="R19" s="7"/>
      <c r="U19" s="7"/>
    </row>
    <row r="20" spans="1:21" ht="20" customHeight="1" x14ac:dyDescent="0.35">
      <c r="A20" s="36">
        <v>0.58333333333333337</v>
      </c>
      <c r="B20" s="66">
        <v>3923</v>
      </c>
      <c r="C20" s="66"/>
      <c r="D20" s="9">
        <v>84.6</v>
      </c>
      <c r="E20" s="9">
        <v>560.6</v>
      </c>
      <c r="F20" s="66">
        <v>11769</v>
      </c>
      <c r="G20" s="34">
        <v>36.200000000000003</v>
      </c>
      <c r="H20" s="34">
        <v>21.2</v>
      </c>
      <c r="I20" s="35"/>
      <c r="J20" s="14">
        <v>52</v>
      </c>
      <c r="K20" s="66">
        <v>10981</v>
      </c>
      <c r="L20" s="9">
        <v>41.7</v>
      </c>
      <c r="M20" s="9">
        <v>6</v>
      </c>
      <c r="N20" s="9">
        <v>8143.5</v>
      </c>
      <c r="O20" s="9">
        <v>347.6</v>
      </c>
      <c r="P20" s="34"/>
      <c r="Q20" s="3" t="s">
        <v>22</v>
      </c>
      <c r="R20" s="7"/>
      <c r="T20" s="98"/>
      <c r="U20" s="7"/>
    </row>
    <row r="21" spans="1:21" ht="20" customHeight="1" x14ac:dyDescent="0.35">
      <c r="A21" s="36">
        <v>0.625</v>
      </c>
      <c r="B21" s="66"/>
      <c r="C21" s="66"/>
      <c r="D21" s="9"/>
      <c r="E21" s="9"/>
      <c r="F21" s="66"/>
      <c r="G21" s="9"/>
      <c r="H21" s="9"/>
      <c r="I21" s="12"/>
      <c r="J21" s="14"/>
      <c r="K21" s="66"/>
      <c r="L21" s="9"/>
      <c r="M21" s="9"/>
      <c r="N21" s="9"/>
      <c r="O21" s="9"/>
      <c r="P21" s="9"/>
      <c r="Q21" s="3" t="s">
        <v>21</v>
      </c>
      <c r="R21" s="7"/>
    </row>
    <row r="22" spans="1:21" ht="20" customHeight="1" x14ac:dyDescent="0.35">
      <c r="A22" s="36">
        <v>0.66666666666666663</v>
      </c>
      <c r="B22" s="66"/>
      <c r="C22" s="66"/>
      <c r="D22" s="9"/>
      <c r="E22" s="9"/>
      <c r="F22" s="66"/>
      <c r="G22" s="9"/>
      <c r="H22" s="9"/>
      <c r="I22" s="12"/>
      <c r="J22" s="14"/>
      <c r="K22" s="66"/>
      <c r="L22" s="9"/>
      <c r="M22" s="9"/>
      <c r="N22" s="9"/>
      <c r="O22" s="9"/>
      <c r="P22" s="9"/>
      <c r="Q22" s="3" t="s">
        <v>23</v>
      </c>
    </row>
    <row r="23" spans="1:21" ht="20" customHeight="1" x14ac:dyDescent="0.35">
      <c r="A23" s="36">
        <v>0.70833333333333337</v>
      </c>
      <c r="B23" s="75"/>
      <c r="C23" s="75"/>
      <c r="D23" s="76"/>
      <c r="E23" s="76"/>
      <c r="F23" s="75"/>
      <c r="G23" s="77"/>
      <c r="H23" s="77"/>
      <c r="I23" s="78"/>
      <c r="J23" s="79"/>
      <c r="K23" s="75"/>
      <c r="L23" s="76"/>
      <c r="M23" s="76"/>
      <c r="N23" s="76"/>
      <c r="O23" s="76"/>
      <c r="P23" s="77"/>
      <c r="Q23" s="3" t="s">
        <v>24</v>
      </c>
    </row>
    <row r="24" spans="1:21" ht="20" customHeight="1" thickBot="1" x14ac:dyDescent="0.4">
      <c r="A24" s="36">
        <v>0.75</v>
      </c>
      <c r="B24" s="70"/>
      <c r="C24" s="70"/>
      <c r="D24" s="71"/>
      <c r="E24" s="71"/>
      <c r="F24" s="70"/>
      <c r="G24" s="72"/>
      <c r="H24" s="72"/>
      <c r="I24" s="73"/>
      <c r="J24" s="74"/>
      <c r="K24" s="70"/>
      <c r="L24" s="71"/>
      <c r="M24" s="71"/>
      <c r="N24" s="71"/>
      <c r="O24" s="71"/>
      <c r="P24" s="72"/>
      <c r="Q24" s="2" t="s">
        <v>25</v>
      </c>
    </row>
    <row r="25" spans="1:21" ht="20" customHeight="1" thickTop="1" x14ac:dyDescent="0.35">
      <c r="A25" s="60" t="s">
        <v>36</v>
      </c>
      <c r="B25" s="41">
        <f t="shared" ref="B25:P25" si="1">IFERROR(AVERAGE(B$14:B$24),"")</f>
        <v>2825.5285714285715</v>
      </c>
      <c r="C25" s="41">
        <f t="shared" si="1"/>
        <v>587.79999999999995</v>
      </c>
      <c r="D25" s="41">
        <f t="shared" si="1"/>
        <v>85.542857142857159</v>
      </c>
      <c r="E25" s="41">
        <f t="shared" si="1"/>
        <v>247.2428571428571</v>
      </c>
      <c r="F25" s="41">
        <f t="shared" si="1"/>
        <v>4932.1428571428569</v>
      </c>
      <c r="G25" s="41">
        <f t="shared" si="1"/>
        <v>36</v>
      </c>
      <c r="H25" s="41">
        <f t="shared" si="1"/>
        <v>8.5285714285714285</v>
      </c>
      <c r="I25" s="42" t="str">
        <f t="shared" si="1"/>
        <v/>
      </c>
      <c r="J25" s="43">
        <f t="shared" si="1"/>
        <v>46.328571428571429</v>
      </c>
      <c r="K25" s="41">
        <f t="shared" si="1"/>
        <v>8751</v>
      </c>
      <c r="L25" s="41">
        <f t="shared" si="1"/>
        <v>34.714285714285715</v>
      </c>
      <c r="M25" s="41">
        <f t="shared" si="1"/>
        <v>5.8428571428571425</v>
      </c>
      <c r="N25" s="41">
        <f t="shared" si="1"/>
        <v>3220.1</v>
      </c>
      <c r="O25" s="41">
        <f t="shared" si="1"/>
        <v>284.97142857142859</v>
      </c>
      <c r="P25" s="41" t="str">
        <f t="shared" si="1"/>
        <v/>
      </c>
    </row>
    <row r="26" spans="1:21" ht="20" customHeight="1" x14ac:dyDescent="0.35">
      <c r="A26" s="61" t="s">
        <v>37</v>
      </c>
      <c r="B26" s="44">
        <f t="shared" ref="B26:P26" si="2">IFERROR(MEDIAN(B$14:B$24),"")</f>
        <v>2656</v>
      </c>
      <c r="C26" s="44">
        <f t="shared" si="2"/>
        <v>602</v>
      </c>
      <c r="D26" s="44">
        <f t="shared" si="2"/>
        <v>89.4</v>
      </c>
      <c r="E26" s="44">
        <f t="shared" si="2"/>
        <v>162.1</v>
      </c>
      <c r="F26" s="44">
        <f t="shared" si="2"/>
        <v>3407</v>
      </c>
      <c r="G26" s="44">
        <f t="shared" si="2"/>
        <v>36.200000000000003</v>
      </c>
      <c r="H26" s="44">
        <f t="shared" si="2"/>
        <v>6.2</v>
      </c>
      <c r="I26" s="45" t="str">
        <f t="shared" si="2"/>
        <v/>
      </c>
      <c r="J26" s="46">
        <f t="shared" si="2"/>
        <v>44</v>
      </c>
      <c r="K26" s="44">
        <f t="shared" si="2"/>
        <v>10742</v>
      </c>
      <c r="L26" s="44">
        <f t="shared" si="2"/>
        <v>33.799999999999997</v>
      </c>
      <c r="M26" s="44">
        <f t="shared" si="2"/>
        <v>5.8</v>
      </c>
      <c r="N26" s="44">
        <f t="shared" si="2"/>
        <v>2641.7</v>
      </c>
      <c r="O26" s="44">
        <f t="shared" si="2"/>
        <v>285.2</v>
      </c>
      <c r="P26" s="44" t="str">
        <f t="shared" si="2"/>
        <v/>
      </c>
    </row>
    <row r="27" spans="1:21" ht="20" customHeight="1" x14ac:dyDescent="0.35">
      <c r="A27" s="61" t="s">
        <v>38</v>
      </c>
      <c r="B27" s="63">
        <f>IFERROR(STDEV(B14:B24),"")</f>
        <v>695.8502394296379</v>
      </c>
      <c r="C27" s="63">
        <f t="shared" ref="C27:P27" si="3">IFERROR(STDEV(C14:C24),"")</f>
        <v>183.86598380342139</v>
      </c>
      <c r="D27" s="63">
        <f t="shared" si="3"/>
        <v>25.340735134223234</v>
      </c>
      <c r="E27" s="63">
        <f t="shared" si="3"/>
        <v>171.3700854597331</v>
      </c>
      <c r="F27" s="63">
        <f t="shared" si="3"/>
        <v>3517.0024845300404</v>
      </c>
      <c r="G27" s="63">
        <f t="shared" si="3"/>
        <v>10.680199748444169</v>
      </c>
      <c r="H27" s="63">
        <f t="shared" si="3"/>
        <v>6.6148102229553265</v>
      </c>
      <c r="I27" s="64" t="str">
        <f t="shared" si="3"/>
        <v/>
      </c>
      <c r="J27" s="65">
        <f t="shared" si="3"/>
        <v>10.157380614724481</v>
      </c>
      <c r="K27" s="63">
        <f t="shared" si="3"/>
        <v>3475.3320225075859</v>
      </c>
      <c r="L27" s="63">
        <f t="shared" si="3"/>
        <v>7.9961300163326028</v>
      </c>
      <c r="M27" s="63">
        <f t="shared" si="3"/>
        <v>0.27602622373694152</v>
      </c>
      <c r="N27" s="63">
        <f t="shared" si="3"/>
        <v>3073.5260288469981</v>
      </c>
      <c r="O27" s="63">
        <f t="shared" si="3"/>
        <v>114.72781868819945</v>
      </c>
      <c r="P27" s="63" t="str">
        <f t="shared" si="3"/>
        <v/>
      </c>
      <c r="Q27" s="3"/>
    </row>
    <row r="28" spans="1:21" ht="20" customHeight="1" x14ac:dyDescent="0.35">
      <c r="A28" s="61" t="s">
        <v>35</v>
      </c>
      <c r="B28" s="52"/>
      <c r="C28" s="52"/>
      <c r="D28" s="52"/>
      <c r="E28" s="52"/>
      <c r="F28" s="52"/>
      <c r="G28" s="52"/>
      <c r="H28" s="52"/>
      <c r="I28" s="53"/>
      <c r="J28" s="54"/>
      <c r="K28" s="52"/>
      <c r="L28" s="52"/>
      <c r="M28" s="52"/>
      <c r="N28" s="52"/>
      <c r="O28" s="52"/>
      <c r="P28" s="52"/>
      <c r="Q28" s="3"/>
    </row>
    <row r="29" spans="1:21" ht="20" customHeight="1" x14ac:dyDescent="0.35">
      <c r="A29" s="61" t="s">
        <v>33</v>
      </c>
      <c r="B29" s="47" t="s">
        <v>41</v>
      </c>
      <c r="C29" s="47"/>
      <c r="D29" s="47"/>
      <c r="E29" s="47"/>
      <c r="F29" s="47"/>
      <c r="G29" s="47"/>
      <c r="H29" s="47"/>
      <c r="I29" s="48"/>
      <c r="J29" s="49"/>
      <c r="K29" s="47"/>
      <c r="L29" s="47"/>
      <c r="M29" s="47"/>
      <c r="N29" s="47"/>
      <c r="O29" s="47"/>
      <c r="P29" s="47"/>
      <c r="Q29" s="3"/>
    </row>
    <row r="30" spans="1:21" x14ac:dyDescent="0.35"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P30" s="28"/>
      <c r="Q30" s="3"/>
    </row>
    <row r="31" spans="1:21" x14ac:dyDescent="0.35">
      <c r="B31" s="80" t="s">
        <v>81</v>
      </c>
      <c r="O31" s="2" t="s">
        <v>39</v>
      </c>
    </row>
    <row r="32" spans="1:21" x14ac:dyDescent="0.35">
      <c r="A32" s="4"/>
      <c r="B32" s="86" t="s">
        <v>73</v>
      </c>
      <c r="C32" s="87" t="s">
        <v>74</v>
      </c>
      <c r="D32" s="86" t="s">
        <v>72</v>
      </c>
      <c r="E32" s="87" t="s">
        <v>54</v>
      </c>
      <c r="F32" s="87"/>
      <c r="G32" s="87"/>
      <c r="H32" s="87"/>
      <c r="I32" s="87"/>
      <c r="J32" s="28"/>
      <c r="K32" s="28"/>
      <c r="L32" s="28"/>
      <c r="M32" s="28"/>
      <c r="N32" s="28"/>
      <c r="O32" s="28"/>
      <c r="P32" s="28"/>
      <c r="Q32" s="18"/>
    </row>
    <row r="33" spans="1:18" x14ac:dyDescent="0.35">
      <c r="A33" s="17"/>
      <c r="B33" s="85" t="s">
        <v>0</v>
      </c>
      <c r="C33" s="20" t="s">
        <v>53</v>
      </c>
      <c r="D33" s="85" t="s">
        <v>64</v>
      </c>
      <c r="E33" s="18" t="s">
        <v>79</v>
      </c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17"/>
      <c r="R33" s="17"/>
    </row>
    <row r="34" spans="1:18" x14ac:dyDescent="0.35">
      <c r="A34" s="10"/>
      <c r="B34" s="85" t="s">
        <v>52</v>
      </c>
      <c r="C34" s="29" t="s">
        <v>53</v>
      </c>
      <c r="D34" s="85" t="s">
        <v>84</v>
      </c>
      <c r="E34" s="88" t="s">
        <v>82</v>
      </c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3"/>
    </row>
    <row r="35" spans="1:18" x14ac:dyDescent="0.35">
      <c r="A35" s="10"/>
      <c r="B35" s="85" t="s">
        <v>30</v>
      </c>
      <c r="C35" s="29" t="s">
        <v>53</v>
      </c>
      <c r="D35" s="85" t="s">
        <v>84</v>
      </c>
      <c r="E35" s="88" t="s">
        <v>78</v>
      </c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3"/>
    </row>
    <row r="36" spans="1:18" x14ac:dyDescent="0.35">
      <c r="A36" s="10"/>
      <c r="B36" s="85" t="s">
        <v>2</v>
      </c>
      <c r="C36" s="29" t="s">
        <v>53</v>
      </c>
      <c r="D36" s="85" t="s">
        <v>64</v>
      </c>
      <c r="E36" s="88" t="s">
        <v>77</v>
      </c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3"/>
    </row>
    <row r="37" spans="1:18" x14ac:dyDescent="0.35">
      <c r="A37" s="10"/>
      <c r="B37" s="85" t="s">
        <v>7</v>
      </c>
      <c r="C37" s="29" t="s">
        <v>55</v>
      </c>
      <c r="D37" s="85" t="s">
        <v>65</v>
      </c>
      <c r="E37" s="88" t="s">
        <v>62</v>
      </c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3"/>
    </row>
    <row r="38" spans="1:18" x14ac:dyDescent="0.35">
      <c r="A38" s="10"/>
      <c r="B38" s="85" t="s">
        <v>56</v>
      </c>
      <c r="C38" s="29" t="s">
        <v>53</v>
      </c>
      <c r="D38" s="85" t="s">
        <v>84</v>
      </c>
      <c r="E38" s="88" t="s">
        <v>76</v>
      </c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3"/>
    </row>
    <row r="39" spans="1:18" x14ac:dyDescent="0.35">
      <c r="A39" s="10"/>
      <c r="B39" s="85" t="s">
        <v>57</v>
      </c>
      <c r="C39" s="29" t="s">
        <v>59</v>
      </c>
      <c r="D39" s="85" t="s">
        <v>66</v>
      </c>
      <c r="E39" s="88" t="s">
        <v>75</v>
      </c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3"/>
    </row>
    <row r="40" spans="1:18" x14ac:dyDescent="0.35">
      <c r="A40" s="10"/>
      <c r="B40" s="85" t="s">
        <v>58</v>
      </c>
      <c r="C40" s="29" t="s">
        <v>59</v>
      </c>
      <c r="D40" s="85" t="s">
        <v>66</v>
      </c>
      <c r="E40" s="88" t="s">
        <v>71</v>
      </c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3"/>
    </row>
    <row r="41" spans="1:18" x14ac:dyDescent="0.35">
      <c r="A41" s="4"/>
      <c r="B41" s="85" t="s">
        <v>1</v>
      </c>
      <c r="C41" s="20" t="s">
        <v>55</v>
      </c>
      <c r="D41" s="85" t="s">
        <v>63</v>
      </c>
      <c r="E41" s="18" t="s">
        <v>68</v>
      </c>
      <c r="F41" s="6"/>
      <c r="G41" s="20"/>
      <c r="H41" s="20"/>
      <c r="I41" s="20"/>
      <c r="J41" s="20"/>
      <c r="K41" s="6"/>
      <c r="L41" s="20"/>
      <c r="M41" s="20"/>
      <c r="N41" s="20"/>
      <c r="O41" s="20"/>
      <c r="P41" s="20"/>
      <c r="Q41" s="3"/>
    </row>
    <row r="42" spans="1:18" x14ac:dyDescent="0.35">
      <c r="A42" s="4"/>
      <c r="B42" s="85" t="s">
        <v>60</v>
      </c>
      <c r="C42" s="29" t="s">
        <v>53</v>
      </c>
      <c r="D42" s="85" t="s">
        <v>64</v>
      </c>
      <c r="E42" s="88" t="s">
        <v>80</v>
      </c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3"/>
    </row>
    <row r="43" spans="1:18" x14ac:dyDescent="0.35">
      <c r="A43" s="4"/>
      <c r="B43" s="85" t="s">
        <v>8</v>
      </c>
      <c r="C43" s="29" t="s">
        <v>53</v>
      </c>
      <c r="D43" s="85" t="s">
        <v>84</v>
      </c>
      <c r="E43" s="88" t="s">
        <v>69</v>
      </c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3"/>
    </row>
    <row r="44" spans="1:18" x14ac:dyDescent="0.35">
      <c r="A44" s="4"/>
      <c r="B44" s="85" t="s">
        <v>61</v>
      </c>
      <c r="C44" s="89" t="s">
        <v>55</v>
      </c>
      <c r="D44" s="85" t="s">
        <v>67</v>
      </c>
      <c r="E44" s="91" t="s">
        <v>70</v>
      </c>
      <c r="F44" s="90"/>
      <c r="G44" s="90"/>
      <c r="H44" s="30"/>
      <c r="I44" s="30"/>
      <c r="J44" s="30"/>
      <c r="K44" s="30"/>
      <c r="L44" s="30"/>
      <c r="M44" s="30"/>
      <c r="N44" s="30"/>
      <c r="O44" s="30"/>
      <c r="P44" s="30"/>
    </row>
    <row r="46" spans="1:18" x14ac:dyDescent="0.35">
      <c r="B46" s="51" t="s">
        <v>32</v>
      </c>
    </row>
    <row r="47" spans="1:18" x14ac:dyDescent="0.35">
      <c r="B47" s="50" t="s">
        <v>40</v>
      </c>
      <c r="C47" s="30"/>
    </row>
    <row r="48" spans="1:18" x14ac:dyDescent="0.35">
      <c r="B48" s="50" t="s">
        <v>34</v>
      </c>
    </row>
  </sheetData>
  <sheetProtection formatCells="0" formatColumns="0" formatRows="0" insertColumns="0" insertRows="0" insertHyperlinks="0" deleteColumns="0" deleteRows="0" sort="0" autoFilter="0" pivotTables="0"/>
  <mergeCells count="4">
    <mergeCell ref="S1:V1"/>
    <mergeCell ref="S9:W9"/>
    <mergeCell ref="B7:I7"/>
    <mergeCell ref="J7:P7"/>
  </mergeCells>
  <conditionalFormatting sqref="C30:N30 P30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4:P44 C47">
    <cfRule type="colorScale" priority="9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C30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">
    <cfRule type="colorScale" priority="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">
    <cfRule type="colorScale" priority="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">
    <cfRule type="colorScale" priority="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D11">
    <cfRule type="cellIs" dxfId="23" priority="23" operator="lessThan">
      <formula>0.99999</formula>
    </cfRule>
    <cfRule type="cellIs" dxfId="22" priority="24" operator="greaterThan">
      <formula>1</formula>
    </cfRule>
  </conditionalFormatting>
  <conditionalFormatting sqref="G11">
    <cfRule type="cellIs" dxfId="21" priority="21" operator="lessThan">
      <formula>0.99999</formula>
    </cfRule>
    <cfRule type="cellIs" dxfId="20" priority="22" operator="greaterThan">
      <formula>1</formula>
    </cfRule>
  </conditionalFormatting>
  <conditionalFormatting sqref="E11">
    <cfRule type="cellIs" dxfId="19" priority="19" operator="lessThan">
      <formula>0.99999</formula>
    </cfRule>
    <cfRule type="cellIs" dxfId="18" priority="20" operator="greaterThan">
      <formula>1</formula>
    </cfRule>
  </conditionalFormatting>
  <conditionalFormatting sqref="M11">
    <cfRule type="cellIs" dxfId="17" priority="5" operator="lessThan">
      <formula>0.99999</formula>
    </cfRule>
    <cfRule type="cellIs" dxfId="16" priority="6" operator="greaterThan">
      <formula>1</formula>
    </cfRule>
  </conditionalFormatting>
  <conditionalFormatting sqref="H11">
    <cfRule type="cellIs" dxfId="15" priority="17" operator="lessThan">
      <formula>0.99999</formula>
    </cfRule>
    <cfRule type="cellIs" dxfId="14" priority="18" operator="greaterThan">
      <formula>1</formula>
    </cfRule>
  </conditionalFormatting>
  <conditionalFormatting sqref="B11">
    <cfRule type="cellIs" dxfId="13" priority="15" operator="lessThan">
      <formula>0.99999</formula>
    </cfRule>
    <cfRule type="cellIs" dxfId="12" priority="16" operator="greaterThan">
      <formula>1</formula>
    </cfRule>
  </conditionalFormatting>
  <conditionalFormatting sqref="F11">
    <cfRule type="cellIs" dxfId="11" priority="13" operator="lessThan">
      <formula>0.99999</formula>
    </cfRule>
    <cfRule type="cellIs" dxfId="10" priority="14" operator="greaterThan">
      <formula>1</formula>
    </cfRule>
  </conditionalFormatting>
  <conditionalFormatting sqref="J11">
    <cfRule type="cellIs" dxfId="9" priority="11" operator="lessThan">
      <formula>0.99999</formula>
    </cfRule>
    <cfRule type="cellIs" dxfId="8" priority="12" operator="greaterThan">
      <formula>1</formula>
    </cfRule>
  </conditionalFormatting>
  <conditionalFormatting sqref="K11">
    <cfRule type="cellIs" dxfId="7" priority="9" operator="lessThan">
      <formula>0.99999</formula>
    </cfRule>
    <cfRule type="cellIs" dxfId="6" priority="10" operator="greaterThan">
      <formula>1</formula>
    </cfRule>
  </conditionalFormatting>
  <conditionalFormatting sqref="L11">
    <cfRule type="cellIs" dxfId="5" priority="7" operator="lessThan">
      <formula>0.99999</formula>
    </cfRule>
    <cfRule type="cellIs" dxfId="4" priority="8" operator="greaterThan">
      <formula>1</formula>
    </cfRule>
  </conditionalFormatting>
  <conditionalFormatting sqref="O11">
    <cfRule type="cellIs" dxfId="3" priority="3" operator="lessThan">
      <formula>0.99999</formula>
    </cfRule>
    <cfRule type="cellIs" dxfId="2" priority="4" operator="greaterThan">
      <formula>1</formula>
    </cfRule>
  </conditionalFormatting>
  <conditionalFormatting sqref="N11">
    <cfRule type="cellIs" dxfId="1" priority="1" operator="lessThan">
      <formula>0.99999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pdateNow">
              <controlPr defaultSize="0" print="0" autoFill="0" autoPict="0" macro="[0]!mainNow.mainNow">
                <anchor moveWithCells="1" sizeWithCells="1">
                  <from>
                    <xdr:col>0</xdr:col>
                    <xdr:colOff>1270000</xdr:colOff>
                    <xdr:row>8</xdr:row>
                    <xdr:rowOff>171450</xdr:rowOff>
                  </from>
                  <to>
                    <xdr:col>0</xdr:col>
                    <xdr:colOff>2419350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9</xdr:col>
                    <xdr:colOff>323850</xdr:colOff>
                    <xdr:row>0</xdr:row>
                    <xdr:rowOff>107950</xdr:rowOff>
                  </from>
                  <to>
                    <xdr:col>11</xdr:col>
                    <xdr:colOff>431800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_report.copy_report">
                <anchor moveWithCells="1" sizeWithCells="1">
                  <from>
                    <xdr:col>11</xdr:col>
                    <xdr:colOff>565150</xdr:colOff>
                    <xdr:row>0</xdr:row>
                    <xdr:rowOff>88900</xdr:rowOff>
                  </from>
                  <to>
                    <xdr:col>15</xdr:col>
                    <xdr:colOff>412750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report">
                <anchor moveWithCells="1" sizeWithCells="1">
                  <from>
                    <xdr:col>11</xdr:col>
                    <xdr:colOff>558800</xdr:colOff>
                    <xdr:row>2</xdr:row>
                    <xdr:rowOff>177800</xdr:rowOff>
                  </from>
                  <to>
                    <xdr:col>15</xdr:col>
                    <xdr:colOff>406400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hour4.hour4">
                <anchor moveWithCells="1" sizeWithCells="1">
                  <from>
                    <xdr:col>0</xdr:col>
                    <xdr:colOff>793750</xdr:colOff>
                    <xdr:row>16</xdr:row>
                    <xdr:rowOff>38100</xdr:rowOff>
                  </from>
                  <to>
                    <xdr:col>0</xdr:col>
                    <xdr:colOff>2432050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hour1.hour1">
                <anchor moveWithCells="1" sizeWithCells="1">
                  <from>
                    <xdr:col>0</xdr:col>
                    <xdr:colOff>793750</xdr:colOff>
                    <xdr:row>13</xdr:row>
                    <xdr:rowOff>38100</xdr:rowOff>
                  </from>
                  <to>
                    <xdr:col>0</xdr:col>
                    <xdr:colOff>2432050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hour2.hour2">
                <anchor moveWithCells="1" sizeWithCells="1">
                  <from>
                    <xdr:col>0</xdr:col>
                    <xdr:colOff>793750</xdr:colOff>
                    <xdr:row>14</xdr:row>
                    <xdr:rowOff>38100</xdr:rowOff>
                  </from>
                  <to>
                    <xdr:col>0</xdr:col>
                    <xdr:colOff>2432050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Hour3.hour3">
                <anchor moveWithCells="1" sizeWithCells="1">
                  <from>
                    <xdr:col>0</xdr:col>
                    <xdr:colOff>793750</xdr:colOff>
                    <xdr:row>15</xdr:row>
                    <xdr:rowOff>38100</xdr:rowOff>
                  </from>
                  <to>
                    <xdr:col>0</xdr:col>
                    <xdr:colOff>2432050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hour5.hour5">
                <anchor moveWithCells="1" sizeWithCells="1">
                  <from>
                    <xdr:col>0</xdr:col>
                    <xdr:colOff>793750</xdr:colOff>
                    <xdr:row>17</xdr:row>
                    <xdr:rowOff>38100</xdr:rowOff>
                  </from>
                  <to>
                    <xdr:col>0</xdr:col>
                    <xdr:colOff>2432050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Button 22">
              <controlPr defaultSize="0" print="0" autoFill="0" autoPict="0" macro="[0]!hour6.hour6">
                <anchor moveWithCells="1" sizeWithCells="1">
                  <from>
                    <xdr:col>0</xdr:col>
                    <xdr:colOff>793750</xdr:colOff>
                    <xdr:row>18</xdr:row>
                    <xdr:rowOff>38100</xdr:rowOff>
                  </from>
                  <to>
                    <xdr:col>0</xdr:col>
                    <xdr:colOff>2432050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Button 23">
              <controlPr defaultSize="0" print="0" autoFill="0" autoPict="0" macro="[0]!hour7.hour7">
                <anchor moveWithCells="1" sizeWithCells="1">
                  <from>
                    <xdr:col>0</xdr:col>
                    <xdr:colOff>793750</xdr:colOff>
                    <xdr:row>19</xdr:row>
                    <xdr:rowOff>38100</xdr:rowOff>
                  </from>
                  <to>
                    <xdr:col>0</xdr:col>
                    <xdr:colOff>2432050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5" name="Button 24">
              <controlPr defaultSize="0" print="0" autoFill="0" autoPict="0" macro="[0]!hour8.hour8">
                <anchor moveWithCells="1" sizeWithCells="1">
                  <from>
                    <xdr:col>0</xdr:col>
                    <xdr:colOff>793750</xdr:colOff>
                    <xdr:row>20</xdr:row>
                    <xdr:rowOff>38100</xdr:rowOff>
                  </from>
                  <to>
                    <xdr:col>0</xdr:col>
                    <xdr:colOff>2432050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Button 25">
              <controlPr defaultSize="0" print="0" autoFill="0" autoPict="0" macro="[0]!hour9.hour9">
                <anchor moveWithCells="1" sizeWithCells="1">
                  <from>
                    <xdr:col>0</xdr:col>
                    <xdr:colOff>793750</xdr:colOff>
                    <xdr:row>21</xdr:row>
                    <xdr:rowOff>38100</xdr:rowOff>
                  </from>
                  <to>
                    <xdr:col>0</xdr:col>
                    <xdr:colOff>2432050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hour10.hour10">
                <anchor moveWithCells="1" sizeWithCells="1">
                  <from>
                    <xdr:col>0</xdr:col>
                    <xdr:colOff>793750</xdr:colOff>
                    <xdr:row>22</xdr:row>
                    <xdr:rowOff>38100</xdr:rowOff>
                  </from>
                  <to>
                    <xdr:col>0</xdr:col>
                    <xdr:colOff>2432050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hour11.hour11">
                <anchor moveWithCells="1" sizeWithCells="1">
                  <from>
                    <xdr:col>0</xdr:col>
                    <xdr:colOff>793750</xdr:colOff>
                    <xdr:row>23</xdr:row>
                    <xdr:rowOff>38100</xdr:rowOff>
                  </from>
                  <to>
                    <xdr:col>0</xdr:col>
                    <xdr:colOff>2432050</xdr:colOff>
                    <xdr:row>23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37"/>
  <sheetViews>
    <sheetView workbookViewId="0">
      <selection activeCell="H18" sqref="H18"/>
    </sheetView>
  </sheetViews>
  <sheetFormatPr defaultRowHeight="14.5" x14ac:dyDescent="0.35"/>
  <sheetData>
    <row r="1" spans="1:29" x14ac:dyDescent="0.3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</row>
    <row r="2" spans="1:29" x14ac:dyDescent="0.35">
      <c r="A2" s="83"/>
      <c r="B2" s="82" t="s">
        <v>42</v>
      </c>
      <c r="C2" s="2"/>
      <c r="D2" s="2"/>
      <c r="E2" s="2"/>
      <c r="F2" s="2"/>
      <c r="G2" s="2"/>
      <c r="H2" s="2"/>
      <c r="I2" s="2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</row>
    <row r="3" spans="1:29" x14ac:dyDescent="0.35">
      <c r="A3" s="83"/>
      <c r="B3" s="83" t="s">
        <v>43</v>
      </c>
      <c r="C3" s="2"/>
      <c r="D3" s="2"/>
      <c r="E3" s="2"/>
      <c r="F3" s="2"/>
      <c r="G3" s="2"/>
      <c r="H3" s="2"/>
      <c r="I3" s="2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</row>
    <row r="4" spans="1:29" x14ac:dyDescent="0.35">
      <c r="A4" s="83"/>
      <c r="B4" s="83" t="s">
        <v>44</v>
      </c>
      <c r="C4" s="2"/>
      <c r="D4" s="2"/>
      <c r="E4" s="2"/>
      <c r="F4" s="2"/>
      <c r="G4" s="2"/>
      <c r="H4" s="2"/>
      <c r="I4" s="2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</row>
    <row r="5" spans="1:29" x14ac:dyDescent="0.35">
      <c r="A5" s="83"/>
      <c r="B5" s="2" t="s">
        <v>45</v>
      </c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</row>
    <row r="6" spans="1:29" x14ac:dyDescent="0.35">
      <c r="A6" s="83"/>
      <c r="B6" s="83"/>
      <c r="C6" s="83" t="s">
        <v>46</v>
      </c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</row>
    <row r="7" spans="1:29" x14ac:dyDescent="0.35">
      <c r="A7" s="83"/>
      <c r="B7" s="83"/>
      <c r="C7" s="2" t="s">
        <v>47</v>
      </c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</row>
    <row r="8" spans="1:29" x14ac:dyDescent="0.35">
      <c r="A8" s="83"/>
      <c r="B8" s="83"/>
      <c r="D8" s="84" t="s">
        <v>48</v>
      </c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</row>
    <row r="9" spans="1:29" x14ac:dyDescent="0.35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</row>
    <row r="10" spans="1:29" x14ac:dyDescent="0.35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</row>
    <row r="11" spans="1:29" x14ac:dyDescent="0.35">
      <c r="A11" s="83"/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</row>
    <row r="12" spans="1:29" x14ac:dyDescent="0.35">
      <c r="A12" s="83"/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</row>
    <row r="13" spans="1:29" x14ac:dyDescent="0.35">
      <c r="A13" s="83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</row>
    <row r="14" spans="1:29" x14ac:dyDescent="0.35">
      <c r="A14" s="83"/>
      <c r="B14" s="83" t="s">
        <v>51</v>
      </c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</row>
    <row r="15" spans="1:29" x14ac:dyDescent="0.35">
      <c r="A15" s="83"/>
      <c r="B15" s="83" t="s">
        <v>49</v>
      </c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</row>
    <row r="16" spans="1:29" x14ac:dyDescent="0.35">
      <c r="A16" s="83"/>
      <c r="B16" s="83" t="s">
        <v>50</v>
      </c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</row>
    <row r="17" spans="1:29" x14ac:dyDescent="0.35">
      <c r="A17" s="83"/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</row>
    <row r="18" spans="1:29" x14ac:dyDescent="0.35">
      <c r="A18" s="83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</row>
    <row r="19" spans="1:29" x14ac:dyDescent="0.35">
      <c r="A19" s="83"/>
      <c r="B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</row>
    <row r="20" spans="1:29" x14ac:dyDescent="0.35">
      <c r="A20" s="83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</row>
    <row r="21" spans="1:29" x14ac:dyDescent="0.35">
      <c r="A21" s="83"/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</row>
    <row r="22" spans="1:29" x14ac:dyDescent="0.35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</row>
    <row r="23" spans="1:29" x14ac:dyDescent="0.35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</row>
    <row r="24" spans="1:29" x14ac:dyDescent="0.35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</row>
    <row r="25" spans="1:29" x14ac:dyDescent="0.35">
      <c r="A25" s="83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</row>
    <row r="26" spans="1:29" x14ac:dyDescent="0.35">
      <c r="A26" s="83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</row>
    <row r="27" spans="1:29" x14ac:dyDescent="0.35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</row>
    <row r="28" spans="1:29" x14ac:dyDescent="0.35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</row>
    <row r="29" spans="1:29" x14ac:dyDescent="0.35">
      <c r="A29" s="83"/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</row>
    <row r="30" spans="1:29" x14ac:dyDescent="0.35">
      <c r="A30" s="83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</row>
    <row r="31" spans="1:29" x14ac:dyDescent="0.35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</row>
    <row r="32" spans="1:29" x14ac:dyDescent="0.35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</row>
    <row r="33" spans="1:29" x14ac:dyDescent="0.35">
      <c r="A33" s="83"/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</row>
    <row r="34" spans="1:29" x14ac:dyDescent="0.35">
      <c r="A34" s="83"/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</row>
    <row r="35" spans="1:29" x14ac:dyDescent="0.35">
      <c r="A35" s="83"/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</row>
    <row r="36" spans="1:29" x14ac:dyDescent="0.35"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</row>
    <row r="37" spans="1:29" x14ac:dyDescent="0.35"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186"/>
  <sheetViews>
    <sheetView topLeftCell="B1" workbookViewId="0">
      <pane ySplit="1" topLeftCell="A44" activePane="bottomLeft" state="frozen"/>
      <selection activeCell="B1" sqref="B1"/>
      <selection pane="bottomLeft"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s="40" customFormat="1" x14ac:dyDescent="0.35">
      <c r="A1" s="40" t="s">
        <v>86</v>
      </c>
      <c r="B1" s="40" t="s">
        <v>87</v>
      </c>
      <c r="C1" s="40" t="s">
        <v>88</v>
      </c>
      <c r="D1" s="40" t="s">
        <v>89</v>
      </c>
      <c r="E1" s="40" t="s">
        <v>90</v>
      </c>
      <c r="F1" s="40" t="s">
        <v>91</v>
      </c>
      <c r="G1" s="40" t="s">
        <v>92</v>
      </c>
      <c r="H1" s="40" t="s">
        <v>93</v>
      </c>
      <c r="I1" s="40" t="s">
        <v>94</v>
      </c>
      <c r="J1" s="40" t="s">
        <v>95</v>
      </c>
      <c r="K1" s="40" t="s">
        <v>96</v>
      </c>
      <c r="L1" s="40" t="s">
        <v>97</v>
      </c>
      <c r="M1" s="40" t="s">
        <v>98</v>
      </c>
      <c r="N1" s="40" t="s">
        <v>99</v>
      </c>
      <c r="O1" s="40" t="s">
        <v>100</v>
      </c>
      <c r="P1" s="40" t="s">
        <v>101</v>
      </c>
      <c r="Q1" s="40" t="s">
        <v>102</v>
      </c>
      <c r="R1" s="40" t="s">
        <v>103</v>
      </c>
      <c r="S1" s="40" t="s">
        <v>104</v>
      </c>
    </row>
    <row r="2" spans="1:19" x14ac:dyDescent="0.35">
      <c r="A2" t="s">
        <v>105</v>
      </c>
      <c r="B2">
        <v>1</v>
      </c>
      <c r="C2" t="s">
        <v>106</v>
      </c>
      <c r="D2" t="s">
        <v>0</v>
      </c>
      <c r="E2" t="s">
        <v>4</v>
      </c>
      <c r="F2" t="s">
        <v>107</v>
      </c>
      <c r="G2" t="s">
        <v>108</v>
      </c>
      <c r="H2">
        <v>52684</v>
      </c>
      <c r="I2">
        <v>25.668333333333301</v>
      </c>
      <c r="J2">
        <v>2052.49009804558</v>
      </c>
      <c r="K2">
        <v>995.00000399999999</v>
      </c>
      <c r="L2">
        <v>52.948743505733603</v>
      </c>
      <c r="M2">
        <v>27.280410172400298</v>
      </c>
      <c r="N2">
        <v>2.0628041103460899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105</v>
      </c>
      <c r="B3">
        <v>2</v>
      </c>
      <c r="C3" t="s">
        <v>109</v>
      </c>
      <c r="D3" t="s">
        <v>110</v>
      </c>
      <c r="E3" t="s">
        <v>4</v>
      </c>
      <c r="F3" t="s">
        <v>107</v>
      </c>
      <c r="G3" t="s">
        <v>111</v>
      </c>
      <c r="H3">
        <v>2437</v>
      </c>
      <c r="I3">
        <v>0.51</v>
      </c>
      <c r="J3">
        <v>4778.4313725490201</v>
      </c>
      <c r="K3">
        <v>275.00000399999999</v>
      </c>
      <c r="L3">
        <v>8.8618180529190091</v>
      </c>
      <c r="M3">
        <v>8.3518180529190094</v>
      </c>
      <c r="N3">
        <v>17.376113829252901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105</v>
      </c>
      <c r="B4">
        <v>3</v>
      </c>
      <c r="C4" t="s">
        <v>112</v>
      </c>
      <c r="D4" t="s">
        <v>113</v>
      </c>
      <c r="E4" t="s">
        <v>4</v>
      </c>
      <c r="F4" t="s">
        <v>107</v>
      </c>
      <c r="G4" t="s">
        <v>111</v>
      </c>
      <c r="H4">
        <v>1328</v>
      </c>
      <c r="I4">
        <v>2.1119444444444402</v>
      </c>
      <c r="J4">
        <v>628.80441930816698</v>
      </c>
      <c r="K4">
        <v>101.999988</v>
      </c>
      <c r="L4">
        <v>13.019609374856</v>
      </c>
      <c r="M4">
        <v>10.907664930411499</v>
      </c>
      <c r="N4">
        <v>6.1647499341682996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105</v>
      </c>
      <c r="B5">
        <v>4</v>
      </c>
      <c r="C5" t="s">
        <v>114</v>
      </c>
      <c r="D5" t="s">
        <v>115</v>
      </c>
      <c r="E5" t="s">
        <v>4</v>
      </c>
      <c r="F5" t="s">
        <v>107</v>
      </c>
      <c r="G5" t="s">
        <v>111</v>
      </c>
      <c r="H5">
        <v>42</v>
      </c>
      <c r="I5">
        <v>0.1275</v>
      </c>
      <c r="J5">
        <v>329.41176470588198</v>
      </c>
      <c r="K5">
        <v>52.999991999999999</v>
      </c>
      <c r="L5">
        <v>0.79245294980421799</v>
      </c>
      <c r="M5">
        <v>0.66495294980421804</v>
      </c>
      <c r="N5">
        <v>6.21531725336642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105</v>
      </c>
      <c r="B6">
        <v>5</v>
      </c>
      <c r="C6" t="s">
        <v>116</v>
      </c>
      <c r="D6" t="s">
        <v>117</v>
      </c>
      <c r="E6" t="s">
        <v>4</v>
      </c>
      <c r="F6" t="s">
        <v>107</v>
      </c>
      <c r="G6" t="s">
        <v>111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105</v>
      </c>
      <c r="B7">
        <v>6</v>
      </c>
      <c r="C7" t="s">
        <v>118</v>
      </c>
      <c r="D7" t="s">
        <v>119</v>
      </c>
      <c r="E7" t="s">
        <v>4</v>
      </c>
      <c r="F7" t="s">
        <v>107</v>
      </c>
      <c r="G7" t="s">
        <v>111</v>
      </c>
      <c r="H7">
        <v>3807</v>
      </c>
      <c r="I7">
        <v>2.7494444444444399</v>
      </c>
      <c r="J7">
        <v>1384.64336229541</v>
      </c>
      <c r="K7">
        <v>167.90244707140999</v>
      </c>
      <c r="L7">
        <v>22.673880377579199</v>
      </c>
      <c r="M7">
        <v>19.924435933134699</v>
      </c>
      <c r="N7">
        <v>8.2467134127384494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105</v>
      </c>
      <c r="B8">
        <v>7</v>
      </c>
      <c r="C8" t="s">
        <v>120</v>
      </c>
      <c r="D8" t="s">
        <v>121</v>
      </c>
      <c r="E8" t="s">
        <v>4</v>
      </c>
      <c r="F8" t="s">
        <v>107</v>
      </c>
      <c r="G8" t="s">
        <v>111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105</v>
      </c>
      <c r="B9">
        <v>8</v>
      </c>
      <c r="C9" t="s">
        <v>122</v>
      </c>
      <c r="D9" t="s">
        <v>123</v>
      </c>
      <c r="E9" t="s">
        <v>4</v>
      </c>
      <c r="F9" t="s">
        <v>107</v>
      </c>
      <c r="G9" t="s">
        <v>111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105</v>
      </c>
      <c r="B10">
        <v>9</v>
      </c>
      <c r="C10" t="s">
        <v>124</v>
      </c>
      <c r="D10" t="s">
        <v>125</v>
      </c>
      <c r="E10" t="s">
        <v>4</v>
      </c>
      <c r="F10" t="s">
        <v>107</v>
      </c>
      <c r="G10" t="s">
        <v>111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105</v>
      </c>
      <c r="B11">
        <v>10</v>
      </c>
      <c r="C11" t="s">
        <v>126</v>
      </c>
      <c r="D11" t="s">
        <v>127</v>
      </c>
      <c r="E11" t="s">
        <v>4</v>
      </c>
      <c r="F11" t="s">
        <v>107</v>
      </c>
      <c r="G11" t="s">
        <v>111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105</v>
      </c>
      <c r="B12">
        <v>11</v>
      </c>
      <c r="C12" t="s">
        <v>128</v>
      </c>
      <c r="D12" t="s">
        <v>129</v>
      </c>
      <c r="E12" t="s">
        <v>4</v>
      </c>
      <c r="F12" t="s">
        <v>107</v>
      </c>
      <c r="G12" t="s">
        <v>111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105</v>
      </c>
      <c r="B13">
        <v>12</v>
      </c>
      <c r="C13" t="s">
        <v>130</v>
      </c>
      <c r="D13" t="s">
        <v>131</v>
      </c>
      <c r="E13" t="s">
        <v>4</v>
      </c>
      <c r="F13" t="s">
        <v>107</v>
      </c>
      <c r="G13" t="s">
        <v>132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105</v>
      </c>
      <c r="B14">
        <v>13</v>
      </c>
      <c r="C14" t="s">
        <v>133</v>
      </c>
      <c r="D14" t="s">
        <v>52</v>
      </c>
      <c r="E14" t="s">
        <v>4</v>
      </c>
      <c r="F14" t="s">
        <v>107</v>
      </c>
      <c r="G14" t="s">
        <v>132</v>
      </c>
      <c r="H14">
        <v>3384</v>
      </c>
      <c r="I14">
        <v>1.2830555555555501</v>
      </c>
      <c r="J14">
        <v>2637.4539943710702</v>
      </c>
      <c r="K14">
        <v>524.99998800000003</v>
      </c>
      <c r="L14">
        <v>6.4457144330449001</v>
      </c>
      <c r="M14">
        <v>5.1626588774893403</v>
      </c>
      <c r="N14">
        <v>5.0237220088680701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105</v>
      </c>
      <c r="B15">
        <v>14</v>
      </c>
      <c r="C15" t="s">
        <v>134</v>
      </c>
      <c r="D15" t="s">
        <v>135</v>
      </c>
      <c r="E15" t="s">
        <v>4</v>
      </c>
      <c r="F15" t="s">
        <v>107</v>
      </c>
      <c r="G15" t="s">
        <v>136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105</v>
      </c>
      <c r="B16">
        <v>15</v>
      </c>
      <c r="C16" t="s">
        <v>137</v>
      </c>
      <c r="D16" t="s">
        <v>138</v>
      </c>
      <c r="E16" t="s">
        <v>4</v>
      </c>
      <c r="F16" t="s">
        <v>107</v>
      </c>
      <c r="G16" t="s">
        <v>108</v>
      </c>
      <c r="H16">
        <v>52684</v>
      </c>
      <c r="I16">
        <v>38.013055555555503</v>
      </c>
      <c r="J16">
        <v>1385.94488735595</v>
      </c>
      <c r="K16">
        <v>2000.00001599999</v>
      </c>
      <c r="L16">
        <v>26.341999789264001</v>
      </c>
      <c r="M16" s="24">
        <v>-11.6710557662915</v>
      </c>
      <c r="N16">
        <v>0.69297243813419596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105</v>
      </c>
      <c r="B17">
        <v>16</v>
      </c>
      <c r="C17" t="s">
        <v>139</v>
      </c>
      <c r="D17" t="s">
        <v>140</v>
      </c>
      <c r="E17" t="s">
        <v>4</v>
      </c>
      <c r="F17" t="s">
        <v>107</v>
      </c>
      <c r="G17" t="s">
        <v>111</v>
      </c>
      <c r="H17">
        <v>52684</v>
      </c>
      <c r="I17">
        <v>67.713888888888803</v>
      </c>
      <c r="J17">
        <v>778.03831480493898</v>
      </c>
      <c r="K17">
        <v>485.96841335068098</v>
      </c>
      <c r="L17">
        <v>108.41033810562099</v>
      </c>
      <c r="M17">
        <v>40.696449216732901</v>
      </c>
      <c r="N17">
        <v>1.60100593666258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105</v>
      </c>
      <c r="B18">
        <v>17</v>
      </c>
      <c r="C18" t="s">
        <v>141</v>
      </c>
      <c r="D18" t="s">
        <v>142</v>
      </c>
      <c r="E18" t="s">
        <v>4</v>
      </c>
      <c r="F18" t="s">
        <v>143</v>
      </c>
      <c r="G18" t="s">
        <v>132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105</v>
      </c>
      <c r="B19">
        <v>18</v>
      </c>
      <c r="C19" t="s">
        <v>144</v>
      </c>
      <c r="D19" t="s">
        <v>145</v>
      </c>
      <c r="E19" t="s">
        <v>4</v>
      </c>
      <c r="F19" t="s">
        <v>143</v>
      </c>
      <c r="G19" t="s">
        <v>111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105</v>
      </c>
      <c r="B20">
        <v>19</v>
      </c>
      <c r="C20" t="s">
        <v>146</v>
      </c>
      <c r="D20" t="s">
        <v>147</v>
      </c>
      <c r="E20" t="s">
        <v>4</v>
      </c>
      <c r="F20" t="s">
        <v>143</v>
      </c>
      <c r="G20" t="s">
        <v>111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105</v>
      </c>
      <c r="B21">
        <v>20</v>
      </c>
      <c r="C21" t="s">
        <v>148</v>
      </c>
      <c r="D21" t="s">
        <v>149</v>
      </c>
      <c r="E21" t="s">
        <v>4</v>
      </c>
      <c r="F21" t="s">
        <v>143</v>
      </c>
      <c r="G21" t="s">
        <v>111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105</v>
      </c>
      <c r="B22">
        <v>21</v>
      </c>
      <c r="C22" t="s">
        <v>150</v>
      </c>
      <c r="D22" t="s">
        <v>151</v>
      </c>
      <c r="E22" t="s">
        <v>4</v>
      </c>
      <c r="F22" t="s">
        <v>143</v>
      </c>
      <c r="G22" t="s">
        <v>111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105</v>
      </c>
      <c r="B23">
        <v>22</v>
      </c>
      <c r="C23" t="s">
        <v>152</v>
      </c>
      <c r="D23" t="s">
        <v>153</v>
      </c>
      <c r="E23" t="s">
        <v>4</v>
      </c>
      <c r="F23" t="s">
        <v>143</v>
      </c>
      <c r="G23" t="s">
        <v>111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105</v>
      </c>
      <c r="B24">
        <v>23</v>
      </c>
      <c r="C24" t="s">
        <v>154</v>
      </c>
      <c r="D24" t="s">
        <v>155</v>
      </c>
      <c r="E24" t="s">
        <v>4</v>
      </c>
      <c r="F24" t="s">
        <v>143</v>
      </c>
      <c r="G24" t="s">
        <v>132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105</v>
      </c>
      <c r="B25">
        <v>24</v>
      </c>
      <c r="C25" t="s">
        <v>156</v>
      </c>
      <c r="D25" t="s">
        <v>157</v>
      </c>
      <c r="E25" t="s">
        <v>4</v>
      </c>
      <c r="F25" t="s">
        <v>143</v>
      </c>
      <c r="G25" t="s">
        <v>136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105</v>
      </c>
      <c r="B26">
        <v>25</v>
      </c>
      <c r="C26" t="s">
        <v>158</v>
      </c>
      <c r="D26" t="s">
        <v>159</v>
      </c>
      <c r="E26" t="s">
        <v>4</v>
      </c>
      <c r="F26" t="s">
        <v>143</v>
      </c>
      <c r="G26" t="s">
        <v>108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105</v>
      </c>
      <c r="B27">
        <v>26</v>
      </c>
      <c r="C27" t="s">
        <v>160</v>
      </c>
      <c r="D27" t="s">
        <v>161</v>
      </c>
      <c r="E27" t="s">
        <v>4</v>
      </c>
      <c r="F27" t="s">
        <v>143</v>
      </c>
      <c r="G27" t="s">
        <v>111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105</v>
      </c>
      <c r="B28">
        <v>27</v>
      </c>
      <c r="C28" t="s">
        <v>162</v>
      </c>
      <c r="D28" t="s">
        <v>163</v>
      </c>
      <c r="E28" t="s">
        <v>4</v>
      </c>
      <c r="F28" t="s">
        <v>164</v>
      </c>
      <c r="G28" t="s">
        <v>111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105</v>
      </c>
      <c r="B29">
        <v>28</v>
      </c>
      <c r="C29" t="s">
        <v>165</v>
      </c>
      <c r="D29" t="s">
        <v>166</v>
      </c>
      <c r="E29" t="s">
        <v>4</v>
      </c>
      <c r="F29" t="s">
        <v>164</v>
      </c>
      <c r="G29" t="s">
        <v>111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105</v>
      </c>
      <c r="B30">
        <v>29</v>
      </c>
      <c r="C30" t="s">
        <v>167</v>
      </c>
      <c r="D30" t="s">
        <v>168</v>
      </c>
      <c r="E30" t="s">
        <v>4</v>
      </c>
      <c r="F30" t="s">
        <v>164</v>
      </c>
      <c r="G30" t="s">
        <v>111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105</v>
      </c>
      <c r="B31">
        <v>30</v>
      </c>
      <c r="C31" t="s">
        <v>169</v>
      </c>
      <c r="D31" t="s">
        <v>170</v>
      </c>
      <c r="E31" t="s">
        <v>4</v>
      </c>
      <c r="F31" t="s">
        <v>164</v>
      </c>
      <c r="G31" t="s">
        <v>111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105</v>
      </c>
      <c r="B32">
        <v>31</v>
      </c>
      <c r="C32" t="s">
        <v>171</v>
      </c>
      <c r="D32" t="s">
        <v>172</v>
      </c>
      <c r="E32" t="s">
        <v>4</v>
      </c>
      <c r="F32" t="s">
        <v>164</v>
      </c>
      <c r="G32" t="s">
        <v>111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105</v>
      </c>
      <c r="B33">
        <v>32</v>
      </c>
      <c r="C33" t="s">
        <v>173</v>
      </c>
      <c r="D33" t="s">
        <v>174</v>
      </c>
      <c r="E33" t="s">
        <v>4</v>
      </c>
      <c r="F33" t="s">
        <v>164</v>
      </c>
      <c r="G33" t="s">
        <v>111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105</v>
      </c>
      <c r="B34">
        <v>33</v>
      </c>
      <c r="C34" t="s">
        <v>175</v>
      </c>
      <c r="D34" t="s">
        <v>176</v>
      </c>
      <c r="E34" t="s">
        <v>4</v>
      </c>
      <c r="F34" t="s">
        <v>164</v>
      </c>
      <c r="G34" t="s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105</v>
      </c>
      <c r="B35">
        <v>34</v>
      </c>
      <c r="C35" t="s">
        <v>177</v>
      </c>
      <c r="D35" t="s">
        <v>178</v>
      </c>
      <c r="E35" t="s">
        <v>4</v>
      </c>
      <c r="F35" t="s">
        <v>164</v>
      </c>
      <c r="G35" t="s">
        <v>108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105</v>
      </c>
      <c r="B36">
        <v>35</v>
      </c>
      <c r="C36" t="s">
        <v>179</v>
      </c>
      <c r="D36" t="s">
        <v>180</v>
      </c>
      <c r="E36" t="s">
        <v>4</v>
      </c>
      <c r="F36" t="s">
        <v>164</v>
      </c>
      <c r="G36" t="s">
        <v>108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105</v>
      </c>
      <c r="B37">
        <v>36</v>
      </c>
      <c r="C37" t="s">
        <v>181</v>
      </c>
      <c r="D37" t="s">
        <v>182</v>
      </c>
      <c r="E37" t="s">
        <v>4</v>
      </c>
      <c r="F37" t="s">
        <v>183</v>
      </c>
      <c r="G37" t="s">
        <v>111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105</v>
      </c>
      <c r="B38">
        <v>37</v>
      </c>
      <c r="C38" t="s">
        <v>184</v>
      </c>
      <c r="D38" t="s">
        <v>185</v>
      </c>
      <c r="E38" t="s">
        <v>4</v>
      </c>
      <c r="F38" t="s">
        <v>183</v>
      </c>
      <c r="G38" t="s">
        <v>111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105</v>
      </c>
      <c r="B39">
        <v>38</v>
      </c>
      <c r="C39" t="s">
        <v>186</v>
      </c>
      <c r="D39" t="s">
        <v>187</v>
      </c>
      <c r="E39" t="s">
        <v>4</v>
      </c>
      <c r="F39" t="s">
        <v>183</v>
      </c>
      <c r="G39" t="s">
        <v>111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105</v>
      </c>
      <c r="B40">
        <v>39</v>
      </c>
      <c r="C40" t="s">
        <v>188</v>
      </c>
      <c r="D40" t="s">
        <v>189</v>
      </c>
      <c r="E40" t="s">
        <v>4</v>
      </c>
      <c r="F40" t="s">
        <v>183</v>
      </c>
      <c r="G40" t="s">
        <v>111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105</v>
      </c>
      <c r="B41">
        <v>40</v>
      </c>
      <c r="C41" t="s">
        <v>190</v>
      </c>
      <c r="D41" t="s">
        <v>191</v>
      </c>
      <c r="E41" t="s">
        <v>4</v>
      </c>
      <c r="F41" t="s">
        <v>183</v>
      </c>
      <c r="G41" t="s">
        <v>111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105</v>
      </c>
      <c r="B42">
        <v>41</v>
      </c>
      <c r="C42" t="s">
        <v>192</v>
      </c>
      <c r="D42" t="s">
        <v>193</v>
      </c>
      <c r="E42" t="s">
        <v>4</v>
      </c>
      <c r="F42" t="s">
        <v>183</v>
      </c>
      <c r="G42" t="s">
        <v>132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105</v>
      </c>
      <c r="B43">
        <v>42</v>
      </c>
      <c r="C43" t="s">
        <v>194</v>
      </c>
      <c r="D43" t="s">
        <v>195</v>
      </c>
      <c r="E43" t="s">
        <v>4</v>
      </c>
      <c r="F43" t="s">
        <v>183</v>
      </c>
      <c r="G43" t="s">
        <v>136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105</v>
      </c>
      <c r="B44">
        <v>43</v>
      </c>
      <c r="C44" t="s">
        <v>196</v>
      </c>
      <c r="D44" t="s">
        <v>197</v>
      </c>
      <c r="E44" t="s">
        <v>4</v>
      </c>
      <c r="F44" t="s">
        <v>183</v>
      </c>
      <c r="G44" t="s">
        <v>111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105</v>
      </c>
      <c r="B45">
        <v>44</v>
      </c>
      <c r="C45" t="s">
        <v>198</v>
      </c>
      <c r="D45" t="s">
        <v>199</v>
      </c>
      <c r="E45" t="s">
        <v>4</v>
      </c>
      <c r="F45" t="s">
        <v>183</v>
      </c>
      <c r="G45" t="s">
        <v>111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105</v>
      </c>
      <c r="B46">
        <v>45</v>
      </c>
      <c r="C46" t="s">
        <v>200</v>
      </c>
      <c r="D46" t="s">
        <v>201</v>
      </c>
      <c r="E46" t="s">
        <v>4</v>
      </c>
      <c r="F46" t="s">
        <v>202</v>
      </c>
      <c r="G46" t="s">
        <v>132</v>
      </c>
      <c r="H46">
        <v>3340</v>
      </c>
      <c r="I46">
        <v>58.758611111111101</v>
      </c>
      <c r="J46">
        <v>56.842732270920102</v>
      </c>
      <c r="K46">
        <v>86.000004000000004</v>
      </c>
      <c r="L46">
        <v>38.837207495943801</v>
      </c>
      <c r="M46">
        <v>-19.9214036151672</v>
      </c>
      <c r="N46">
        <v>0.66096197240781596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105</v>
      </c>
      <c r="B47">
        <v>46</v>
      </c>
      <c r="C47" t="s">
        <v>203</v>
      </c>
      <c r="D47" t="s">
        <v>204</v>
      </c>
      <c r="E47" t="s">
        <v>4</v>
      </c>
      <c r="F47" t="s">
        <v>202</v>
      </c>
      <c r="G47" t="s">
        <v>205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105</v>
      </c>
      <c r="B48">
        <v>47</v>
      </c>
      <c r="C48" t="s">
        <v>206</v>
      </c>
      <c r="D48" t="s">
        <v>207</v>
      </c>
      <c r="E48" t="s">
        <v>4</v>
      </c>
      <c r="F48" t="s">
        <v>202</v>
      </c>
      <c r="G48" t="s">
        <v>136</v>
      </c>
      <c r="H48">
        <v>10</v>
      </c>
      <c r="I48">
        <v>0.155</v>
      </c>
      <c r="J48">
        <v>64.516129032257993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105</v>
      </c>
      <c r="B49">
        <v>48</v>
      </c>
      <c r="C49" t="s">
        <v>208</v>
      </c>
      <c r="D49" t="s">
        <v>209</v>
      </c>
      <c r="E49" t="s">
        <v>4</v>
      </c>
      <c r="F49" t="s">
        <v>202</v>
      </c>
      <c r="G49" t="s">
        <v>210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105</v>
      </c>
      <c r="B50">
        <v>49</v>
      </c>
      <c r="C50" t="s">
        <v>211</v>
      </c>
      <c r="D50" t="s">
        <v>212</v>
      </c>
      <c r="E50" t="s">
        <v>4</v>
      </c>
      <c r="F50" t="s">
        <v>202</v>
      </c>
      <c r="G50" t="s">
        <v>108</v>
      </c>
      <c r="H50">
        <v>291988</v>
      </c>
      <c r="I50">
        <v>15.334166666666601</v>
      </c>
      <c r="J50">
        <v>19041.660779305399</v>
      </c>
      <c r="K50">
        <v>15000.0000119999</v>
      </c>
      <c r="L50">
        <v>19.465866651093901</v>
      </c>
      <c r="M50">
        <v>4.1316999844272999</v>
      </c>
      <c r="N50">
        <v>1.2694440509381399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105</v>
      </c>
      <c r="B51">
        <v>50</v>
      </c>
      <c r="C51" t="s">
        <v>213</v>
      </c>
      <c r="D51" t="s">
        <v>214</v>
      </c>
      <c r="E51" t="s">
        <v>4</v>
      </c>
      <c r="F51" t="s">
        <v>202</v>
      </c>
      <c r="G51" t="s">
        <v>108</v>
      </c>
      <c r="H51">
        <v>291988</v>
      </c>
      <c r="I51">
        <v>74.247777777777699</v>
      </c>
      <c r="J51">
        <v>3932.6160154437798</v>
      </c>
      <c r="K51">
        <v>5008.1064210031</v>
      </c>
      <c r="L51">
        <v>58.303074147037798</v>
      </c>
      <c r="M51">
        <v>-15.9447036307399</v>
      </c>
      <c r="N51">
        <v>0.78525008952507402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105</v>
      </c>
      <c r="B52">
        <v>51</v>
      </c>
      <c r="C52" t="s">
        <v>215</v>
      </c>
      <c r="D52" t="s">
        <v>216</v>
      </c>
      <c r="E52" t="s">
        <v>4</v>
      </c>
      <c r="F52" t="s">
        <v>216</v>
      </c>
      <c r="G52" t="s">
        <v>108</v>
      </c>
      <c r="H52">
        <v>52684</v>
      </c>
      <c r="I52">
        <v>8.3166666666666593</v>
      </c>
      <c r="J52">
        <v>6334.7494989979896</v>
      </c>
      <c r="K52">
        <v>4500</v>
      </c>
      <c r="L52">
        <v>11.7075555555555</v>
      </c>
      <c r="M52">
        <v>3.3908888888888802</v>
      </c>
      <c r="N52">
        <v>1.4077221108884399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105</v>
      </c>
      <c r="B53">
        <v>52</v>
      </c>
      <c r="C53" t="s">
        <v>217</v>
      </c>
      <c r="D53" t="s">
        <v>218</v>
      </c>
      <c r="E53" t="s">
        <v>4</v>
      </c>
      <c r="F53" t="s">
        <v>219</v>
      </c>
      <c r="G53" t="s">
        <v>108</v>
      </c>
      <c r="H53">
        <v>52684</v>
      </c>
      <c r="I53">
        <v>25.9172222222222</v>
      </c>
      <c r="J53">
        <v>2032.7795760005099</v>
      </c>
      <c r="K53">
        <v>1850.000004</v>
      </c>
      <c r="L53">
        <v>28.477837776264099</v>
      </c>
      <c r="M53">
        <v>2.56061555404191</v>
      </c>
      <c r="N53">
        <v>1.0987997684352999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105</v>
      </c>
      <c r="B54">
        <v>53</v>
      </c>
      <c r="C54" t="s">
        <v>220</v>
      </c>
      <c r="D54" t="s">
        <v>2</v>
      </c>
      <c r="E54" t="s">
        <v>4</v>
      </c>
      <c r="F54" t="s">
        <v>221</v>
      </c>
      <c r="G54" t="s">
        <v>111</v>
      </c>
      <c r="H54">
        <v>52684</v>
      </c>
      <c r="I54">
        <v>176.19555555555499</v>
      </c>
      <c r="J54">
        <v>299.00867722732301</v>
      </c>
      <c r="K54">
        <v>254.63655940966001</v>
      </c>
      <c r="L54">
        <v>206.89880558447899</v>
      </c>
      <c r="M54">
        <v>30.703250028923701</v>
      </c>
      <c r="N54">
        <v>1.17425666573776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105</v>
      </c>
      <c r="B55">
        <v>54</v>
      </c>
      <c r="C55" t="s">
        <v>222</v>
      </c>
      <c r="D55" t="s">
        <v>223</v>
      </c>
      <c r="E55" t="s">
        <v>224</v>
      </c>
      <c r="F55" t="s">
        <v>225</v>
      </c>
      <c r="G55" t="s">
        <v>132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105</v>
      </c>
      <c r="B56">
        <v>55</v>
      </c>
      <c r="C56" t="s">
        <v>226</v>
      </c>
      <c r="D56" t="s">
        <v>227</v>
      </c>
      <c r="E56" t="s">
        <v>224</v>
      </c>
      <c r="F56" t="s">
        <v>225</v>
      </c>
      <c r="G56" t="s">
        <v>136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105</v>
      </c>
      <c r="B57">
        <v>56</v>
      </c>
      <c r="C57" t="s">
        <v>228</v>
      </c>
      <c r="D57" t="s">
        <v>229</v>
      </c>
      <c r="E57" t="s">
        <v>224</v>
      </c>
      <c r="F57" t="s">
        <v>230</v>
      </c>
      <c r="G57" t="s">
        <v>132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105</v>
      </c>
      <c r="B58">
        <v>57</v>
      </c>
      <c r="C58" t="s">
        <v>231</v>
      </c>
      <c r="D58" t="s">
        <v>232</v>
      </c>
      <c r="E58" t="s">
        <v>224</v>
      </c>
      <c r="F58" t="s">
        <v>230</v>
      </c>
      <c r="G58" t="s">
        <v>132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105</v>
      </c>
      <c r="B59">
        <v>58</v>
      </c>
      <c r="C59" t="s">
        <v>233</v>
      </c>
      <c r="D59" t="s">
        <v>234</v>
      </c>
      <c r="E59" t="s">
        <v>224</v>
      </c>
      <c r="F59" t="s">
        <v>235</v>
      </c>
      <c r="G59" t="s">
        <v>132</v>
      </c>
      <c r="H59">
        <v>627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105</v>
      </c>
      <c r="B60">
        <v>59</v>
      </c>
      <c r="C60" t="s">
        <v>236</v>
      </c>
      <c r="D60" t="s">
        <v>237</v>
      </c>
      <c r="E60" t="s">
        <v>224</v>
      </c>
      <c r="F60" t="s">
        <v>235</v>
      </c>
      <c r="G60" t="s">
        <v>111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105</v>
      </c>
      <c r="B61">
        <v>60</v>
      </c>
      <c r="C61" t="s">
        <v>238</v>
      </c>
      <c r="D61" t="s">
        <v>239</v>
      </c>
      <c r="E61" t="s">
        <v>224</v>
      </c>
      <c r="F61" t="s">
        <v>235</v>
      </c>
      <c r="G61" t="s">
        <v>111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105</v>
      </c>
      <c r="B62">
        <v>61</v>
      </c>
      <c r="C62" t="s">
        <v>240</v>
      </c>
      <c r="D62" t="s">
        <v>241</v>
      </c>
      <c r="E62" t="s">
        <v>224</v>
      </c>
      <c r="F62" t="s">
        <v>235</v>
      </c>
      <c r="G62" t="s">
        <v>111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105</v>
      </c>
      <c r="B63">
        <v>62</v>
      </c>
      <c r="C63" t="s">
        <v>242</v>
      </c>
      <c r="D63" t="s">
        <v>243</v>
      </c>
      <c r="E63" t="s">
        <v>224</v>
      </c>
      <c r="F63" t="s">
        <v>235</v>
      </c>
      <c r="G63" t="s">
        <v>111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105</v>
      </c>
      <c r="B64">
        <v>63</v>
      </c>
      <c r="C64" t="s">
        <v>244</v>
      </c>
      <c r="D64" t="s">
        <v>245</v>
      </c>
      <c r="E64" t="s">
        <v>224</v>
      </c>
      <c r="F64" t="s">
        <v>235</v>
      </c>
      <c r="G64" t="s">
        <v>108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105</v>
      </c>
      <c r="B65">
        <v>64</v>
      </c>
      <c r="C65" t="s">
        <v>246</v>
      </c>
      <c r="D65" t="s">
        <v>247</v>
      </c>
      <c r="E65" t="s">
        <v>224</v>
      </c>
      <c r="F65" t="s">
        <v>248</v>
      </c>
      <c r="G65" t="s">
        <v>111</v>
      </c>
      <c r="H65">
        <v>19196</v>
      </c>
      <c r="I65">
        <v>14.1838888888888</v>
      </c>
      <c r="J65">
        <v>1353.36649563276</v>
      </c>
      <c r="K65">
        <v>1244.000016</v>
      </c>
      <c r="L65">
        <v>15.4308679687348</v>
      </c>
      <c r="M65">
        <v>1.2469790798459199</v>
      </c>
      <c r="N65">
        <v>1.0879151754229199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105</v>
      </c>
      <c r="B66">
        <v>65</v>
      </c>
      <c r="C66" t="s">
        <v>249</v>
      </c>
      <c r="D66" t="s">
        <v>250</v>
      </c>
      <c r="E66" t="s">
        <v>224</v>
      </c>
      <c r="F66" t="s">
        <v>248</v>
      </c>
      <c r="G66" t="s">
        <v>111</v>
      </c>
      <c r="H66">
        <v>106550</v>
      </c>
      <c r="I66">
        <v>427.08583333333303</v>
      </c>
      <c r="J66">
        <v>249.48146644995199</v>
      </c>
      <c r="K66">
        <v>288</v>
      </c>
      <c r="L66">
        <v>369.96527777777698</v>
      </c>
      <c r="M66">
        <v>-57.120555555555498</v>
      </c>
      <c r="N66">
        <v>0.86625509184011196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105</v>
      </c>
      <c r="B67">
        <v>66</v>
      </c>
      <c r="C67" t="s">
        <v>251</v>
      </c>
      <c r="D67" t="s">
        <v>252</v>
      </c>
      <c r="E67" t="s">
        <v>224</v>
      </c>
      <c r="F67" t="s">
        <v>248</v>
      </c>
      <c r="G67" t="s">
        <v>111</v>
      </c>
      <c r="H67">
        <v>1472</v>
      </c>
      <c r="I67">
        <v>10.348055555555501</v>
      </c>
      <c r="J67">
        <v>142.24894639357899</v>
      </c>
      <c r="K67">
        <v>117</v>
      </c>
      <c r="L67">
        <v>12.581196581196499</v>
      </c>
      <c r="M67">
        <v>2.2331410256410198</v>
      </c>
      <c r="N67">
        <v>1.21580296062888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105</v>
      </c>
      <c r="B68">
        <v>67</v>
      </c>
      <c r="C68" t="s">
        <v>253</v>
      </c>
      <c r="D68" t="s">
        <v>254</v>
      </c>
      <c r="E68" t="s">
        <v>224</v>
      </c>
      <c r="F68" t="s">
        <v>248</v>
      </c>
      <c r="G68" t="s">
        <v>111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105</v>
      </c>
      <c r="B69">
        <v>68</v>
      </c>
      <c r="C69" t="s">
        <v>255</v>
      </c>
      <c r="D69" t="s">
        <v>256</v>
      </c>
      <c r="E69" t="s">
        <v>224</v>
      </c>
      <c r="F69" t="s">
        <v>248</v>
      </c>
      <c r="G69" t="s">
        <v>111</v>
      </c>
      <c r="H69">
        <v>127218</v>
      </c>
      <c r="I69">
        <v>451.61777777777701</v>
      </c>
      <c r="J69">
        <v>281.69395949377002</v>
      </c>
      <c r="K69">
        <v>319.66141402905299</v>
      </c>
      <c r="L69">
        <v>397.97734232770898</v>
      </c>
      <c r="M69">
        <v>-53.640435450068502</v>
      </c>
      <c r="N69">
        <v>0.88122603207958095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105</v>
      </c>
      <c r="B70">
        <v>69</v>
      </c>
      <c r="C70" t="s">
        <v>257</v>
      </c>
      <c r="D70" t="s">
        <v>258</v>
      </c>
      <c r="E70" t="s">
        <v>224</v>
      </c>
      <c r="F70" t="s">
        <v>258</v>
      </c>
      <c r="G70" t="s">
        <v>111</v>
      </c>
      <c r="H70">
        <v>239304</v>
      </c>
      <c r="I70">
        <v>118.236111111111</v>
      </c>
      <c r="J70">
        <v>2023.95019382121</v>
      </c>
      <c r="K70">
        <v>3465</v>
      </c>
      <c r="L70">
        <v>69.063203463203394</v>
      </c>
      <c r="M70">
        <v>-49.1729076479076</v>
      </c>
      <c r="N70">
        <v>0.58411261004941195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105</v>
      </c>
      <c r="B71">
        <v>70</v>
      </c>
      <c r="C71" t="s">
        <v>259</v>
      </c>
      <c r="D71" t="s">
        <v>260</v>
      </c>
      <c r="E71" t="s">
        <v>224</v>
      </c>
      <c r="F71" t="s">
        <v>260</v>
      </c>
      <c r="G71" t="s">
        <v>108</v>
      </c>
      <c r="H71">
        <v>239304</v>
      </c>
      <c r="I71">
        <v>51.2905555555555</v>
      </c>
      <c r="J71">
        <v>4665.6542789987298</v>
      </c>
      <c r="K71">
        <v>1524.999996</v>
      </c>
      <c r="L71">
        <v>156.92065614929999</v>
      </c>
      <c r="M71">
        <v>105.630100593744</v>
      </c>
      <c r="N71">
        <v>3.0594454368764001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105</v>
      </c>
      <c r="B72">
        <v>71</v>
      </c>
      <c r="C72" t="s">
        <v>261</v>
      </c>
      <c r="D72" t="s">
        <v>262</v>
      </c>
      <c r="E72" t="s">
        <v>224</v>
      </c>
      <c r="F72" t="s">
        <v>262</v>
      </c>
      <c r="G72" t="s">
        <v>108</v>
      </c>
      <c r="H72">
        <v>239304</v>
      </c>
      <c r="I72">
        <v>21.1166666666666</v>
      </c>
      <c r="J72">
        <v>11332.4704025256</v>
      </c>
      <c r="K72">
        <v>3499.999992</v>
      </c>
      <c r="L72">
        <v>68.372571584851499</v>
      </c>
      <c r="M72">
        <v>47.255904918184903</v>
      </c>
      <c r="N72">
        <v>3.2378486938366899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105</v>
      </c>
      <c r="B73">
        <v>72</v>
      </c>
      <c r="C73" t="s">
        <v>263</v>
      </c>
      <c r="D73" t="s">
        <v>264</v>
      </c>
      <c r="E73" t="s">
        <v>224</v>
      </c>
      <c r="F73" t="s">
        <v>265</v>
      </c>
      <c r="G73" t="s">
        <v>108</v>
      </c>
      <c r="H73">
        <v>239304</v>
      </c>
      <c r="I73">
        <v>15</v>
      </c>
      <c r="J73">
        <v>15953.6</v>
      </c>
      <c r="K73">
        <v>5000.0000040000004</v>
      </c>
      <c r="L73">
        <v>47.860799961711301</v>
      </c>
      <c r="M73">
        <v>32.860799961711301</v>
      </c>
      <c r="N73">
        <v>3.1907199974474199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105</v>
      </c>
      <c r="B74">
        <v>73</v>
      </c>
      <c r="C74" t="s">
        <v>266</v>
      </c>
      <c r="D74" t="s">
        <v>267</v>
      </c>
      <c r="E74" t="s">
        <v>224</v>
      </c>
      <c r="F74" t="s">
        <v>221</v>
      </c>
      <c r="G74" t="s">
        <v>108</v>
      </c>
      <c r="H74">
        <v>239304</v>
      </c>
      <c r="I74">
        <v>657.26111111111095</v>
      </c>
      <c r="J74">
        <v>364.09274176506801</v>
      </c>
      <c r="K74">
        <v>323.29877652673002</v>
      </c>
      <c r="L74">
        <v>740.19457348677497</v>
      </c>
      <c r="M74">
        <v>82.933462375664504</v>
      </c>
      <c r="N74">
        <v>1.12618038854522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105</v>
      </c>
      <c r="B75">
        <v>74</v>
      </c>
      <c r="C75" t="s">
        <v>268</v>
      </c>
      <c r="D75" t="s">
        <v>269</v>
      </c>
      <c r="E75" t="s">
        <v>14</v>
      </c>
      <c r="F75" t="s">
        <v>270</v>
      </c>
      <c r="G75" t="s">
        <v>111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105</v>
      </c>
      <c r="B76">
        <v>75</v>
      </c>
      <c r="C76" t="s">
        <v>271</v>
      </c>
      <c r="D76" t="s">
        <v>272</v>
      </c>
      <c r="E76" t="s">
        <v>14</v>
      </c>
      <c r="F76" t="s">
        <v>270</v>
      </c>
      <c r="G76" t="s">
        <v>111</v>
      </c>
      <c r="H76">
        <v>35</v>
      </c>
      <c r="I76">
        <v>0.67527777777777698</v>
      </c>
      <c r="J76">
        <v>51.830522418757702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105</v>
      </c>
      <c r="B77">
        <v>76</v>
      </c>
      <c r="C77" t="s">
        <v>273</v>
      </c>
      <c r="D77" t="s">
        <v>274</v>
      </c>
      <c r="E77" t="s">
        <v>14</v>
      </c>
      <c r="F77" t="s">
        <v>270</v>
      </c>
      <c r="G77" t="s">
        <v>111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105</v>
      </c>
      <c r="B78">
        <v>77</v>
      </c>
      <c r="C78" t="s">
        <v>275</v>
      </c>
      <c r="D78" t="s">
        <v>276</v>
      </c>
      <c r="E78" t="s">
        <v>14</v>
      </c>
      <c r="F78" t="s">
        <v>270</v>
      </c>
      <c r="G78" t="s">
        <v>111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105</v>
      </c>
      <c r="B79">
        <v>78</v>
      </c>
      <c r="C79" t="s">
        <v>277</v>
      </c>
      <c r="D79" t="s">
        <v>278</v>
      </c>
      <c r="E79" t="s">
        <v>14</v>
      </c>
      <c r="F79" t="s">
        <v>270</v>
      </c>
      <c r="G79" t="s">
        <v>111</v>
      </c>
      <c r="H79">
        <v>35</v>
      </c>
      <c r="I79">
        <v>0.67527777777777698</v>
      </c>
      <c r="J79">
        <v>51.830522418757702</v>
      </c>
      <c r="K79">
        <v>0</v>
      </c>
      <c r="L79">
        <v>0</v>
      </c>
      <c r="M79">
        <v>-0.67527777777777698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105</v>
      </c>
      <c r="B80">
        <v>79</v>
      </c>
      <c r="C80" t="s">
        <v>279</v>
      </c>
      <c r="D80" t="s">
        <v>280</v>
      </c>
      <c r="E80" t="s">
        <v>14</v>
      </c>
      <c r="F80" t="s">
        <v>270</v>
      </c>
      <c r="G80" t="s">
        <v>108</v>
      </c>
      <c r="H80">
        <v>127253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105</v>
      </c>
      <c r="B81">
        <v>80</v>
      </c>
      <c r="C81" t="s">
        <v>281</v>
      </c>
      <c r="D81" t="s">
        <v>282</v>
      </c>
      <c r="E81" t="s">
        <v>14</v>
      </c>
      <c r="F81" t="s">
        <v>270</v>
      </c>
      <c r="G81" t="s">
        <v>108</v>
      </c>
      <c r="H81">
        <v>35</v>
      </c>
      <c r="I81">
        <v>0.67527777777777698</v>
      </c>
      <c r="J81">
        <v>51.830522418757702</v>
      </c>
      <c r="K81">
        <v>0</v>
      </c>
      <c r="L81">
        <v>0</v>
      </c>
      <c r="M81">
        <v>-0.67527777777777698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105</v>
      </c>
      <c r="B82">
        <v>81</v>
      </c>
      <c r="C82" t="s">
        <v>283</v>
      </c>
      <c r="D82" t="s">
        <v>284</v>
      </c>
      <c r="E82" t="s">
        <v>14</v>
      </c>
      <c r="F82" t="s">
        <v>285</v>
      </c>
      <c r="G82" t="s">
        <v>111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105</v>
      </c>
      <c r="B83">
        <v>82</v>
      </c>
      <c r="C83" t="s">
        <v>286</v>
      </c>
      <c r="D83" t="s">
        <v>287</v>
      </c>
      <c r="E83" t="s">
        <v>14</v>
      </c>
      <c r="F83" t="s">
        <v>285</v>
      </c>
      <c r="G83" t="s">
        <v>111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105</v>
      </c>
      <c r="B84">
        <v>83</v>
      </c>
      <c r="C84" t="s">
        <v>288</v>
      </c>
      <c r="D84" t="s">
        <v>289</v>
      </c>
      <c r="E84" t="s">
        <v>14</v>
      </c>
      <c r="F84" t="s">
        <v>285</v>
      </c>
      <c r="G84" t="s">
        <v>111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105</v>
      </c>
      <c r="B85">
        <v>84</v>
      </c>
      <c r="C85" t="s">
        <v>290</v>
      </c>
      <c r="D85" t="s">
        <v>291</v>
      </c>
      <c r="E85" t="s">
        <v>14</v>
      </c>
      <c r="F85" t="s">
        <v>285</v>
      </c>
      <c r="G85" t="s">
        <v>111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105</v>
      </c>
      <c r="B86">
        <v>85</v>
      </c>
      <c r="C86" t="s">
        <v>292</v>
      </c>
      <c r="D86" t="s">
        <v>293</v>
      </c>
      <c r="E86" t="s">
        <v>14</v>
      </c>
      <c r="F86" t="s">
        <v>285</v>
      </c>
      <c r="G86" t="s">
        <v>111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105</v>
      </c>
      <c r="B87">
        <v>86</v>
      </c>
      <c r="C87" t="s">
        <v>294</v>
      </c>
      <c r="D87" t="s">
        <v>295</v>
      </c>
      <c r="E87" t="s">
        <v>14</v>
      </c>
      <c r="F87" t="s">
        <v>285</v>
      </c>
      <c r="G87" t="s">
        <v>111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105</v>
      </c>
      <c r="B88">
        <v>87</v>
      </c>
      <c r="C88" t="s">
        <v>296</v>
      </c>
      <c r="D88" t="s">
        <v>297</v>
      </c>
      <c r="E88" t="s">
        <v>14</v>
      </c>
      <c r="F88" t="s">
        <v>285</v>
      </c>
      <c r="G88" t="s">
        <v>111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105</v>
      </c>
      <c r="B89">
        <v>88</v>
      </c>
      <c r="C89" t="s">
        <v>298</v>
      </c>
      <c r="D89" t="s">
        <v>299</v>
      </c>
      <c r="E89" t="s">
        <v>14</v>
      </c>
      <c r="F89" t="s">
        <v>285</v>
      </c>
      <c r="G89" t="s">
        <v>111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105</v>
      </c>
      <c r="B90">
        <v>89</v>
      </c>
      <c r="C90" t="s">
        <v>300</v>
      </c>
      <c r="D90" t="s">
        <v>301</v>
      </c>
      <c r="E90" t="s">
        <v>14</v>
      </c>
      <c r="F90" t="s">
        <v>285</v>
      </c>
      <c r="G90" t="s">
        <v>111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105</v>
      </c>
      <c r="B91">
        <v>90</v>
      </c>
      <c r="C91" t="s">
        <v>302</v>
      </c>
      <c r="D91" t="s">
        <v>303</v>
      </c>
      <c r="E91" t="s">
        <v>14</v>
      </c>
      <c r="F91" t="s">
        <v>285</v>
      </c>
      <c r="G91" t="s">
        <v>111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105</v>
      </c>
      <c r="B92">
        <v>91</v>
      </c>
      <c r="C92" t="s">
        <v>304</v>
      </c>
      <c r="D92" t="s">
        <v>305</v>
      </c>
      <c r="E92" t="s">
        <v>14</v>
      </c>
      <c r="F92" t="s">
        <v>285</v>
      </c>
      <c r="G92" t="s">
        <v>108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105</v>
      </c>
      <c r="B93">
        <v>92</v>
      </c>
      <c r="C93" t="s">
        <v>306</v>
      </c>
      <c r="D93" t="s">
        <v>307</v>
      </c>
      <c r="E93" t="s">
        <v>14</v>
      </c>
      <c r="F93" t="s">
        <v>285</v>
      </c>
      <c r="G93" t="s">
        <v>111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105</v>
      </c>
      <c r="B94">
        <v>93</v>
      </c>
      <c r="C94" t="s">
        <v>308</v>
      </c>
      <c r="D94" t="s">
        <v>309</v>
      </c>
      <c r="E94" t="s">
        <v>14</v>
      </c>
      <c r="F94" t="s">
        <v>310</v>
      </c>
      <c r="G94" t="s">
        <v>111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105</v>
      </c>
      <c r="B95">
        <v>94</v>
      </c>
      <c r="C95" t="s">
        <v>311</v>
      </c>
      <c r="D95" t="s">
        <v>312</v>
      </c>
      <c r="E95" t="s">
        <v>14</v>
      </c>
      <c r="F95" t="s">
        <v>310</v>
      </c>
      <c r="G95" t="s">
        <v>111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105</v>
      </c>
      <c r="B96">
        <v>95</v>
      </c>
      <c r="C96" t="s">
        <v>313</v>
      </c>
      <c r="D96" t="s">
        <v>314</v>
      </c>
      <c r="E96" t="s">
        <v>14</v>
      </c>
      <c r="F96" t="s">
        <v>310</v>
      </c>
      <c r="G96" t="s">
        <v>111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105</v>
      </c>
      <c r="B97">
        <v>96</v>
      </c>
      <c r="C97" t="s">
        <v>315</v>
      </c>
      <c r="D97" t="s">
        <v>316</v>
      </c>
      <c r="E97" t="s">
        <v>14</v>
      </c>
      <c r="F97" t="s">
        <v>310</v>
      </c>
      <c r="G97" t="s">
        <v>111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105</v>
      </c>
      <c r="B98">
        <v>97</v>
      </c>
      <c r="C98" t="s">
        <v>317</v>
      </c>
      <c r="D98" t="s">
        <v>318</v>
      </c>
      <c r="E98" t="s">
        <v>14</v>
      </c>
      <c r="F98" t="s">
        <v>310</v>
      </c>
      <c r="G98" t="s">
        <v>111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105</v>
      </c>
      <c r="B99">
        <v>98</v>
      </c>
      <c r="C99" t="s">
        <v>319</v>
      </c>
      <c r="D99" t="s">
        <v>320</v>
      </c>
      <c r="E99" t="s">
        <v>14</v>
      </c>
      <c r="F99" t="s">
        <v>310</v>
      </c>
      <c r="G99" t="s">
        <v>321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105</v>
      </c>
      <c r="B100">
        <v>99</v>
      </c>
      <c r="C100" t="s">
        <v>322</v>
      </c>
      <c r="D100" t="s">
        <v>323</v>
      </c>
      <c r="E100" t="s">
        <v>14</v>
      </c>
      <c r="F100" t="s">
        <v>310</v>
      </c>
      <c r="G100" t="s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105</v>
      </c>
      <c r="B101">
        <v>100</v>
      </c>
      <c r="C101" t="s">
        <v>324</v>
      </c>
      <c r="D101" t="s">
        <v>325</v>
      </c>
      <c r="E101" t="s">
        <v>14</v>
      </c>
      <c r="F101" t="s">
        <v>310</v>
      </c>
      <c r="G101" t="s">
        <v>111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105</v>
      </c>
      <c r="B102">
        <v>101</v>
      </c>
      <c r="C102" t="s">
        <v>326</v>
      </c>
      <c r="D102" t="s">
        <v>327</v>
      </c>
      <c r="E102" t="s">
        <v>14</v>
      </c>
      <c r="F102" t="s">
        <v>310</v>
      </c>
      <c r="G102" t="s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105</v>
      </c>
      <c r="B103">
        <v>102</v>
      </c>
      <c r="C103" t="s">
        <v>328</v>
      </c>
      <c r="D103" t="s">
        <v>329</v>
      </c>
      <c r="E103" t="s">
        <v>14</v>
      </c>
      <c r="F103" t="s">
        <v>310</v>
      </c>
      <c r="G103" t="s">
        <v>111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105</v>
      </c>
      <c r="B104">
        <v>103</v>
      </c>
      <c r="C104" t="s">
        <v>330</v>
      </c>
      <c r="D104" t="s">
        <v>331</v>
      </c>
      <c r="E104" t="s">
        <v>14</v>
      </c>
      <c r="F104" t="s">
        <v>310</v>
      </c>
      <c r="G104" t="s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105</v>
      </c>
      <c r="B105">
        <v>104</v>
      </c>
      <c r="C105" t="s">
        <v>332</v>
      </c>
      <c r="D105" t="s">
        <v>333</v>
      </c>
      <c r="E105" t="s">
        <v>14</v>
      </c>
      <c r="F105" t="s">
        <v>310</v>
      </c>
      <c r="G105" t="s">
        <v>111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105</v>
      </c>
      <c r="B106">
        <v>105</v>
      </c>
      <c r="C106" t="s">
        <v>334</v>
      </c>
      <c r="D106" t="s">
        <v>335</v>
      </c>
      <c r="E106" t="s">
        <v>14</v>
      </c>
      <c r="F106" t="s">
        <v>310</v>
      </c>
      <c r="G106" t="s">
        <v>111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105</v>
      </c>
      <c r="B107">
        <v>106</v>
      </c>
      <c r="C107" t="s">
        <v>336</v>
      </c>
      <c r="D107" t="s">
        <v>337</v>
      </c>
      <c r="E107" t="s">
        <v>14</v>
      </c>
      <c r="F107" t="s">
        <v>310</v>
      </c>
      <c r="G107" t="s">
        <v>111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105</v>
      </c>
      <c r="B108">
        <v>107</v>
      </c>
      <c r="C108" t="s">
        <v>338</v>
      </c>
      <c r="D108" t="s">
        <v>339</v>
      </c>
      <c r="E108" t="s">
        <v>14</v>
      </c>
      <c r="F108" t="s">
        <v>310</v>
      </c>
      <c r="G108" t="s">
        <v>111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105</v>
      </c>
      <c r="B109">
        <v>108</v>
      </c>
      <c r="C109" t="s">
        <v>340</v>
      </c>
      <c r="D109" t="s">
        <v>341</v>
      </c>
      <c r="E109" t="s">
        <v>14</v>
      </c>
      <c r="F109" t="s">
        <v>310</v>
      </c>
      <c r="G109" t="s">
        <v>111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105</v>
      </c>
      <c r="B110">
        <v>109</v>
      </c>
      <c r="C110" t="s">
        <v>342</v>
      </c>
      <c r="D110" t="s">
        <v>343</v>
      </c>
      <c r="E110" t="s">
        <v>14</v>
      </c>
      <c r="F110" t="s">
        <v>310</v>
      </c>
      <c r="G110" t="s">
        <v>111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105</v>
      </c>
      <c r="B111">
        <v>110</v>
      </c>
      <c r="C111" t="s">
        <v>344</v>
      </c>
      <c r="D111" t="s">
        <v>345</v>
      </c>
      <c r="E111" t="s">
        <v>14</v>
      </c>
      <c r="F111" t="s">
        <v>310</v>
      </c>
      <c r="G111" t="s">
        <v>111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105</v>
      </c>
      <c r="B112">
        <v>111</v>
      </c>
      <c r="C112" t="s">
        <v>346</v>
      </c>
      <c r="D112" t="s">
        <v>347</v>
      </c>
      <c r="E112" t="s">
        <v>14</v>
      </c>
      <c r="F112" t="s">
        <v>310</v>
      </c>
      <c r="G112" t="s">
        <v>108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105</v>
      </c>
      <c r="B113">
        <v>112</v>
      </c>
      <c r="C113" t="s">
        <v>348</v>
      </c>
      <c r="D113" t="s">
        <v>349</v>
      </c>
      <c r="E113" t="s">
        <v>14</v>
      </c>
      <c r="F113" t="s">
        <v>350</v>
      </c>
      <c r="G113" t="s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105</v>
      </c>
      <c r="B114">
        <v>113</v>
      </c>
      <c r="C114" t="s">
        <v>351</v>
      </c>
      <c r="D114" t="s">
        <v>352</v>
      </c>
      <c r="E114" t="s">
        <v>14</v>
      </c>
      <c r="F114" t="s">
        <v>350</v>
      </c>
      <c r="G114" t="s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105</v>
      </c>
      <c r="B115">
        <v>114</v>
      </c>
      <c r="C115" t="s">
        <v>353</v>
      </c>
      <c r="D115" t="s">
        <v>354</v>
      </c>
      <c r="E115" t="s">
        <v>14</v>
      </c>
      <c r="F115" t="s">
        <v>350</v>
      </c>
      <c r="G115" t="s">
        <v>111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105</v>
      </c>
      <c r="B116">
        <v>115</v>
      </c>
      <c r="C116" t="s">
        <v>355</v>
      </c>
      <c r="D116" t="s">
        <v>356</v>
      </c>
      <c r="E116" t="s">
        <v>14</v>
      </c>
      <c r="F116" t="s">
        <v>350</v>
      </c>
      <c r="G116" t="s">
        <v>111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105</v>
      </c>
      <c r="B117">
        <v>116</v>
      </c>
      <c r="C117" t="s">
        <v>357</v>
      </c>
      <c r="D117" t="s">
        <v>358</v>
      </c>
      <c r="E117" t="s">
        <v>14</v>
      </c>
      <c r="F117" t="s">
        <v>350</v>
      </c>
      <c r="G117" t="s">
        <v>111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105</v>
      </c>
      <c r="B118">
        <v>117</v>
      </c>
      <c r="C118" t="s">
        <v>359</v>
      </c>
      <c r="D118" t="s">
        <v>360</v>
      </c>
      <c r="E118" t="s">
        <v>14</v>
      </c>
      <c r="F118" t="s">
        <v>360</v>
      </c>
      <c r="G118" t="s">
        <v>111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105</v>
      </c>
      <c r="B119">
        <v>118</v>
      </c>
      <c r="C119" t="s">
        <v>361</v>
      </c>
      <c r="D119" t="s">
        <v>362</v>
      </c>
      <c r="E119" t="s">
        <v>14</v>
      </c>
      <c r="F119" t="s">
        <v>363</v>
      </c>
      <c r="G119" t="s">
        <v>111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105</v>
      </c>
      <c r="B120">
        <v>119</v>
      </c>
      <c r="C120" t="s">
        <v>364</v>
      </c>
      <c r="D120" t="s">
        <v>365</v>
      </c>
      <c r="E120" t="s">
        <v>14</v>
      </c>
      <c r="F120" t="s">
        <v>366</v>
      </c>
      <c r="G120" t="s">
        <v>111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105</v>
      </c>
      <c r="B121">
        <v>120</v>
      </c>
      <c r="C121" t="s">
        <v>367</v>
      </c>
      <c r="D121" t="s">
        <v>368</v>
      </c>
      <c r="E121" t="s">
        <v>14</v>
      </c>
      <c r="F121" t="s">
        <v>221</v>
      </c>
      <c r="G121" t="s">
        <v>111</v>
      </c>
      <c r="H121">
        <v>0</v>
      </c>
      <c r="I121">
        <v>0.67527777777777698</v>
      </c>
      <c r="J121">
        <v>0</v>
      </c>
      <c r="K121">
        <v>0</v>
      </c>
      <c r="L121">
        <v>0</v>
      </c>
      <c r="M121">
        <v>-0.67527777777777698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105</v>
      </c>
      <c r="B122">
        <v>121</v>
      </c>
      <c r="C122" t="s">
        <v>369</v>
      </c>
      <c r="D122" t="s">
        <v>370</v>
      </c>
      <c r="E122" t="s">
        <v>371</v>
      </c>
      <c r="F122" t="s">
        <v>372</v>
      </c>
      <c r="G122" t="s">
        <v>111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105</v>
      </c>
      <c r="B123">
        <v>122</v>
      </c>
      <c r="C123" t="s">
        <v>373</v>
      </c>
      <c r="D123" t="s">
        <v>374</v>
      </c>
      <c r="E123" t="s">
        <v>371</v>
      </c>
      <c r="F123" t="s">
        <v>372</v>
      </c>
      <c r="G123" t="s">
        <v>111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105</v>
      </c>
      <c r="B124">
        <v>123</v>
      </c>
      <c r="C124" t="s">
        <v>375</v>
      </c>
      <c r="D124" t="s">
        <v>376</v>
      </c>
      <c r="E124" t="s">
        <v>371</v>
      </c>
      <c r="F124" t="s">
        <v>372</v>
      </c>
      <c r="G124" t="s">
        <v>111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105</v>
      </c>
      <c r="B125">
        <v>124</v>
      </c>
      <c r="C125" t="s">
        <v>377</v>
      </c>
      <c r="D125" t="s">
        <v>378</v>
      </c>
      <c r="E125" t="s">
        <v>371</v>
      </c>
      <c r="F125" t="s">
        <v>372</v>
      </c>
      <c r="G125" t="s">
        <v>111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105</v>
      </c>
      <c r="B126">
        <v>125</v>
      </c>
      <c r="C126" t="s">
        <v>379</v>
      </c>
      <c r="D126" t="s">
        <v>380</v>
      </c>
      <c r="E126" t="s">
        <v>371</v>
      </c>
      <c r="F126" t="s">
        <v>372</v>
      </c>
      <c r="G126" t="s">
        <v>108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105</v>
      </c>
      <c r="B127">
        <v>126</v>
      </c>
      <c r="C127" t="s">
        <v>381</v>
      </c>
      <c r="D127" t="s">
        <v>382</v>
      </c>
      <c r="E127" t="s">
        <v>371</v>
      </c>
      <c r="F127" t="s">
        <v>372</v>
      </c>
      <c r="G127" t="s">
        <v>111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105</v>
      </c>
      <c r="B128">
        <v>127</v>
      </c>
      <c r="C128" t="s">
        <v>383</v>
      </c>
      <c r="D128" t="s">
        <v>384</v>
      </c>
      <c r="E128" t="s">
        <v>371</v>
      </c>
      <c r="F128" t="s">
        <v>372</v>
      </c>
      <c r="G128" t="s">
        <v>111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105</v>
      </c>
      <c r="B129">
        <v>128</v>
      </c>
      <c r="C129" t="s">
        <v>385</v>
      </c>
      <c r="D129" t="s">
        <v>386</v>
      </c>
      <c r="E129" t="s">
        <v>371</v>
      </c>
      <c r="F129" t="s">
        <v>372</v>
      </c>
      <c r="G129" t="s">
        <v>111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105</v>
      </c>
      <c r="B130">
        <v>129</v>
      </c>
      <c r="C130" t="s">
        <v>387</v>
      </c>
      <c r="D130" t="s">
        <v>388</v>
      </c>
      <c r="E130" t="s">
        <v>371</v>
      </c>
      <c r="F130" t="s">
        <v>372</v>
      </c>
      <c r="G130" t="s">
        <v>111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105</v>
      </c>
      <c r="B131">
        <v>130</v>
      </c>
      <c r="C131" t="s">
        <v>389</v>
      </c>
      <c r="D131" t="s">
        <v>390</v>
      </c>
      <c r="E131" t="s">
        <v>371</v>
      </c>
      <c r="F131" t="s">
        <v>372</v>
      </c>
      <c r="G131" t="s">
        <v>108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105</v>
      </c>
      <c r="B132">
        <v>131</v>
      </c>
      <c r="C132" t="s">
        <v>391</v>
      </c>
      <c r="D132" t="s">
        <v>392</v>
      </c>
      <c r="E132" t="s">
        <v>371</v>
      </c>
      <c r="F132" t="s">
        <v>372</v>
      </c>
      <c r="G132" t="s">
        <v>108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105</v>
      </c>
      <c r="B133">
        <v>132</v>
      </c>
      <c r="C133" t="s">
        <v>393</v>
      </c>
      <c r="D133" t="s">
        <v>394</v>
      </c>
      <c r="E133" t="s">
        <v>371</v>
      </c>
      <c r="F133" t="s">
        <v>372</v>
      </c>
      <c r="G133" t="s">
        <v>108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105</v>
      </c>
      <c r="B134">
        <v>133</v>
      </c>
      <c r="C134" t="s">
        <v>395</v>
      </c>
      <c r="D134" t="s">
        <v>396</v>
      </c>
      <c r="E134" t="s">
        <v>371</v>
      </c>
      <c r="F134" t="s">
        <v>397</v>
      </c>
      <c r="G134" t="s">
        <v>111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105</v>
      </c>
      <c r="B135">
        <v>134</v>
      </c>
      <c r="C135" t="s">
        <v>398</v>
      </c>
      <c r="D135" t="s">
        <v>399</v>
      </c>
      <c r="E135" t="s">
        <v>371</v>
      </c>
      <c r="F135" t="s">
        <v>397</v>
      </c>
      <c r="G135" t="s">
        <v>111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105</v>
      </c>
      <c r="B136">
        <v>135</v>
      </c>
      <c r="C136" t="s">
        <v>400</v>
      </c>
      <c r="D136" t="s">
        <v>401</v>
      </c>
      <c r="E136" t="s">
        <v>371</v>
      </c>
      <c r="F136" t="s">
        <v>397</v>
      </c>
      <c r="G136" t="s">
        <v>111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105</v>
      </c>
      <c r="B137">
        <v>136</v>
      </c>
      <c r="C137" t="s">
        <v>402</v>
      </c>
      <c r="D137" t="s">
        <v>403</v>
      </c>
      <c r="E137" t="s">
        <v>371</v>
      </c>
      <c r="F137" t="s">
        <v>397</v>
      </c>
      <c r="G137" t="s">
        <v>111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105</v>
      </c>
      <c r="B138">
        <v>137</v>
      </c>
      <c r="C138" t="s">
        <v>404</v>
      </c>
      <c r="D138" t="s">
        <v>405</v>
      </c>
      <c r="E138" t="s">
        <v>371</v>
      </c>
      <c r="F138" t="s">
        <v>397</v>
      </c>
      <c r="G138" t="s">
        <v>111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105</v>
      </c>
      <c r="B139">
        <v>138</v>
      </c>
      <c r="C139" t="s">
        <v>406</v>
      </c>
      <c r="D139" t="s">
        <v>407</v>
      </c>
      <c r="E139" t="s">
        <v>371</v>
      </c>
      <c r="F139" t="s">
        <v>397</v>
      </c>
      <c r="G139" t="s">
        <v>111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105</v>
      </c>
      <c r="B140">
        <v>139</v>
      </c>
      <c r="C140" t="s">
        <v>408</v>
      </c>
      <c r="D140" t="s">
        <v>409</v>
      </c>
      <c r="E140" t="s">
        <v>371</v>
      </c>
      <c r="F140" t="s">
        <v>397</v>
      </c>
      <c r="G140" t="s">
        <v>111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105</v>
      </c>
      <c r="B141">
        <v>140</v>
      </c>
      <c r="C141" t="s">
        <v>410</v>
      </c>
      <c r="D141" t="s">
        <v>411</v>
      </c>
      <c r="E141" t="s">
        <v>371</v>
      </c>
      <c r="F141" t="s">
        <v>397</v>
      </c>
      <c r="G141" t="s">
        <v>111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105</v>
      </c>
      <c r="B142">
        <v>141</v>
      </c>
      <c r="C142" t="s">
        <v>412</v>
      </c>
      <c r="D142" t="s">
        <v>413</v>
      </c>
      <c r="E142" t="s">
        <v>371</v>
      </c>
      <c r="F142" t="s">
        <v>397</v>
      </c>
      <c r="G142" t="s">
        <v>111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105</v>
      </c>
      <c r="B143">
        <v>142</v>
      </c>
      <c r="C143" t="s">
        <v>414</v>
      </c>
      <c r="D143" t="s">
        <v>415</v>
      </c>
      <c r="E143" t="s">
        <v>371</v>
      </c>
      <c r="F143" t="s">
        <v>397</v>
      </c>
      <c r="G143" t="s">
        <v>111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105</v>
      </c>
      <c r="B144">
        <v>143</v>
      </c>
      <c r="C144" t="s">
        <v>416</v>
      </c>
      <c r="D144" t="s">
        <v>417</v>
      </c>
      <c r="E144" t="s">
        <v>371</v>
      </c>
      <c r="F144" t="s">
        <v>397</v>
      </c>
      <c r="G144" t="s">
        <v>108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105</v>
      </c>
      <c r="B145">
        <v>144</v>
      </c>
      <c r="C145" t="s">
        <v>418</v>
      </c>
      <c r="D145" t="s">
        <v>419</v>
      </c>
      <c r="E145" t="s">
        <v>371</v>
      </c>
      <c r="F145" t="s">
        <v>397</v>
      </c>
      <c r="G145" t="s">
        <v>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105</v>
      </c>
      <c r="B146">
        <v>145</v>
      </c>
      <c r="C146" t="s">
        <v>420</v>
      </c>
      <c r="D146" t="s">
        <v>421</v>
      </c>
      <c r="E146" t="s">
        <v>371</v>
      </c>
      <c r="F146" t="s">
        <v>422</v>
      </c>
      <c r="G146" t="s">
        <v>111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105</v>
      </c>
      <c r="B147">
        <v>146</v>
      </c>
      <c r="C147" t="s">
        <v>423</v>
      </c>
      <c r="D147" t="s">
        <v>424</v>
      </c>
      <c r="E147" t="s">
        <v>371</v>
      </c>
      <c r="F147" t="s">
        <v>422</v>
      </c>
      <c r="G147" t="s">
        <v>111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105</v>
      </c>
      <c r="B148">
        <v>147</v>
      </c>
      <c r="C148" t="s">
        <v>425</v>
      </c>
      <c r="D148" t="s">
        <v>426</v>
      </c>
      <c r="E148" t="s">
        <v>371</v>
      </c>
      <c r="F148" t="s">
        <v>422</v>
      </c>
      <c r="G148" t="s">
        <v>108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105</v>
      </c>
      <c r="B149">
        <v>148</v>
      </c>
      <c r="C149" t="s">
        <v>427</v>
      </c>
      <c r="D149" t="s">
        <v>428</v>
      </c>
      <c r="E149" t="s">
        <v>371</v>
      </c>
      <c r="F149" t="s">
        <v>422</v>
      </c>
      <c r="G149" t="s">
        <v>108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105</v>
      </c>
      <c r="B150">
        <v>149</v>
      </c>
      <c r="C150" t="s">
        <v>429</v>
      </c>
      <c r="D150" t="s">
        <v>430</v>
      </c>
      <c r="E150" t="s">
        <v>371</v>
      </c>
      <c r="F150" t="s">
        <v>431</v>
      </c>
      <c r="G150" t="s">
        <v>111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105</v>
      </c>
      <c r="B151">
        <v>150</v>
      </c>
      <c r="C151" t="s">
        <v>432</v>
      </c>
      <c r="D151" t="s">
        <v>433</v>
      </c>
      <c r="E151" t="s">
        <v>371</v>
      </c>
      <c r="F151" t="s">
        <v>431</v>
      </c>
      <c r="G151" t="s">
        <v>108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105</v>
      </c>
      <c r="B152">
        <v>151</v>
      </c>
      <c r="C152" t="s">
        <v>434</v>
      </c>
      <c r="D152" t="s">
        <v>435</v>
      </c>
      <c r="E152" t="s">
        <v>371</v>
      </c>
      <c r="F152" t="s">
        <v>431</v>
      </c>
      <c r="G152" t="s">
        <v>108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105</v>
      </c>
      <c r="B153">
        <v>152</v>
      </c>
      <c r="C153" t="s">
        <v>436</v>
      </c>
      <c r="D153" t="s">
        <v>437</v>
      </c>
      <c r="E153" t="s">
        <v>371</v>
      </c>
      <c r="F153" t="s">
        <v>438</v>
      </c>
      <c r="G153" t="s">
        <v>111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105</v>
      </c>
      <c r="B154">
        <v>153</v>
      </c>
      <c r="C154" t="s">
        <v>439</v>
      </c>
      <c r="D154" t="s">
        <v>440</v>
      </c>
      <c r="E154" t="s">
        <v>371</v>
      </c>
      <c r="F154" t="s">
        <v>438</v>
      </c>
      <c r="G154" t="s">
        <v>108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105</v>
      </c>
      <c r="B155">
        <v>154</v>
      </c>
      <c r="C155" t="s">
        <v>441</v>
      </c>
      <c r="D155" t="s">
        <v>442</v>
      </c>
      <c r="E155" t="s">
        <v>371</v>
      </c>
      <c r="F155" t="s">
        <v>438</v>
      </c>
      <c r="G155" t="s">
        <v>108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105</v>
      </c>
      <c r="B156">
        <v>155</v>
      </c>
      <c r="C156" t="s">
        <v>443</v>
      </c>
      <c r="D156" t="s">
        <v>444</v>
      </c>
      <c r="E156" t="s">
        <v>371</v>
      </c>
      <c r="F156" t="s">
        <v>444</v>
      </c>
      <c r="G156" t="s">
        <v>111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105</v>
      </c>
      <c r="B157">
        <v>156</v>
      </c>
      <c r="C157" t="s">
        <v>445</v>
      </c>
      <c r="D157" t="s">
        <v>446</v>
      </c>
      <c r="E157" t="s">
        <v>371</v>
      </c>
      <c r="F157" t="s">
        <v>221</v>
      </c>
      <c r="G157" t="s">
        <v>108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105</v>
      </c>
      <c r="B158">
        <v>157</v>
      </c>
      <c r="C158" t="s">
        <v>447</v>
      </c>
      <c r="D158" t="s">
        <v>448</v>
      </c>
      <c r="E158" t="s">
        <v>449</v>
      </c>
      <c r="F158" t="s">
        <v>450</v>
      </c>
      <c r="G158" t="s">
        <v>111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105</v>
      </c>
      <c r="B159">
        <v>158</v>
      </c>
      <c r="C159" t="s">
        <v>451</v>
      </c>
      <c r="D159" t="s">
        <v>452</v>
      </c>
      <c r="E159" t="s">
        <v>449</v>
      </c>
      <c r="F159" t="s">
        <v>450</v>
      </c>
      <c r="G159" t="s">
        <v>111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105</v>
      </c>
      <c r="B160">
        <v>159</v>
      </c>
      <c r="C160" t="s">
        <v>453</v>
      </c>
      <c r="D160" t="s">
        <v>454</v>
      </c>
      <c r="E160" t="s">
        <v>449</v>
      </c>
      <c r="F160" t="s">
        <v>450</v>
      </c>
      <c r="G160" t="s">
        <v>111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105</v>
      </c>
      <c r="B161">
        <v>160</v>
      </c>
      <c r="C161" t="s">
        <v>455</v>
      </c>
      <c r="D161" t="s">
        <v>456</v>
      </c>
      <c r="E161" t="s">
        <v>457</v>
      </c>
      <c r="F161" t="s">
        <v>457</v>
      </c>
      <c r="G161" t="s">
        <v>108</v>
      </c>
      <c r="H161">
        <v>239304</v>
      </c>
      <c r="I161">
        <v>44.296388888888799</v>
      </c>
      <c r="J161">
        <v>5402.3365335774797</v>
      </c>
      <c r="K161">
        <v>3175.8991373589902</v>
      </c>
      <c r="L161">
        <v>75.349999999999994</v>
      </c>
      <c r="M161">
        <v>31.053611111111099</v>
      </c>
      <c r="N161">
        <v>1.70104159481271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105</v>
      </c>
      <c r="B162">
        <v>161</v>
      </c>
      <c r="C162" t="s">
        <v>458</v>
      </c>
      <c r="D162" t="s">
        <v>459</v>
      </c>
      <c r="E162" t="s">
        <v>457</v>
      </c>
      <c r="F162" t="s">
        <v>457</v>
      </c>
      <c r="G162" t="s">
        <v>108</v>
      </c>
      <c r="H162">
        <v>239304</v>
      </c>
      <c r="I162">
        <v>0</v>
      </c>
      <c r="J162">
        <v>0</v>
      </c>
      <c r="K162">
        <v>35347.710487444601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105</v>
      </c>
      <c r="B163">
        <v>162</v>
      </c>
      <c r="C163" t="s">
        <v>460</v>
      </c>
      <c r="D163" t="s">
        <v>461</v>
      </c>
      <c r="E163" t="s">
        <v>457</v>
      </c>
      <c r="F163" t="s">
        <v>457</v>
      </c>
      <c r="G163" t="s">
        <v>108</v>
      </c>
      <c r="H163">
        <v>239304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105</v>
      </c>
      <c r="B164">
        <v>163</v>
      </c>
      <c r="C164" t="s">
        <v>462</v>
      </c>
      <c r="D164" t="s">
        <v>463</v>
      </c>
      <c r="E164" t="s">
        <v>457</v>
      </c>
      <c r="F164" t="s">
        <v>457</v>
      </c>
      <c r="G164" t="s">
        <v>108</v>
      </c>
      <c r="H164">
        <v>239304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105</v>
      </c>
      <c r="B165">
        <v>164</v>
      </c>
      <c r="C165" t="s">
        <v>464</v>
      </c>
      <c r="D165" t="s">
        <v>465</v>
      </c>
      <c r="E165" t="s">
        <v>457</v>
      </c>
      <c r="F165" t="s">
        <v>457</v>
      </c>
      <c r="G165" t="s">
        <v>108</v>
      </c>
      <c r="H165">
        <v>291988</v>
      </c>
      <c r="I165">
        <v>77.7</v>
      </c>
      <c r="J165">
        <v>3757.88931788931</v>
      </c>
      <c r="K165">
        <v>2499.999984</v>
      </c>
      <c r="L165">
        <v>116.79520074748901</v>
      </c>
      <c r="M165">
        <v>39.095200747489201</v>
      </c>
      <c r="N165">
        <v>1.5031557367759201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105</v>
      </c>
      <c r="B166">
        <v>165</v>
      </c>
      <c r="C166" t="s">
        <v>466</v>
      </c>
      <c r="D166" t="s">
        <v>467</v>
      </c>
      <c r="E166" t="s">
        <v>457</v>
      </c>
      <c r="F166" t="s">
        <v>457</v>
      </c>
      <c r="G166" t="s">
        <v>108</v>
      </c>
      <c r="H166">
        <v>239304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105</v>
      </c>
      <c r="B167">
        <v>166</v>
      </c>
      <c r="C167" t="s">
        <v>468</v>
      </c>
      <c r="D167" t="s">
        <v>469</v>
      </c>
      <c r="E167" t="s">
        <v>470</v>
      </c>
      <c r="F167" t="s">
        <v>471</v>
      </c>
      <c r="G167" t="s">
        <v>321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105</v>
      </c>
      <c r="B168">
        <v>167</v>
      </c>
      <c r="C168" t="s">
        <v>472</v>
      </c>
      <c r="D168" t="s">
        <v>473</v>
      </c>
      <c r="E168" t="s">
        <v>470</v>
      </c>
      <c r="F168" t="s">
        <v>471</v>
      </c>
      <c r="G168" t="s">
        <v>321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105</v>
      </c>
      <c r="B169">
        <v>168</v>
      </c>
      <c r="C169" t="s">
        <v>474</v>
      </c>
      <c r="D169" t="s">
        <v>475</v>
      </c>
      <c r="E169" t="s">
        <v>470</v>
      </c>
      <c r="F169" t="s">
        <v>471</v>
      </c>
      <c r="G169" t="s">
        <v>321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476</v>
      </c>
      <c r="B170">
        <v>1</v>
      </c>
      <c r="C170" t="s">
        <v>477</v>
      </c>
      <c r="D170" t="s">
        <v>478</v>
      </c>
      <c r="E170" t="s">
        <v>479</v>
      </c>
      <c r="F170" t="s">
        <v>479</v>
      </c>
      <c r="G170" t="s">
        <v>111</v>
      </c>
      <c r="H170">
        <v>52684</v>
      </c>
      <c r="I170">
        <v>176.19555555555499</v>
      </c>
      <c r="J170">
        <v>299.00867722732301</v>
      </c>
      <c r="K170">
        <v>254.63655940966001</v>
      </c>
      <c r="L170">
        <v>206.89880558447899</v>
      </c>
      <c r="M170">
        <v>30.703250028923701</v>
      </c>
      <c r="N170">
        <v>1.17425666573776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476</v>
      </c>
      <c r="B171">
        <v>2</v>
      </c>
      <c r="C171" t="s">
        <v>480</v>
      </c>
      <c r="D171" t="s">
        <v>481</v>
      </c>
      <c r="E171" t="s">
        <v>479</v>
      </c>
      <c r="F171" t="s">
        <v>479</v>
      </c>
      <c r="G171" t="s">
        <v>111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476</v>
      </c>
      <c r="B172">
        <v>3</v>
      </c>
      <c r="C172" t="s">
        <v>482</v>
      </c>
      <c r="D172" t="s">
        <v>483</v>
      </c>
      <c r="E172" t="s">
        <v>479</v>
      </c>
      <c r="F172" t="s">
        <v>479</v>
      </c>
      <c r="G172" t="s">
        <v>111</v>
      </c>
      <c r="H172">
        <v>52684</v>
      </c>
      <c r="I172">
        <v>176.19555555555499</v>
      </c>
      <c r="J172">
        <v>299.00867722732301</v>
      </c>
      <c r="K172">
        <v>254.63655940966001</v>
      </c>
      <c r="L172">
        <v>206.89880558447899</v>
      </c>
      <c r="M172">
        <v>30.703250028923701</v>
      </c>
      <c r="N172">
        <v>1.17425666573776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476</v>
      </c>
      <c r="B173">
        <v>4</v>
      </c>
      <c r="C173" t="s">
        <v>484</v>
      </c>
      <c r="D173" t="s">
        <v>14</v>
      </c>
      <c r="E173" t="s">
        <v>479</v>
      </c>
      <c r="F173" t="s">
        <v>479</v>
      </c>
      <c r="G173" t="s">
        <v>111</v>
      </c>
      <c r="H173">
        <v>0</v>
      </c>
      <c r="I173">
        <v>0.67527777777777698</v>
      </c>
      <c r="J173">
        <v>0</v>
      </c>
      <c r="K173">
        <v>0</v>
      </c>
      <c r="L173">
        <v>0</v>
      </c>
      <c r="M173">
        <v>-0.67527777777777698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476</v>
      </c>
      <c r="B174">
        <v>5</v>
      </c>
      <c r="C174" t="s">
        <v>485</v>
      </c>
      <c r="D174" t="s">
        <v>486</v>
      </c>
      <c r="E174" t="s">
        <v>479</v>
      </c>
      <c r="F174" t="s">
        <v>479</v>
      </c>
      <c r="G174" t="s">
        <v>111</v>
      </c>
      <c r="H174">
        <v>239304</v>
      </c>
      <c r="I174">
        <v>657.26111111111095</v>
      </c>
      <c r="J174">
        <v>364.09274176506801</v>
      </c>
      <c r="K174">
        <v>323.29877652673002</v>
      </c>
      <c r="L174">
        <v>740.19457348677497</v>
      </c>
      <c r="M174">
        <v>82.933462375664504</v>
      </c>
      <c r="N174">
        <v>1.12618038854522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476</v>
      </c>
      <c r="B175">
        <v>6</v>
      </c>
      <c r="C175" t="s">
        <v>487</v>
      </c>
      <c r="D175" t="s">
        <v>371</v>
      </c>
      <c r="E175" t="s">
        <v>479</v>
      </c>
      <c r="F175" t="s">
        <v>479</v>
      </c>
      <c r="G175" t="s">
        <v>111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476</v>
      </c>
      <c r="B176">
        <v>7</v>
      </c>
      <c r="C176" t="s">
        <v>488</v>
      </c>
      <c r="D176" t="s">
        <v>450</v>
      </c>
      <c r="E176" t="s">
        <v>479</v>
      </c>
      <c r="F176" t="s">
        <v>479</v>
      </c>
      <c r="G176" t="s">
        <v>111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476</v>
      </c>
      <c r="B177">
        <v>8</v>
      </c>
      <c r="C177" t="s">
        <v>489</v>
      </c>
      <c r="D177" t="s">
        <v>457</v>
      </c>
      <c r="E177" t="s">
        <v>479</v>
      </c>
      <c r="F177" t="s">
        <v>479</v>
      </c>
      <c r="G177" t="s">
        <v>111</v>
      </c>
      <c r="H177">
        <v>239304</v>
      </c>
      <c r="I177">
        <v>121.99638888888801</v>
      </c>
      <c r="J177">
        <v>1961.56625765334</v>
      </c>
      <c r="K177">
        <v>1203.04531328292</v>
      </c>
      <c r="L177">
        <v>198.915200747489</v>
      </c>
      <c r="M177">
        <v>76.918811858600293</v>
      </c>
      <c r="N177">
        <v>1.6305007267768801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476</v>
      </c>
      <c r="B178">
        <v>9</v>
      </c>
      <c r="C178" t="s">
        <v>490</v>
      </c>
      <c r="D178" t="s">
        <v>470</v>
      </c>
      <c r="E178" t="s">
        <v>479</v>
      </c>
      <c r="F178" t="s">
        <v>479</v>
      </c>
      <c r="G178" t="s">
        <v>321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476</v>
      </c>
      <c r="B179">
        <v>10</v>
      </c>
      <c r="C179" t="s">
        <v>491</v>
      </c>
      <c r="D179" t="s">
        <v>492</v>
      </c>
      <c r="E179" t="s">
        <v>479</v>
      </c>
      <c r="F179" t="s">
        <v>479</v>
      </c>
      <c r="G179" t="s">
        <v>111</v>
      </c>
      <c r="H179">
        <v>291988</v>
      </c>
      <c r="I179">
        <v>956.12833333333299</v>
      </c>
      <c r="J179">
        <v>305.38578328920198</v>
      </c>
      <c r="K179">
        <v>254.78692318881301</v>
      </c>
      <c r="L179">
        <v>1146.0085798187399</v>
      </c>
      <c r="M179">
        <v>189.88024648541</v>
      </c>
      <c r="N179">
        <v>1.19859284561041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493</v>
      </c>
      <c r="B180">
        <v>1</v>
      </c>
      <c r="C180" t="s">
        <v>494</v>
      </c>
      <c r="D180" t="s">
        <v>4</v>
      </c>
      <c r="E180" t="s">
        <v>495</v>
      </c>
      <c r="F180" t="s">
        <v>495</v>
      </c>
      <c r="G180" t="s">
        <v>111</v>
      </c>
      <c r="H180">
        <v>52684</v>
      </c>
      <c r="I180">
        <v>176.19555555555499</v>
      </c>
      <c r="J180">
        <v>299.00867722732301</v>
      </c>
      <c r="K180">
        <v>254.63655940966001</v>
      </c>
      <c r="L180">
        <v>206.89880558447899</v>
      </c>
      <c r="M180">
        <v>30.703250028923701</v>
      </c>
      <c r="N180">
        <v>1.17425666573776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493</v>
      </c>
      <c r="B181">
        <v>2</v>
      </c>
      <c r="C181" t="s">
        <v>496</v>
      </c>
      <c r="D181" t="s">
        <v>497</v>
      </c>
      <c r="E181" t="s">
        <v>495</v>
      </c>
      <c r="F181" t="s">
        <v>495</v>
      </c>
      <c r="G181" t="s">
        <v>111</v>
      </c>
      <c r="H181">
        <v>239304</v>
      </c>
      <c r="I181">
        <v>657.26111111111095</v>
      </c>
      <c r="J181">
        <v>364.09274176506801</v>
      </c>
      <c r="K181">
        <v>323.29877652673002</v>
      </c>
      <c r="L181">
        <v>740.19457348677497</v>
      </c>
      <c r="M181">
        <v>82.933462375664504</v>
      </c>
      <c r="N181">
        <v>1.12618038854522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493</v>
      </c>
      <c r="B182">
        <v>3</v>
      </c>
      <c r="C182" t="s">
        <v>498</v>
      </c>
      <c r="D182" t="s">
        <v>371</v>
      </c>
      <c r="E182" t="s">
        <v>495</v>
      </c>
      <c r="F182" t="s">
        <v>495</v>
      </c>
      <c r="G182" t="s">
        <v>111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493</v>
      </c>
      <c r="B183">
        <v>4</v>
      </c>
      <c r="C183" t="s">
        <v>499</v>
      </c>
      <c r="D183" t="s">
        <v>457</v>
      </c>
      <c r="E183" t="s">
        <v>495</v>
      </c>
      <c r="F183" t="s">
        <v>495</v>
      </c>
      <c r="G183" t="s">
        <v>111</v>
      </c>
      <c r="H183">
        <v>239304</v>
      </c>
      <c r="I183">
        <v>121.99638888888801</v>
      </c>
      <c r="J183">
        <v>1961.56625765334</v>
      </c>
      <c r="K183">
        <v>1203.04531328292</v>
      </c>
      <c r="L183">
        <v>198.915200747489</v>
      </c>
      <c r="M183">
        <v>76.918811858600293</v>
      </c>
      <c r="N183">
        <v>1.6305007267768801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493</v>
      </c>
      <c r="B184">
        <v>5</v>
      </c>
      <c r="C184" t="s">
        <v>500</v>
      </c>
      <c r="D184" t="s">
        <v>470</v>
      </c>
      <c r="E184" t="s">
        <v>495</v>
      </c>
      <c r="F184" t="s">
        <v>495</v>
      </c>
      <c r="G184" t="s">
        <v>321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493</v>
      </c>
      <c r="B185">
        <v>6</v>
      </c>
      <c r="C185" t="s">
        <v>501</v>
      </c>
      <c r="D185" t="s">
        <v>492</v>
      </c>
      <c r="E185" t="s">
        <v>495</v>
      </c>
      <c r="F185" t="s">
        <v>495</v>
      </c>
      <c r="G185" t="s">
        <v>111</v>
      </c>
      <c r="H185">
        <v>291988</v>
      </c>
      <c r="I185">
        <v>955.45305555555501</v>
      </c>
      <c r="J185">
        <v>305.60161831312701</v>
      </c>
      <c r="K185">
        <v>254.78692318881301</v>
      </c>
      <c r="L185">
        <v>1146.0085798187399</v>
      </c>
      <c r="M185">
        <v>190.555524263188</v>
      </c>
      <c r="N185">
        <v>1.1994399653182199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85</v>
      </c>
    </row>
  </sheetData>
  <pageMargins left="0.7" right="0.7" top="0.75" bottom="0.75" header="0.3" footer="0.3"/>
  <pageSetup paperSize="256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6.08984375" bestFit="1" customWidth="1"/>
  </cols>
  <sheetData>
    <row r="1" spans="1:2" x14ac:dyDescent="0.35">
      <c r="A1" t="s">
        <v>502</v>
      </c>
      <c r="B1" t="s">
        <v>503</v>
      </c>
    </row>
    <row r="2" spans="1:2" x14ac:dyDescent="0.35">
      <c r="A2" t="s">
        <v>504</v>
      </c>
      <c r="B2" t="s">
        <v>505</v>
      </c>
    </row>
    <row r="3" spans="1:2" x14ac:dyDescent="0.35">
      <c r="A3" t="s">
        <v>506</v>
      </c>
      <c r="B3" t="s">
        <v>507</v>
      </c>
    </row>
    <row r="4" spans="1:2" x14ac:dyDescent="0.35">
      <c r="A4" t="s">
        <v>508</v>
      </c>
      <c r="B4">
        <v>305</v>
      </c>
    </row>
    <row r="5" spans="1:2" x14ac:dyDescent="0.35">
      <c r="A5" t="s">
        <v>509</v>
      </c>
      <c r="B5">
        <v>596.5</v>
      </c>
    </row>
    <row r="6" spans="1:2" x14ac:dyDescent="0.35">
      <c r="A6" t="s">
        <v>510</v>
      </c>
      <c r="B6">
        <v>787</v>
      </c>
    </row>
    <row r="7" spans="1:2" x14ac:dyDescent="0.35">
      <c r="A7" t="s">
        <v>511</v>
      </c>
      <c r="B7">
        <v>640</v>
      </c>
    </row>
    <row r="8" spans="1:2" x14ac:dyDescent="0.35">
      <c r="A8" t="s">
        <v>512</v>
      </c>
      <c r="B8">
        <v>787</v>
      </c>
    </row>
    <row r="9" spans="1:2" x14ac:dyDescent="0.35">
      <c r="A9" t="s">
        <v>513</v>
      </c>
      <c r="B9">
        <v>305</v>
      </c>
    </row>
    <row r="10" spans="1:2" x14ac:dyDescent="0.35">
      <c r="A10" t="s">
        <v>514</v>
      </c>
      <c r="B10">
        <v>703</v>
      </c>
    </row>
    <row r="11" spans="1:2" x14ac:dyDescent="0.35">
      <c r="A11" t="s">
        <v>515</v>
      </c>
    </row>
    <row r="12" spans="1:2" x14ac:dyDescent="0.35">
      <c r="A12" t="s">
        <v>516</v>
      </c>
      <c r="B12">
        <v>602</v>
      </c>
    </row>
    <row r="13" spans="1:2" x14ac:dyDescent="0.35">
      <c r="A13" t="s">
        <v>517</v>
      </c>
      <c r="B13">
        <v>542</v>
      </c>
    </row>
    <row r="14" spans="1:2" x14ac:dyDescent="0.35">
      <c r="A14" t="s">
        <v>518</v>
      </c>
    </row>
    <row r="15" spans="1:2" x14ac:dyDescent="0.35">
      <c r="A15" t="s">
        <v>519</v>
      </c>
    </row>
    <row r="16" spans="1:2" x14ac:dyDescent="0.35">
      <c r="A16" t="s">
        <v>520</v>
      </c>
    </row>
    <row r="17" spans="1:1" x14ac:dyDescent="0.35">
      <c r="A17" t="s">
        <v>521</v>
      </c>
    </row>
    <row r="18" spans="1:1" x14ac:dyDescent="0.35">
      <c r="A18" t="s">
        <v>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R415"/>
  <sheetViews>
    <sheetView topLeftCell="F1"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522</v>
      </c>
      <c r="B1" t="s">
        <v>523</v>
      </c>
      <c r="C1" t="s">
        <v>524</v>
      </c>
      <c r="D1" t="s">
        <v>525</v>
      </c>
      <c r="E1" t="s">
        <v>526</v>
      </c>
      <c r="F1" t="s">
        <v>527</v>
      </c>
      <c r="G1" t="s">
        <v>528</v>
      </c>
      <c r="H1" t="s">
        <v>529</v>
      </c>
      <c r="I1" t="s">
        <v>530</v>
      </c>
      <c r="J1" t="s">
        <v>531</v>
      </c>
      <c r="K1" t="s">
        <v>532</v>
      </c>
      <c r="L1" t="s">
        <v>533</v>
      </c>
      <c r="M1" t="s">
        <v>534</v>
      </c>
      <c r="N1" t="s">
        <v>535</v>
      </c>
      <c r="O1" t="s">
        <v>92</v>
      </c>
      <c r="P1" t="s">
        <v>536</v>
      </c>
      <c r="Q1" t="s">
        <v>537</v>
      </c>
      <c r="R1" t="s">
        <v>538</v>
      </c>
    </row>
    <row r="2" spans="1:18" x14ac:dyDescent="0.35">
      <c r="A2" t="s">
        <v>248</v>
      </c>
      <c r="B2" t="s">
        <v>539</v>
      </c>
      <c r="C2" t="s">
        <v>540</v>
      </c>
      <c r="D2">
        <v>100400993</v>
      </c>
      <c r="E2" t="s">
        <v>541</v>
      </c>
      <c r="F2" t="s">
        <v>542</v>
      </c>
      <c r="G2">
        <v>0.15</v>
      </c>
      <c r="H2">
        <v>9.73</v>
      </c>
      <c r="I2">
        <v>0.22</v>
      </c>
      <c r="J2">
        <v>0</v>
      </c>
      <c r="K2">
        <v>10.1</v>
      </c>
      <c r="L2" t="s">
        <v>543</v>
      </c>
      <c r="M2">
        <v>567</v>
      </c>
      <c r="N2">
        <v>56.14</v>
      </c>
      <c r="O2" t="s">
        <v>111</v>
      </c>
      <c r="P2" t="s">
        <v>544</v>
      </c>
      <c r="Q2">
        <v>325</v>
      </c>
      <c r="R2">
        <v>2207.5500000000002</v>
      </c>
    </row>
    <row r="3" spans="1:18" x14ac:dyDescent="0.35">
      <c r="A3" t="s">
        <v>248</v>
      </c>
      <c r="B3" t="s">
        <v>539</v>
      </c>
      <c r="C3" t="s">
        <v>540</v>
      </c>
      <c r="D3">
        <v>100400993</v>
      </c>
      <c r="E3" t="s">
        <v>541</v>
      </c>
      <c r="F3" t="s">
        <v>542</v>
      </c>
      <c r="G3">
        <v>0.15</v>
      </c>
      <c r="H3">
        <v>9.73</v>
      </c>
      <c r="I3">
        <v>0.22</v>
      </c>
      <c r="J3">
        <v>0</v>
      </c>
      <c r="K3">
        <v>10.1</v>
      </c>
      <c r="L3" t="s">
        <v>543</v>
      </c>
      <c r="M3">
        <v>567</v>
      </c>
      <c r="N3">
        <v>56.14</v>
      </c>
      <c r="O3" t="s">
        <v>111</v>
      </c>
      <c r="P3" t="s">
        <v>545</v>
      </c>
      <c r="Q3">
        <v>3956</v>
      </c>
      <c r="R3">
        <v>406.47</v>
      </c>
    </row>
    <row r="4" spans="1:18" x14ac:dyDescent="0.35">
      <c r="A4" t="s">
        <v>248</v>
      </c>
      <c r="B4" t="s">
        <v>539</v>
      </c>
      <c r="C4" t="s">
        <v>540</v>
      </c>
      <c r="D4">
        <v>100400993</v>
      </c>
      <c r="E4" t="s">
        <v>541</v>
      </c>
      <c r="F4" t="s">
        <v>542</v>
      </c>
      <c r="G4">
        <v>0.15</v>
      </c>
      <c r="H4">
        <v>9.73</v>
      </c>
      <c r="I4">
        <v>0.22</v>
      </c>
      <c r="J4">
        <v>0</v>
      </c>
      <c r="K4">
        <v>10.1</v>
      </c>
      <c r="L4" t="s">
        <v>543</v>
      </c>
      <c r="M4">
        <v>567</v>
      </c>
      <c r="N4">
        <v>56.14</v>
      </c>
      <c r="O4" t="s">
        <v>111</v>
      </c>
      <c r="P4" t="s">
        <v>546</v>
      </c>
      <c r="Q4">
        <v>51</v>
      </c>
      <c r="R4">
        <v>231.82</v>
      </c>
    </row>
    <row r="5" spans="1:18" x14ac:dyDescent="0.35">
      <c r="A5" t="s">
        <v>248</v>
      </c>
      <c r="B5" t="s">
        <v>539</v>
      </c>
      <c r="C5" t="s">
        <v>540</v>
      </c>
      <c r="D5">
        <v>100400993</v>
      </c>
      <c r="E5" t="s">
        <v>541</v>
      </c>
      <c r="F5" t="s">
        <v>542</v>
      </c>
      <c r="G5">
        <v>0.15</v>
      </c>
      <c r="H5">
        <v>9.73</v>
      </c>
      <c r="I5">
        <v>0.22</v>
      </c>
      <c r="J5">
        <v>0</v>
      </c>
      <c r="K5">
        <v>10.1</v>
      </c>
      <c r="L5" t="s">
        <v>543</v>
      </c>
      <c r="M5">
        <v>567</v>
      </c>
      <c r="N5">
        <v>56.14</v>
      </c>
      <c r="O5" t="s">
        <v>111</v>
      </c>
      <c r="P5" t="s">
        <v>547</v>
      </c>
      <c r="Q5">
        <v>0</v>
      </c>
      <c r="R5">
        <v>0</v>
      </c>
    </row>
    <row r="6" spans="1:18" x14ac:dyDescent="0.35">
      <c r="A6" t="s">
        <v>248</v>
      </c>
      <c r="B6" t="s">
        <v>539</v>
      </c>
      <c r="C6" t="s">
        <v>540</v>
      </c>
      <c r="D6">
        <v>100400993</v>
      </c>
      <c r="E6" t="s">
        <v>541</v>
      </c>
      <c r="F6" t="s">
        <v>542</v>
      </c>
      <c r="G6">
        <v>0.15</v>
      </c>
      <c r="H6">
        <v>9.73</v>
      </c>
      <c r="I6">
        <v>0.22</v>
      </c>
      <c r="J6">
        <v>0</v>
      </c>
      <c r="K6">
        <v>10.1</v>
      </c>
      <c r="L6" t="s">
        <v>543</v>
      </c>
      <c r="M6">
        <v>567</v>
      </c>
      <c r="N6">
        <v>56.14</v>
      </c>
      <c r="O6" t="s">
        <v>111</v>
      </c>
      <c r="P6" t="s">
        <v>548</v>
      </c>
      <c r="Q6">
        <v>4332</v>
      </c>
      <c r="R6">
        <v>428.91</v>
      </c>
    </row>
    <row r="7" spans="1:18" x14ac:dyDescent="0.35">
      <c r="A7" t="s">
        <v>248</v>
      </c>
      <c r="B7" t="s">
        <v>539</v>
      </c>
      <c r="C7" t="s">
        <v>540</v>
      </c>
      <c r="D7">
        <v>100400993</v>
      </c>
      <c r="E7" t="s">
        <v>541</v>
      </c>
      <c r="F7" t="s">
        <v>542</v>
      </c>
      <c r="G7">
        <v>0.15</v>
      </c>
      <c r="H7">
        <v>9.73</v>
      </c>
      <c r="I7">
        <v>0.22</v>
      </c>
      <c r="J7">
        <v>0</v>
      </c>
      <c r="K7">
        <v>10.1</v>
      </c>
      <c r="L7" t="s">
        <v>543</v>
      </c>
      <c r="M7">
        <v>567</v>
      </c>
      <c r="N7">
        <v>56.14</v>
      </c>
      <c r="O7" t="s">
        <v>132</v>
      </c>
      <c r="P7" t="s">
        <v>548</v>
      </c>
      <c r="Q7">
        <v>567</v>
      </c>
      <c r="R7">
        <v>56.14</v>
      </c>
    </row>
    <row r="8" spans="1:18" x14ac:dyDescent="0.35">
      <c r="A8" t="s">
        <v>248</v>
      </c>
      <c r="B8" t="s">
        <v>539</v>
      </c>
      <c r="C8" t="s">
        <v>540</v>
      </c>
      <c r="D8">
        <v>100400993</v>
      </c>
      <c r="E8" t="s">
        <v>541</v>
      </c>
      <c r="F8" t="s">
        <v>542</v>
      </c>
      <c r="G8">
        <v>0.15</v>
      </c>
      <c r="H8">
        <v>9.73</v>
      </c>
      <c r="I8">
        <v>0.22</v>
      </c>
      <c r="J8">
        <v>0</v>
      </c>
      <c r="K8">
        <v>10.1</v>
      </c>
      <c r="L8" t="s">
        <v>543</v>
      </c>
      <c r="M8">
        <v>567</v>
      </c>
      <c r="N8">
        <v>56.14</v>
      </c>
      <c r="O8" t="s">
        <v>136</v>
      </c>
      <c r="P8" t="s">
        <v>548</v>
      </c>
      <c r="Q8">
        <v>0</v>
      </c>
      <c r="R8">
        <v>0</v>
      </c>
    </row>
    <row r="9" spans="1:18" x14ac:dyDescent="0.35">
      <c r="A9" t="s">
        <v>248</v>
      </c>
      <c r="B9" t="s">
        <v>539</v>
      </c>
      <c r="C9" t="s">
        <v>549</v>
      </c>
      <c r="D9">
        <v>100633196</v>
      </c>
      <c r="E9" t="s">
        <v>550</v>
      </c>
      <c r="F9" t="s">
        <v>542</v>
      </c>
      <c r="G9">
        <v>0.08</v>
      </c>
      <c r="H9">
        <v>9.6199999999999992</v>
      </c>
      <c r="I9">
        <v>0.33</v>
      </c>
      <c r="J9">
        <v>0</v>
      </c>
      <c r="K9">
        <v>10.029999999999999</v>
      </c>
      <c r="L9" t="s">
        <v>543</v>
      </c>
      <c r="M9">
        <v>676</v>
      </c>
      <c r="N9">
        <v>67.38</v>
      </c>
      <c r="O9" t="s">
        <v>111</v>
      </c>
      <c r="P9" t="s">
        <v>544</v>
      </c>
      <c r="Q9">
        <v>72</v>
      </c>
      <c r="R9">
        <v>858.28</v>
      </c>
    </row>
    <row r="10" spans="1:18" x14ac:dyDescent="0.35">
      <c r="A10" t="s">
        <v>248</v>
      </c>
      <c r="B10" t="s">
        <v>539</v>
      </c>
      <c r="C10" t="s">
        <v>549</v>
      </c>
      <c r="D10">
        <v>100633196</v>
      </c>
      <c r="E10" t="s">
        <v>550</v>
      </c>
      <c r="F10" t="s">
        <v>542</v>
      </c>
      <c r="G10">
        <v>0.08</v>
      </c>
      <c r="H10">
        <v>9.6199999999999992</v>
      </c>
      <c r="I10">
        <v>0.33</v>
      </c>
      <c r="J10">
        <v>0</v>
      </c>
      <c r="K10">
        <v>10.029999999999999</v>
      </c>
      <c r="L10" t="s">
        <v>543</v>
      </c>
      <c r="M10">
        <v>676</v>
      </c>
      <c r="N10">
        <v>67.38</v>
      </c>
      <c r="O10" t="s">
        <v>111</v>
      </c>
      <c r="P10" t="s">
        <v>545</v>
      </c>
      <c r="Q10">
        <v>1518</v>
      </c>
      <c r="R10">
        <v>157.86000000000001</v>
      </c>
    </row>
    <row r="11" spans="1:18" x14ac:dyDescent="0.35">
      <c r="A11" t="s">
        <v>248</v>
      </c>
      <c r="B11" t="s">
        <v>539</v>
      </c>
      <c r="C11" t="s">
        <v>549</v>
      </c>
      <c r="D11">
        <v>100633196</v>
      </c>
      <c r="E11" t="s">
        <v>550</v>
      </c>
      <c r="F11" t="s">
        <v>542</v>
      </c>
      <c r="G11">
        <v>0.08</v>
      </c>
      <c r="H11">
        <v>9.6199999999999992</v>
      </c>
      <c r="I11">
        <v>0.33</v>
      </c>
      <c r="J11">
        <v>0</v>
      </c>
      <c r="K11">
        <v>10.029999999999999</v>
      </c>
      <c r="L11" t="s">
        <v>543</v>
      </c>
      <c r="M11">
        <v>676</v>
      </c>
      <c r="N11">
        <v>67.38</v>
      </c>
      <c r="O11" t="s">
        <v>111</v>
      </c>
      <c r="P11" t="s">
        <v>546</v>
      </c>
      <c r="Q11">
        <v>30</v>
      </c>
      <c r="R11">
        <v>90.08</v>
      </c>
    </row>
    <row r="12" spans="1:18" x14ac:dyDescent="0.35">
      <c r="A12" t="s">
        <v>248</v>
      </c>
      <c r="B12" t="s">
        <v>539</v>
      </c>
      <c r="C12" t="s">
        <v>549</v>
      </c>
      <c r="D12">
        <v>100633196</v>
      </c>
      <c r="E12" t="s">
        <v>550</v>
      </c>
      <c r="F12" t="s">
        <v>542</v>
      </c>
      <c r="G12">
        <v>0.08</v>
      </c>
      <c r="H12">
        <v>9.6199999999999992</v>
      </c>
      <c r="I12">
        <v>0.33</v>
      </c>
      <c r="J12">
        <v>0</v>
      </c>
      <c r="K12">
        <v>10.029999999999999</v>
      </c>
      <c r="L12" t="s">
        <v>543</v>
      </c>
      <c r="M12">
        <v>676</v>
      </c>
      <c r="N12">
        <v>67.38</v>
      </c>
      <c r="O12" t="s">
        <v>111</v>
      </c>
      <c r="P12" t="s">
        <v>547</v>
      </c>
      <c r="Q12">
        <v>0</v>
      </c>
      <c r="R12">
        <v>0</v>
      </c>
    </row>
    <row r="13" spans="1:18" x14ac:dyDescent="0.35">
      <c r="A13" t="s">
        <v>248</v>
      </c>
      <c r="B13" t="s">
        <v>539</v>
      </c>
      <c r="C13" t="s">
        <v>549</v>
      </c>
      <c r="D13">
        <v>100633196</v>
      </c>
      <c r="E13" t="s">
        <v>550</v>
      </c>
      <c r="F13" t="s">
        <v>542</v>
      </c>
      <c r="G13">
        <v>0.08</v>
      </c>
      <c r="H13">
        <v>9.6199999999999992</v>
      </c>
      <c r="I13">
        <v>0.33</v>
      </c>
      <c r="J13">
        <v>0</v>
      </c>
      <c r="K13">
        <v>10.029999999999999</v>
      </c>
      <c r="L13" t="s">
        <v>543</v>
      </c>
      <c r="M13">
        <v>676</v>
      </c>
      <c r="N13">
        <v>67.38</v>
      </c>
      <c r="O13" t="s">
        <v>111</v>
      </c>
      <c r="P13" t="s">
        <v>548</v>
      </c>
      <c r="Q13">
        <v>1620</v>
      </c>
      <c r="R13">
        <v>161.46</v>
      </c>
    </row>
    <row r="14" spans="1:18" x14ac:dyDescent="0.35">
      <c r="A14" t="s">
        <v>248</v>
      </c>
      <c r="B14" t="s">
        <v>539</v>
      </c>
      <c r="C14" t="s">
        <v>549</v>
      </c>
      <c r="D14">
        <v>100633196</v>
      </c>
      <c r="E14" t="s">
        <v>550</v>
      </c>
      <c r="F14" t="s">
        <v>542</v>
      </c>
      <c r="G14">
        <v>0.08</v>
      </c>
      <c r="H14">
        <v>9.6199999999999992</v>
      </c>
      <c r="I14">
        <v>0.33</v>
      </c>
      <c r="J14">
        <v>0</v>
      </c>
      <c r="K14">
        <v>10.029999999999999</v>
      </c>
      <c r="L14" t="s">
        <v>543</v>
      </c>
      <c r="M14">
        <v>676</v>
      </c>
      <c r="N14">
        <v>67.38</v>
      </c>
      <c r="O14" t="s">
        <v>132</v>
      </c>
      <c r="P14" t="s">
        <v>548</v>
      </c>
      <c r="Q14">
        <v>676</v>
      </c>
      <c r="R14">
        <v>67.38</v>
      </c>
    </row>
    <row r="15" spans="1:18" x14ac:dyDescent="0.35">
      <c r="A15" t="s">
        <v>248</v>
      </c>
      <c r="B15" t="s">
        <v>539</v>
      </c>
      <c r="C15" t="s">
        <v>549</v>
      </c>
      <c r="D15">
        <v>100633196</v>
      </c>
      <c r="E15" t="s">
        <v>550</v>
      </c>
      <c r="F15" t="s">
        <v>542</v>
      </c>
      <c r="G15">
        <v>0.08</v>
      </c>
      <c r="H15">
        <v>9.6199999999999992</v>
      </c>
      <c r="I15">
        <v>0.33</v>
      </c>
      <c r="J15">
        <v>0</v>
      </c>
      <c r="K15">
        <v>10.029999999999999</v>
      </c>
      <c r="L15" t="s">
        <v>543</v>
      </c>
      <c r="M15">
        <v>676</v>
      </c>
      <c r="N15">
        <v>67.38</v>
      </c>
      <c r="O15" t="s">
        <v>136</v>
      </c>
      <c r="P15" t="s">
        <v>548</v>
      </c>
      <c r="Q15">
        <v>0</v>
      </c>
      <c r="R15">
        <v>0</v>
      </c>
    </row>
    <row r="16" spans="1:18" x14ac:dyDescent="0.35">
      <c r="A16" t="s">
        <v>248</v>
      </c>
      <c r="B16" t="s">
        <v>539</v>
      </c>
      <c r="C16" t="s">
        <v>549</v>
      </c>
      <c r="D16">
        <v>100951150</v>
      </c>
      <c r="E16" t="s">
        <v>551</v>
      </c>
      <c r="F16" t="s">
        <v>552</v>
      </c>
      <c r="G16">
        <v>0.19</v>
      </c>
      <c r="H16">
        <v>9.64</v>
      </c>
      <c r="I16">
        <v>0.25</v>
      </c>
      <c r="J16">
        <v>0</v>
      </c>
      <c r="K16">
        <v>10.08</v>
      </c>
      <c r="L16" t="s">
        <v>543</v>
      </c>
      <c r="M16">
        <v>400</v>
      </c>
      <c r="N16">
        <v>39.67</v>
      </c>
      <c r="O16" t="s">
        <v>111</v>
      </c>
      <c r="P16" t="s">
        <v>544</v>
      </c>
      <c r="Q16">
        <v>311</v>
      </c>
      <c r="R16">
        <v>1613.26</v>
      </c>
    </row>
    <row r="17" spans="1:18" x14ac:dyDescent="0.35">
      <c r="A17" t="s">
        <v>248</v>
      </c>
      <c r="B17" t="s">
        <v>539</v>
      </c>
      <c r="C17" t="s">
        <v>549</v>
      </c>
      <c r="D17">
        <v>100951150</v>
      </c>
      <c r="E17" t="s">
        <v>551</v>
      </c>
      <c r="F17" t="s">
        <v>552</v>
      </c>
      <c r="G17">
        <v>0.19</v>
      </c>
      <c r="H17">
        <v>9.64</v>
      </c>
      <c r="I17">
        <v>0.25</v>
      </c>
      <c r="J17">
        <v>0</v>
      </c>
      <c r="K17">
        <v>10.08</v>
      </c>
      <c r="L17" t="s">
        <v>543</v>
      </c>
      <c r="M17">
        <v>400</v>
      </c>
      <c r="N17">
        <v>39.67</v>
      </c>
      <c r="O17" t="s">
        <v>111</v>
      </c>
      <c r="P17" t="s">
        <v>545</v>
      </c>
      <c r="Q17">
        <v>2865</v>
      </c>
      <c r="R17">
        <v>297.13</v>
      </c>
    </row>
    <row r="18" spans="1:18" x14ac:dyDescent="0.35">
      <c r="A18" t="s">
        <v>248</v>
      </c>
      <c r="B18" t="s">
        <v>539</v>
      </c>
      <c r="C18" t="s">
        <v>549</v>
      </c>
      <c r="D18">
        <v>100951150</v>
      </c>
      <c r="E18" t="s">
        <v>551</v>
      </c>
      <c r="F18" t="s">
        <v>552</v>
      </c>
      <c r="G18">
        <v>0.19</v>
      </c>
      <c r="H18">
        <v>9.64</v>
      </c>
      <c r="I18">
        <v>0.25</v>
      </c>
      <c r="J18">
        <v>0</v>
      </c>
      <c r="K18">
        <v>10.08</v>
      </c>
      <c r="L18" t="s">
        <v>543</v>
      </c>
      <c r="M18">
        <v>400</v>
      </c>
      <c r="N18">
        <v>39.67</v>
      </c>
      <c r="O18" t="s">
        <v>111</v>
      </c>
      <c r="P18" t="s">
        <v>546</v>
      </c>
      <c r="Q18">
        <v>42</v>
      </c>
      <c r="R18">
        <v>169.51</v>
      </c>
    </row>
    <row r="19" spans="1:18" x14ac:dyDescent="0.35">
      <c r="A19" t="s">
        <v>248</v>
      </c>
      <c r="B19" t="s">
        <v>539</v>
      </c>
      <c r="C19" t="s">
        <v>549</v>
      </c>
      <c r="D19">
        <v>100951150</v>
      </c>
      <c r="E19" t="s">
        <v>551</v>
      </c>
      <c r="F19" t="s">
        <v>552</v>
      </c>
      <c r="G19">
        <v>0.19</v>
      </c>
      <c r="H19">
        <v>9.64</v>
      </c>
      <c r="I19">
        <v>0.25</v>
      </c>
      <c r="J19">
        <v>0</v>
      </c>
      <c r="K19">
        <v>10.08</v>
      </c>
      <c r="L19" t="s">
        <v>543</v>
      </c>
      <c r="M19">
        <v>400</v>
      </c>
      <c r="N19">
        <v>39.67</v>
      </c>
      <c r="O19" t="s">
        <v>111</v>
      </c>
      <c r="P19" t="s">
        <v>547</v>
      </c>
      <c r="Q19">
        <v>0</v>
      </c>
      <c r="R19">
        <v>0</v>
      </c>
    </row>
    <row r="20" spans="1:18" x14ac:dyDescent="0.35">
      <c r="A20" t="s">
        <v>248</v>
      </c>
      <c r="B20" t="s">
        <v>539</v>
      </c>
      <c r="C20" t="s">
        <v>549</v>
      </c>
      <c r="D20">
        <v>100951150</v>
      </c>
      <c r="E20" t="s">
        <v>551</v>
      </c>
      <c r="F20" t="s">
        <v>552</v>
      </c>
      <c r="G20">
        <v>0.19</v>
      </c>
      <c r="H20">
        <v>9.64</v>
      </c>
      <c r="I20">
        <v>0.25</v>
      </c>
      <c r="J20">
        <v>0</v>
      </c>
      <c r="K20">
        <v>10.08</v>
      </c>
      <c r="L20" t="s">
        <v>543</v>
      </c>
      <c r="M20">
        <v>400</v>
      </c>
      <c r="N20">
        <v>39.67</v>
      </c>
      <c r="O20" t="s">
        <v>111</v>
      </c>
      <c r="P20" t="s">
        <v>548</v>
      </c>
      <c r="Q20">
        <v>3218</v>
      </c>
      <c r="R20">
        <v>319.14</v>
      </c>
    </row>
    <row r="21" spans="1:18" x14ac:dyDescent="0.35">
      <c r="A21" t="s">
        <v>248</v>
      </c>
      <c r="B21" t="s">
        <v>539</v>
      </c>
      <c r="C21" t="s">
        <v>549</v>
      </c>
      <c r="D21">
        <v>100951150</v>
      </c>
      <c r="E21" t="s">
        <v>551</v>
      </c>
      <c r="F21" t="s">
        <v>552</v>
      </c>
      <c r="G21">
        <v>0.19</v>
      </c>
      <c r="H21">
        <v>9.64</v>
      </c>
      <c r="I21">
        <v>0.25</v>
      </c>
      <c r="J21">
        <v>0</v>
      </c>
      <c r="K21">
        <v>10.08</v>
      </c>
      <c r="L21" t="s">
        <v>543</v>
      </c>
      <c r="M21">
        <v>400</v>
      </c>
      <c r="N21">
        <v>39.67</v>
      </c>
      <c r="O21" t="s">
        <v>132</v>
      </c>
      <c r="P21" t="s">
        <v>548</v>
      </c>
      <c r="Q21">
        <v>400</v>
      </c>
      <c r="R21">
        <v>39.67</v>
      </c>
    </row>
    <row r="22" spans="1:18" x14ac:dyDescent="0.35">
      <c r="A22" t="s">
        <v>248</v>
      </c>
      <c r="B22" t="s">
        <v>539</v>
      </c>
      <c r="C22" t="s">
        <v>549</v>
      </c>
      <c r="D22">
        <v>100951150</v>
      </c>
      <c r="E22" t="s">
        <v>551</v>
      </c>
      <c r="F22" t="s">
        <v>552</v>
      </c>
      <c r="G22">
        <v>0.19</v>
      </c>
      <c r="H22">
        <v>9.64</v>
      </c>
      <c r="I22">
        <v>0.25</v>
      </c>
      <c r="J22">
        <v>0</v>
      </c>
      <c r="K22">
        <v>10.08</v>
      </c>
      <c r="L22" t="s">
        <v>543</v>
      </c>
      <c r="M22">
        <v>400</v>
      </c>
      <c r="N22">
        <v>39.67</v>
      </c>
      <c r="O22" t="s">
        <v>136</v>
      </c>
      <c r="P22" t="s">
        <v>548</v>
      </c>
      <c r="Q22">
        <v>0</v>
      </c>
      <c r="R22">
        <v>0</v>
      </c>
    </row>
    <row r="23" spans="1:18" x14ac:dyDescent="0.35">
      <c r="A23" t="s">
        <v>248</v>
      </c>
      <c r="B23" t="s">
        <v>539</v>
      </c>
      <c r="C23" t="s">
        <v>549</v>
      </c>
      <c r="D23">
        <v>101125257</v>
      </c>
      <c r="E23" t="s">
        <v>553</v>
      </c>
      <c r="F23" t="s">
        <v>552</v>
      </c>
      <c r="G23">
        <v>0.87</v>
      </c>
      <c r="H23">
        <v>8.65</v>
      </c>
      <c r="I23">
        <v>0.48</v>
      </c>
      <c r="J23">
        <v>0</v>
      </c>
      <c r="K23">
        <v>10</v>
      </c>
      <c r="L23" t="s">
        <v>543</v>
      </c>
      <c r="M23">
        <v>509</v>
      </c>
      <c r="N23">
        <v>50.9</v>
      </c>
      <c r="O23" t="s">
        <v>111</v>
      </c>
      <c r="P23" t="s">
        <v>544</v>
      </c>
      <c r="Q23">
        <v>1103</v>
      </c>
      <c r="R23">
        <v>1264.99</v>
      </c>
    </row>
    <row r="24" spans="1:18" x14ac:dyDescent="0.35">
      <c r="A24" t="s">
        <v>248</v>
      </c>
      <c r="B24" t="s">
        <v>539</v>
      </c>
      <c r="C24" t="s">
        <v>549</v>
      </c>
      <c r="D24">
        <v>101125257</v>
      </c>
      <c r="E24" t="s">
        <v>553</v>
      </c>
      <c r="F24" t="s">
        <v>552</v>
      </c>
      <c r="G24">
        <v>0.87</v>
      </c>
      <c r="H24">
        <v>8.65</v>
      </c>
      <c r="I24">
        <v>0.48</v>
      </c>
      <c r="J24">
        <v>0</v>
      </c>
      <c r="K24">
        <v>10</v>
      </c>
      <c r="L24" t="s">
        <v>543</v>
      </c>
      <c r="M24">
        <v>509</v>
      </c>
      <c r="N24">
        <v>50.9</v>
      </c>
      <c r="O24" t="s">
        <v>111</v>
      </c>
      <c r="P24" t="s">
        <v>545</v>
      </c>
      <c r="Q24">
        <v>2016</v>
      </c>
      <c r="R24">
        <v>233.16</v>
      </c>
    </row>
    <row r="25" spans="1:18" x14ac:dyDescent="0.35">
      <c r="A25" t="s">
        <v>248</v>
      </c>
      <c r="B25" t="s">
        <v>539</v>
      </c>
      <c r="C25" t="s">
        <v>549</v>
      </c>
      <c r="D25">
        <v>101125257</v>
      </c>
      <c r="E25" t="s">
        <v>553</v>
      </c>
      <c r="F25" t="s">
        <v>552</v>
      </c>
      <c r="G25">
        <v>0.87</v>
      </c>
      <c r="H25">
        <v>8.65</v>
      </c>
      <c r="I25">
        <v>0.48</v>
      </c>
      <c r="J25">
        <v>0</v>
      </c>
      <c r="K25">
        <v>10</v>
      </c>
      <c r="L25" t="s">
        <v>543</v>
      </c>
      <c r="M25">
        <v>509</v>
      </c>
      <c r="N25">
        <v>50.9</v>
      </c>
      <c r="O25" t="s">
        <v>111</v>
      </c>
      <c r="P25" t="s">
        <v>546</v>
      </c>
      <c r="Q25">
        <v>64</v>
      </c>
      <c r="R25">
        <v>132.94999999999999</v>
      </c>
    </row>
    <row r="26" spans="1:18" x14ac:dyDescent="0.35">
      <c r="A26" t="s">
        <v>248</v>
      </c>
      <c r="B26" t="s">
        <v>539</v>
      </c>
      <c r="C26" t="s">
        <v>549</v>
      </c>
      <c r="D26">
        <v>101125257</v>
      </c>
      <c r="E26" t="s">
        <v>553</v>
      </c>
      <c r="F26" t="s">
        <v>552</v>
      </c>
      <c r="G26">
        <v>0.87</v>
      </c>
      <c r="H26">
        <v>8.65</v>
      </c>
      <c r="I26">
        <v>0.48</v>
      </c>
      <c r="J26">
        <v>0</v>
      </c>
      <c r="K26">
        <v>10</v>
      </c>
      <c r="L26" t="s">
        <v>543</v>
      </c>
      <c r="M26">
        <v>509</v>
      </c>
      <c r="N26">
        <v>50.9</v>
      </c>
      <c r="O26" t="s">
        <v>111</v>
      </c>
      <c r="P26" t="s">
        <v>547</v>
      </c>
      <c r="Q26">
        <v>0</v>
      </c>
      <c r="R26">
        <v>0</v>
      </c>
    </row>
    <row r="27" spans="1:18" x14ac:dyDescent="0.35">
      <c r="A27" t="s">
        <v>248</v>
      </c>
      <c r="B27" t="s">
        <v>539</v>
      </c>
      <c r="C27" t="s">
        <v>549</v>
      </c>
      <c r="D27">
        <v>101125257</v>
      </c>
      <c r="E27" t="s">
        <v>553</v>
      </c>
      <c r="F27" t="s">
        <v>552</v>
      </c>
      <c r="G27">
        <v>0.87</v>
      </c>
      <c r="H27">
        <v>8.65</v>
      </c>
      <c r="I27">
        <v>0.48</v>
      </c>
      <c r="J27">
        <v>0</v>
      </c>
      <c r="K27">
        <v>10</v>
      </c>
      <c r="L27" t="s">
        <v>543</v>
      </c>
      <c r="M27">
        <v>509</v>
      </c>
      <c r="N27">
        <v>50.9</v>
      </c>
      <c r="O27" t="s">
        <v>111</v>
      </c>
      <c r="P27" t="s">
        <v>548</v>
      </c>
      <c r="Q27">
        <v>3183</v>
      </c>
      <c r="R27">
        <v>318.3</v>
      </c>
    </row>
    <row r="28" spans="1:18" x14ac:dyDescent="0.35">
      <c r="A28" t="s">
        <v>248</v>
      </c>
      <c r="B28" t="s">
        <v>539</v>
      </c>
      <c r="C28" t="s">
        <v>549</v>
      </c>
      <c r="D28">
        <v>101125257</v>
      </c>
      <c r="E28" t="s">
        <v>553</v>
      </c>
      <c r="F28" t="s">
        <v>552</v>
      </c>
      <c r="G28">
        <v>0.87</v>
      </c>
      <c r="H28">
        <v>8.65</v>
      </c>
      <c r="I28">
        <v>0.48</v>
      </c>
      <c r="J28">
        <v>0</v>
      </c>
      <c r="K28">
        <v>10</v>
      </c>
      <c r="L28" t="s">
        <v>543</v>
      </c>
      <c r="M28">
        <v>509</v>
      </c>
      <c r="N28">
        <v>50.9</v>
      </c>
      <c r="O28" t="s">
        <v>132</v>
      </c>
      <c r="P28" t="s">
        <v>548</v>
      </c>
      <c r="Q28">
        <v>509</v>
      </c>
      <c r="R28">
        <v>50.9</v>
      </c>
    </row>
    <row r="29" spans="1:18" x14ac:dyDescent="0.35">
      <c r="A29" t="s">
        <v>248</v>
      </c>
      <c r="B29" t="s">
        <v>539</v>
      </c>
      <c r="C29" t="s">
        <v>549</v>
      </c>
      <c r="D29">
        <v>101125257</v>
      </c>
      <c r="E29" t="s">
        <v>553</v>
      </c>
      <c r="F29" t="s">
        <v>552</v>
      </c>
      <c r="G29">
        <v>0.87</v>
      </c>
      <c r="H29">
        <v>8.65</v>
      </c>
      <c r="I29">
        <v>0.48</v>
      </c>
      <c r="J29">
        <v>0</v>
      </c>
      <c r="K29">
        <v>10</v>
      </c>
      <c r="L29" t="s">
        <v>543</v>
      </c>
      <c r="M29">
        <v>509</v>
      </c>
      <c r="N29">
        <v>50.9</v>
      </c>
      <c r="O29" t="s">
        <v>136</v>
      </c>
      <c r="P29" t="s">
        <v>548</v>
      </c>
      <c r="Q29">
        <v>0</v>
      </c>
      <c r="R29">
        <v>0</v>
      </c>
    </row>
    <row r="30" spans="1:18" x14ac:dyDescent="0.35">
      <c r="A30" t="s">
        <v>248</v>
      </c>
      <c r="B30" t="s">
        <v>539</v>
      </c>
      <c r="C30" t="s">
        <v>549</v>
      </c>
      <c r="D30">
        <v>101446428</v>
      </c>
      <c r="E30" t="s">
        <v>554</v>
      </c>
      <c r="F30" t="s">
        <v>542</v>
      </c>
      <c r="G30">
        <v>0.55000000000000004</v>
      </c>
      <c r="H30">
        <v>9.3000000000000007</v>
      </c>
      <c r="I30">
        <v>0.17</v>
      </c>
      <c r="J30">
        <v>0</v>
      </c>
      <c r="K30">
        <v>10.029999999999999</v>
      </c>
      <c r="L30" t="s">
        <v>543</v>
      </c>
      <c r="M30">
        <v>477</v>
      </c>
      <c r="N30">
        <v>47.54</v>
      </c>
      <c r="O30" t="s">
        <v>111</v>
      </c>
      <c r="P30" t="s">
        <v>544</v>
      </c>
      <c r="Q30">
        <v>903</v>
      </c>
      <c r="R30">
        <v>1631.93</v>
      </c>
    </row>
    <row r="31" spans="1:18" x14ac:dyDescent="0.35">
      <c r="A31" t="s">
        <v>248</v>
      </c>
      <c r="B31" t="s">
        <v>539</v>
      </c>
      <c r="C31" t="s">
        <v>549</v>
      </c>
      <c r="D31">
        <v>101446428</v>
      </c>
      <c r="E31" t="s">
        <v>554</v>
      </c>
      <c r="F31" t="s">
        <v>542</v>
      </c>
      <c r="G31">
        <v>0.55000000000000004</v>
      </c>
      <c r="H31">
        <v>9.3000000000000007</v>
      </c>
      <c r="I31">
        <v>0.17</v>
      </c>
      <c r="J31">
        <v>0</v>
      </c>
      <c r="K31">
        <v>10.029999999999999</v>
      </c>
      <c r="L31" t="s">
        <v>543</v>
      </c>
      <c r="M31">
        <v>477</v>
      </c>
      <c r="N31">
        <v>47.54</v>
      </c>
      <c r="O31" t="s">
        <v>111</v>
      </c>
      <c r="P31" t="s">
        <v>545</v>
      </c>
      <c r="Q31">
        <v>2799</v>
      </c>
      <c r="R31">
        <v>300.81</v>
      </c>
    </row>
    <row r="32" spans="1:18" x14ac:dyDescent="0.35">
      <c r="A32" t="s">
        <v>248</v>
      </c>
      <c r="B32" t="s">
        <v>539</v>
      </c>
      <c r="C32" t="s">
        <v>549</v>
      </c>
      <c r="D32">
        <v>101446428</v>
      </c>
      <c r="E32" t="s">
        <v>554</v>
      </c>
      <c r="F32" t="s">
        <v>542</v>
      </c>
      <c r="G32">
        <v>0.55000000000000004</v>
      </c>
      <c r="H32">
        <v>9.3000000000000007</v>
      </c>
      <c r="I32">
        <v>0.17</v>
      </c>
      <c r="J32">
        <v>0</v>
      </c>
      <c r="K32">
        <v>10.029999999999999</v>
      </c>
      <c r="L32" t="s">
        <v>543</v>
      </c>
      <c r="M32">
        <v>477</v>
      </c>
      <c r="N32">
        <v>47.54</v>
      </c>
      <c r="O32" t="s">
        <v>111</v>
      </c>
      <c r="P32" t="s">
        <v>546</v>
      </c>
      <c r="Q32">
        <v>30</v>
      </c>
      <c r="R32">
        <v>171.7</v>
      </c>
    </row>
    <row r="33" spans="1:18" x14ac:dyDescent="0.35">
      <c r="A33" t="s">
        <v>248</v>
      </c>
      <c r="B33" t="s">
        <v>539</v>
      </c>
      <c r="C33" t="s">
        <v>549</v>
      </c>
      <c r="D33">
        <v>101446428</v>
      </c>
      <c r="E33" t="s">
        <v>554</v>
      </c>
      <c r="F33" t="s">
        <v>542</v>
      </c>
      <c r="G33">
        <v>0.55000000000000004</v>
      </c>
      <c r="H33">
        <v>9.3000000000000007</v>
      </c>
      <c r="I33">
        <v>0.17</v>
      </c>
      <c r="J33">
        <v>0</v>
      </c>
      <c r="K33">
        <v>10.029999999999999</v>
      </c>
      <c r="L33" t="s">
        <v>543</v>
      </c>
      <c r="M33">
        <v>477</v>
      </c>
      <c r="N33">
        <v>47.54</v>
      </c>
      <c r="O33" t="s">
        <v>111</v>
      </c>
      <c r="P33" t="s">
        <v>547</v>
      </c>
      <c r="Q33">
        <v>0</v>
      </c>
      <c r="R33">
        <v>0</v>
      </c>
    </row>
    <row r="34" spans="1:18" x14ac:dyDescent="0.35">
      <c r="A34" t="s">
        <v>248</v>
      </c>
      <c r="B34" t="s">
        <v>539</v>
      </c>
      <c r="C34" t="s">
        <v>549</v>
      </c>
      <c r="D34">
        <v>101446428</v>
      </c>
      <c r="E34" t="s">
        <v>554</v>
      </c>
      <c r="F34" t="s">
        <v>542</v>
      </c>
      <c r="G34">
        <v>0.55000000000000004</v>
      </c>
      <c r="H34">
        <v>9.3000000000000007</v>
      </c>
      <c r="I34">
        <v>0.17</v>
      </c>
      <c r="J34">
        <v>0</v>
      </c>
      <c r="K34">
        <v>10.029999999999999</v>
      </c>
      <c r="L34" t="s">
        <v>543</v>
      </c>
      <c r="M34">
        <v>477</v>
      </c>
      <c r="N34">
        <v>47.54</v>
      </c>
      <c r="O34" t="s">
        <v>111</v>
      </c>
      <c r="P34" t="s">
        <v>548</v>
      </c>
      <c r="Q34">
        <v>3732</v>
      </c>
      <c r="R34">
        <v>371.96</v>
      </c>
    </row>
    <row r="35" spans="1:18" x14ac:dyDescent="0.35">
      <c r="A35" t="s">
        <v>248</v>
      </c>
      <c r="B35" t="s">
        <v>539</v>
      </c>
      <c r="C35" t="s">
        <v>549</v>
      </c>
      <c r="D35">
        <v>101446428</v>
      </c>
      <c r="E35" t="s">
        <v>554</v>
      </c>
      <c r="F35" t="s">
        <v>542</v>
      </c>
      <c r="G35">
        <v>0.55000000000000004</v>
      </c>
      <c r="H35">
        <v>9.3000000000000007</v>
      </c>
      <c r="I35">
        <v>0.17</v>
      </c>
      <c r="J35">
        <v>0</v>
      </c>
      <c r="K35">
        <v>10.029999999999999</v>
      </c>
      <c r="L35" t="s">
        <v>543</v>
      </c>
      <c r="M35">
        <v>477</v>
      </c>
      <c r="N35">
        <v>47.54</v>
      </c>
      <c r="O35" t="s">
        <v>132</v>
      </c>
      <c r="P35" t="s">
        <v>548</v>
      </c>
      <c r="Q35">
        <v>479</v>
      </c>
      <c r="R35">
        <v>47.74</v>
      </c>
    </row>
    <row r="36" spans="1:18" x14ac:dyDescent="0.35">
      <c r="A36" t="s">
        <v>248</v>
      </c>
      <c r="B36" t="s">
        <v>539</v>
      </c>
      <c r="C36" t="s">
        <v>549</v>
      </c>
      <c r="D36">
        <v>101446428</v>
      </c>
      <c r="E36" t="s">
        <v>554</v>
      </c>
      <c r="F36" t="s">
        <v>542</v>
      </c>
      <c r="G36">
        <v>0.55000000000000004</v>
      </c>
      <c r="H36">
        <v>9.3000000000000007</v>
      </c>
      <c r="I36">
        <v>0.17</v>
      </c>
      <c r="J36">
        <v>0</v>
      </c>
      <c r="K36">
        <v>10.029999999999999</v>
      </c>
      <c r="L36" t="s">
        <v>543</v>
      </c>
      <c r="M36">
        <v>477</v>
      </c>
      <c r="N36">
        <v>47.54</v>
      </c>
      <c r="O36" t="s">
        <v>136</v>
      </c>
      <c r="P36" t="s">
        <v>548</v>
      </c>
      <c r="Q36">
        <v>0</v>
      </c>
      <c r="R36">
        <v>0</v>
      </c>
    </row>
    <row r="37" spans="1:18" x14ac:dyDescent="0.35">
      <c r="A37" t="s">
        <v>248</v>
      </c>
      <c r="B37" t="s">
        <v>539</v>
      </c>
      <c r="C37" t="s">
        <v>540</v>
      </c>
      <c r="D37">
        <v>103162419</v>
      </c>
      <c r="E37" t="s">
        <v>555</v>
      </c>
      <c r="F37" t="s">
        <v>552</v>
      </c>
      <c r="G37">
        <v>0</v>
      </c>
      <c r="H37">
        <v>4.5</v>
      </c>
      <c r="I37">
        <v>0</v>
      </c>
      <c r="J37">
        <v>0</v>
      </c>
      <c r="K37">
        <v>4.5</v>
      </c>
      <c r="L37" t="s">
        <v>543</v>
      </c>
      <c r="M37">
        <v>257</v>
      </c>
      <c r="N37">
        <v>57.11</v>
      </c>
      <c r="O37" t="s">
        <v>111</v>
      </c>
      <c r="P37" t="s">
        <v>544</v>
      </c>
      <c r="Q37">
        <v>0</v>
      </c>
      <c r="R37">
        <v>0</v>
      </c>
    </row>
    <row r="38" spans="1:18" x14ac:dyDescent="0.35">
      <c r="A38" t="s">
        <v>248</v>
      </c>
      <c r="B38" t="s">
        <v>539</v>
      </c>
      <c r="C38" t="s">
        <v>540</v>
      </c>
      <c r="D38">
        <v>103162419</v>
      </c>
      <c r="E38" t="s">
        <v>555</v>
      </c>
      <c r="F38" t="s">
        <v>552</v>
      </c>
      <c r="G38">
        <v>0</v>
      </c>
      <c r="H38">
        <v>4.5</v>
      </c>
      <c r="I38">
        <v>0</v>
      </c>
      <c r="J38">
        <v>0</v>
      </c>
      <c r="K38">
        <v>4.5</v>
      </c>
      <c r="L38" t="s">
        <v>543</v>
      </c>
      <c r="M38">
        <v>257</v>
      </c>
      <c r="N38">
        <v>57.11</v>
      </c>
      <c r="O38" t="s">
        <v>111</v>
      </c>
      <c r="P38" t="s">
        <v>545</v>
      </c>
      <c r="Q38">
        <v>527</v>
      </c>
      <c r="R38">
        <v>117.11</v>
      </c>
    </row>
    <row r="39" spans="1:18" x14ac:dyDescent="0.35">
      <c r="A39" t="s">
        <v>248</v>
      </c>
      <c r="B39" t="s">
        <v>539</v>
      </c>
      <c r="C39" t="s">
        <v>540</v>
      </c>
      <c r="D39">
        <v>103162419</v>
      </c>
      <c r="E39" t="s">
        <v>555</v>
      </c>
      <c r="F39" t="s">
        <v>552</v>
      </c>
      <c r="G39">
        <v>0</v>
      </c>
      <c r="H39">
        <v>4.5</v>
      </c>
      <c r="I39">
        <v>0</v>
      </c>
      <c r="J39">
        <v>0</v>
      </c>
      <c r="K39">
        <v>4.5</v>
      </c>
      <c r="L39" t="s">
        <v>543</v>
      </c>
      <c r="M39">
        <v>257</v>
      </c>
      <c r="N39">
        <v>57.11</v>
      </c>
      <c r="O39" t="s">
        <v>111</v>
      </c>
      <c r="P39" t="s">
        <v>546</v>
      </c>
      <c r="Q39">
        <v>0</v>
      </c>
      <c r="R39">
        <v>0</v>
      </c>
    </row>
    <row r="40" spans="1:18" x14ac:dyDescent="0.35">
      <c r="A40" t="s">
        <v>248</v>
      </c>
      <c r="B40" t="s">
        <v>539</v>
      </c>
      <c r="C40" t="s">
        <v>540</v>
      </c>
      <c r="D40">
        <v>103162419</v>
      </c>
      <c r="E40" t="s">
        <v>555</v>
      </c>
      <c r="F40" t="s">
        <v>552</v>
      </c>
      <c r="G40">
        <v>0</v>
      </c>
      <c r="H40">
        <v>4.5</v>
      </c>
      <c r="I40">
        <v>0</v>
      </c>
      <c r="J40">
        <v>0</v>
      </c>
      <c r="K40">
        <v>4.5</v>
      </c>
      <c r="L40" t="s">
        <v>543</v>
      </c>
      <c r="M40">
        <v>257</v>
      </c>
      <c r="N40">
        <v>57.11</v>
      </c>
      <c r="O40" t="s">
        <v>111</v>
      </c>
      <c r="P40" t="s">
        <v>547</v>
      </c>
      <c r="Q40">
        <v>0</v>
      </c>
      <c r="R40">
        <v>0</v>
      </c>
    </row>
    <row r="41" spans="1:18" x14ac:dyDescent="0.35">
      <c r="A41" t="s">
        <v>248</v>
      </c>
      <c r="B41" t="s">
        <v>539</v>
      </c>
      <c r="C41" t="s">
        <v>540</v>
      </c>
      <c r="D41">
        <v>103162419</v>
      </c>
      <c r="E41" t="s">
        <v>555</v>
      </c>
      <c r="F41" t="s">
        <v>552</v>
      </c>
      <c r="G41">
        <v>0</v>
      </c>
      <c r="H41">
        <v>4.5</v>
      </c>
      <c r="I41">
        <v>0</v>
      </c>
      <c r="J41">
        <v>0</v>
      </c>
      <c r="K41">
        <v>4.5</v>
      </c>
      <c r="L41" t="s">
        <v>543</v>
      </c>
      <c r="M41">
        <v>257</v>
      </c>
      <c r="N41">
        <v>57.11</v>
      </c>
      <c r="O41" t="s">
        <v>111</v>
      </c>
      <c r="P41" t="s">
        <v>548</v>
      </c>
      <c r="Q41">
        <v>527</v>
      </c>
      <c r="R41">
        <v>117.11</v>
      </c>
    </row>
    <row r="42" spans="1:18" x14ac:dyDescent="0.35">
      <c r="A42" t="s">
        <v>248</v>
      </c>
      <c r="B42" t="s">
        <v>539</v>
      </c>
      <c r="C42" t="s">
        <v>540</v>
      </c>
      <c r="D42">
        <v>103162419</v>
      </c>
      <c r="E42" t="s">
        <v>555</v>
      </c>
      <c r="F42" t="s">
        <v>552</v>
      </c>
      <c r="G42">
        <v>0</v>
      </c>
      <c r="H42">
        <v>4.5</v>
      </c>
      <c r="I42">
        <v>0</v>
      </c>
      <c r="J42">
        <v>0</v>
      </c>
      <c r="K42">
        <v>4.5</v>
      </c>
      <c r="L42" t="s">
        <v>543</v>
      </c>
      <c r="M42">
        <v>257</v>
      </c>
      <c r="N42">
        <v>57.11</v>
      </c>
      <c r="O42" t="s">
        <v>132</v>
      </c>
      <c r="P42" t="s">
        <v>548</v>
      </c>
      <c r="Q42">
        <v>257</v>
      </c>
      <c r="R42">
        <v>57.11</v>
      </c>
    </row>
    <row r="43" spans="1:18" x14ac:dyDescent="0.35">
      <c r="A43" t="s">
        <v>248</v>
      </c>
      <c r="B43" t="s">
        <v>539</v>
      </c>
      <c r="C43" t="s">
        <v>540</v>
      </c>
      <c r="D43">
        <v>103162419</v>
      </c>
      <c r="E43" t="s">
        <v>555</v>
      </c>
      <c r="F43" t="s">
        <v>552</v>
      </c>
      <c r="G43">
        <v>0</v>
      </c>
      <c r="H43">
        <v>4.5</v>
      </c>
      <c r="I43">
        <v>0</v>
      </c>
      <c r="J43">
        <v>0</v>
      </c>
      <c r="K43">
        <v>4.5</v>
      </c>
      <c r="L43" t="s">
        <v>543</v>
      </c>
      <c r="M43">
        <v>257</v>
      </c>
      <c r="N43">
        <v>57.11</v>
      </c>
      <c r="O43" t="s">
        <v>136</v>
      </c>
      <c r="P43" t="s">
        <v>548</v>
      </c>
      <c r="Q43">
        <v>0</v>
      </c>
      <c r="R43">
        <v>0</v>
      </c>
    </row>
    <row r="44" spans="1:18" x14ac:dyDescent="0.35">
      <c r="A44" t="s">
        <v>248</v>
      </c>
      <c r="B44" t="s">
        <v>539</v>
      </c>
      <c r="C44" t="s">
        <v>540</v>
      </c>
      <c r="D44">
        <v>105583964</v>
      </c>
      <c r="E44" t="s">
        <v>556</v>
      </c>
      <c r="F44" t="s">
        <v>557</v>
      </c>
      <c r="G44">
        <v>0</v>
      </c>
      <c r="H44">
        <v>5.54</v>
      </c>
      <c r="I44">
        <v>0</v>
      </c>
      <c r="J44">
        <v>0</v>
      </c>
      <c r="K44">
        <v>5.54</v>
      </c>
      <c r="L44" t="s">
        <v>543</v>
      </c>
      <c r="M44">
        <v>242</v>
      </c>
      <c r="N44">
        <v>43.71</v>
      </c>
      <c r="O44" t="s">
        <v>111</v>
      </c>
      <c r="P44" t="s">
        <v>544</v>
      </c>
      <c r="Q44">
        <v>1</v>
      </c>
      <c r="R44">
        <v>1800</v>
      </c>
    </row>
    <row r="45" spans="1:18" x14ac:dyDescent="0.35">
      <c r="A45" t="s">
        <v>248</v>
      </c>
      <c r="B45" t="s">
        <v>539</v>
      </c>
      <c r="C45" t="s">
        <v>540</v>
      </c>
      <c r="D45">
        <v>105583964</v>
      </c>
      <c r="E45" t="s">
        <v>556</v>
      </c>
      <c r="F45" t="s">
        <v>557</v>
      </c>
      <c r="G45">
        <v>0</v>
      </c>
      <c r="H45">
        <v>5.54</v>
      </c>
      <c r="I45">
        <v>0</v>
      </c>
      <c r="J45">
        <v>0</v>
      </c>
      <c r="K45">
        <v>5.54</v>
      </c>
      <c r="L45" t="s">
        <v>543</v>
      </c>
      <c r="M45">
        <v>242</v>
      </c>
      <c r="N45">
        <v>43.71</v>
      </c>
      <c r="O45" t="s">
        <v>111</v>
      </c>
      <c r="P45" t="s">
        <v>545</v>
      </c>
      <c r="Q45">
        <v>1698</v>
      </c>
      <c r="R45">
        <v>306.74</v>
      </c>
    </row>
    <row r="46" spans="1:18" x14ac:dyDescent="0.35">
      <c r="A46" t="s">
        <v>248</v>
      </c>
      <c r="B46" t="s">
        <v>539</v>
      </c>
      <c r="C46" t="s">
        <v>540</v>
      </c>
      <c r="D46">
        <v>105583964</v>
      </c>
      <c r="E46" t="s">
        <v>556</v>
      </c>
      <c r="F46" t="s">
        <v>557</v>
      </c>
      <c r="G46">
        <v>0</v>
      </c>
      <c r="H46">
        <v>5.54</v>
      </c>
      <c r="I46">
        <v>0</v>
      </c>
      <c r="J46">
        <v>0</v>
      </c>
      <c r="K46">
        <v>5.54</v>
      </c>
      <c r="L46" t="s">
        <v>543</v>
      </c>
      <c r="M46">
        <v>242</v>
      </c>
      <c r="N46">
        <v>43.71</v>
      </c>
      <c r="O46" t="s">
        <v>111</v>
      </c>
      <c r="P46" t="s">
        <v>546</v>
      </c>
      <c r="Q46">
        <v>0</v>
      </c>
      <c r="R46">
        <v>0</v>
      </c>
    </row>
    <row r="47" spans="1:18" x14ac:dyDescent="0.35">
      <c r="A47" t="s">
        <v>248</v>
      </c>
      <c r="B47" t="s">
        <v>539</v>
      </c>
      <c r="C47" t="s">
        <v>540</v>
      </c>
      <c r="D47">
        <v>105583964</v>
      </c>
      <c r="E47" t="s">
        <v>556</v>
      </c>
      <c r="F47" t="s">
        <v>557</v>
      </c>
      <c r="G47">
        <v>0</v>
      </c>
      <c r="H47">
        <v>5.54</v>
      </c>
      <c r="I47">
        <v>0</v>
      </c>
      <c r="J47">
        <v>0</v>
      </c>
      <c r="K47">
        <v>5.54</v>
      </c>
      <c r="L47" t="s">
        <v>543</v>
      </c>
      <c r="M47">
        <v>242</v>
      </c>
      <c r="N47">
        <v>43.71</v>
      </c>
      <c r="O47" t="s">
        <v>111</v>
      </c>
      <c r="P47" t="s">
        <v>547</v>
      </c>
      <c r="Q47">
        <v>0</v>
      </c>
      <c r="R47">
        <v>0</v>
      </c>
    </row>
    <row r="48" spans="1:18" x14ac:dyDescent="0.35">
      <c r="A48" t="s">
        <v>248</v>
      </c>
      <c r="B48" t="s">
        <v>539</v>
      </c>
      <c r="C48" t="s">
        <v>540</v>
      </c>
      <c r="D48">
        <v>105583964</v>
      </c>
      <c r="E48" t="s">
        <v>556</v>
      </c>
      <c r="F48" t="s">
        <v>557</v>
      </c>
      <c r="G48">
        <v>0</v>
      </c>
      <c r="H48">
        <v>5.54</v>
      </c>
      <c r="I48">
        <v>0</v>
      </c>
      <c r="J48">
        <v>0</v>
      </c>
      <c r="K48">
        <v>5.54</v>
      </c>
      <c r="L48" t="s">
        <v>543</v>
      </c>
      <c r="M48">
        <v>242</v>
      </c>
      <c r="N48">
        <v>43.71</v>
      </c>
      <c r="O48" t="s">
        <v>111</v>
      </c>
      <c r="P48" t="s">
        <v>548</v>
      </c>
      <c r="Q48">
        <v>1699</v>
      </c>
      <c r="R48">
        <v>306.88</v>
      </c>
    </row>
    <row r="49" spans="1:18" x14ac:dyDescent="0.35">
      <c r="A49" t="s">
        <v>248</v>
      </c>
      <c r="B49" t="s">
        <v>539</v>
      </c>
      <c r="C49" t="s">
        <v>540</v>
      </c>
      <c r="D49">
        <v>105583964</v>
      </c>
      <c r="E49" t="s">
        <v>556</v>
      </c>
      <c r="F49" t="s">
        <v>557</v>
      </c>
      <c r="G49">
        <v>0</v>
      </c>
      <c r="H49">
        <v>5.54</v>
      </c>
      <c r="I49">
        <v>0</v>
      </c>
      <c r="J49">
        <v>0</v>
      </c>
      <c r="K49">
        <v>5.54</v>
      </c>
      <c r="L49" t="s">
        <v>543</v>
      </c>
      <c r="M49">
        <v>242</v>
      </c>
      <c r="N49">
        <v>43.71</v>
      </c>
      <c r="O49" t="s">
        <v>132</v>
      </c>
      <c r="P49" t="s">
        <v>548</v>
      </c>
      <c r="Q49">
        <v>242</v>
      </c>
      <c r="R49">
        <v>43.71</v>
      </c>
    </row>
    <row r="50" spans="1:18" x14ac:dyDescent="0.35">
      <c r="A50" t="s">
        <v>248</v>
      </c>
      <c r="B50" t="s">
        <v>539</v>
      </c>
      <c r="C50" t="s">
        <v>540</v>
      </c>
      <c r="D50">
        <v>105583964</v>
      </c>
      <c r="E50" t="s">
        <v>556</v>
      </c>
      <c r="F50" t="s">
        <v>557</v>
      </c>
      <c r="G50">
        <v>0</v>
      </c>
      <c r="H50">
        <v>5.54</v>
      </c>
      <c r="I50">
        <v>0</v>
      </c>
      <c r="J50">
        <v>0</v>
      </c>
      <c r="K50">
        <v>5.54</v>
      </c>
      <c r="L50" t="s">
        <v>543</v>
      </c>
      <c r="M50">
        <v>242</v>
      </c>
      <c r="N50">
        <v>43.71</v>
      </c>
      <c r="O50" t="s">
        <v>136</v>
      </c>
      <c r="P50" t="s">
        <v>548</v>
      </c>
      <c r="Q50">
        <v>0</v>
      </c>
      <c r="R50">
        <v>0</v>
      </c>
    </row>
    <row r="51" spans="1:18" x14ac:dyDescent="0.35">
      <c r="A51" t="s">
        <v>248</v>
      </c>
      <c r="B51" t="s">
        <v>539</v>
      </c>
      <c r="C51" t="s">
        <v>540</v>
      </c>
      <c r="D51">
        <v>105626758</v>
      </c>
      <c r="E51" t="s">
        <v>558</v>
      </c>
      <c r="F51" t="s">
        <v>557</v>
      </c>
      <c r="G51">
        <v>0</v>
      </c>
      <c r="H51">
        <v>2.11</v>
      </c>
      <c r="I51">
        <v>0</v>
      </c>
      <c r="J51">
        <v>0</v>
      </c>
      <c r="K51">
        <v>2.11</v>
      </c>
      <c r="L51" t="s">
        <v>543</v>
      </c>
      <c r="M51">
        <v>104</v>
      </c>
      <c r="N51">
        <v>49.33</v>
      </c>
      <c r="O51" t="s">
        <v>111</v>
      </c>
      <c r="P51" t="s">
        <v>544</v>
      </c>
      <c r="Q51">
        <v>0</v>
      </c>
      <c r="R51">
        <v>0</v>
      </c>
    </row>
    <row r="52" spans="1:18" x14ac:dyDescent="0.35">
      <c r="A52" t="s">
        <v>248</v>
      </c>
      <c r="B52" t="s">
        <v>539</v>
      </c>
      <c r="C52" t="s">
        <v>540</v>
      </c>
      <c r="D52">
        <v>105626758</v>
      </c>
      <c r="E52" t="s">
        <v>558</v>
      </c>
      <c r="F52" t="s">
        <v>557</v>
      </c>
      <c r="G52">
        <v>0</v>
      </c>
      <c r="H52">
        <v>2.11</v>
      </c>
      <c r="I52">
        <v>0</v>
      </c>
      <c r="J52">
        <v>0</v>
      </c>
      <c r="K52">
        <v>2.11</v>
      </c>
      <c r="L52" t="s">
        <v>543</v>
      </c>
      <c r="M52">
        <v>104</v>
      </c>
      <c r="N52">
        <v>49.33</v>
      </c>
      <c r="O52" t="s">
        <v>111</v>
      </c>
      <c r="P52" t="s">
        <v>545</v>
      </c>
      <c r="Q52">
        <v>573</v>
      </c>
      <c r="R52">
        <v>271.81</v>
      </c>
    </row>
    <row r="53" spans="1:18" x14ac:dyDescent="0.35">
      <c r="A53" t="s">
        <v>248</v>
      </c>
      <c r="B53" t="s">
        <v>539</v>
      </c>
      <c r="C53" t="s">
        <v>540</v>
      </c>
      <c r="D53">
        <v>105626758</v>
      </c>
      <c r="E53" t="s">
        <v>558</v>
      </c>
      <c r="F53" t="s">
        <v>557</v>
      </c>
      <c r="G53">
        <v>0</v>
      </c>
      <c r="H53">
        <v>2.11</v>
      </c>
      <c r="I53">
        <v>0</v>
      </c>
      <c r="J53">
        <v>0</v>
      </c>
      <c r="K53">
        <v>2.11</v>
      </c>
      <c r="L53" t="s">
        <v>543</v>
      </c>
      <c r="M53">
        <v>104</v>
      </c>
      <c r="N53">
        <v>49.33</v>
      </c>
      <c r="O53" t="s">
        <v>111</v>
      </c>
      <c r="P53" t="s">
        <v>546</v>
      </c>
      <c r="Q53">
        <v>0</v>
      </c>
      <c r="R53">
        <v>0</v>
      </c>
    </row>
    <row r="54" spans="1:18" x14ac:dyDescent="0.35">
      <c r="A54" t="s">
        <v>248</v>
      </c>
      <c r="B54" t="s">
        <v>539</v>
      </c>
      <c r="C54" t="s">
        <v>540</v>
      </c>
      <c r="D54">
        <v>105626758</v>
      </c>
      <c r="E54" t="s">
        <v>558</v>
      </c>
      <c r="F54" t="s">
        <v>557</v>
      </c>
      <c r="G54">
        <v>0</v>
      </c>
      <c r="H54">
        <v>2.11</v>
      </c>
      <c r="I54">
        <v>0</v>
      </c>
      <c r="J54">
        <v>0</v>
      </c>
      <c r="K54">
        <v>2.11</v>
      </c>
      <c r="L54" t="s">
        <v>543</v>
      </c>
      <c r="M54">
        <v>104</v>
      </c>
      <c r="N54">
        <v>49.33</v>
      </c>
      <c r="O54" t="s">
        <v>111</v>
      </c>
      <c r="P54" t="s">
        <v>547</v>
      </c>
      <c r="Q54">
        <v>0</v>
      </c>
      <c r="R54">
        <v>0</v>
      </c>
    </row>
    <row r="55" spans="1:18" x14ac:dyDescent="0.35">
      <c r="A55" t="s">
        <v>248</v>
      </c>
      <c r="B55" t="s">
        <v>539</v>
      </c>
      <c r="C55" t="s">
        <v>540</v>
      </c>
      <c r="D55">
        <v>105626758</v>
      </c>
      <c r="E55" t="s">
        <v>558</v>
      </c>
      <c r="F55" t="s">
        <v>557</v>
      </c>
      <c r="G55">
        <v>0</v>
      </c>
      <c r="H55">
        <v>2.11</v>
      </c>
      <c r="I55">
        <v>0</v>
      </c>
      <c r="J55">
        <v>0</v>
      </c>
      <c r="K55">
        <v>2.11</v>
      </c>
      <c r="L55" t="s">
        <v>543</v>
      </c>
      <c r="M55">
        <v>104</v>
      </c>
      <c r="N55">
        <v>49.33</v>
      </c>
      <c r="O55" t="s">
        <v>111</v>
      </c>
      <c r="P55" t="s">
        <v>548</v>
      </c>
      <c r="Q55">
        <v>573</v>
      </c>
      <c r="R55">
        <v>271.81</v>
      </c>
    </row>
    <row r="56" spans="1:18" x14ac:dyDescent="0.35">
      <c r="A56" t="s">
        <v>248</v>
      </c>
      <c r="B56" t="s">
        <v>539</v>
      </c>
      <c r="C56" t="s">
        <v>540</v>
      </c>
      <c r="D56">
        <v>105626758</v>
      </c>
      <c r="E56" t="s">
        <v>558</v>
      </c>
      <c r="F56" t="s">
        <v>557</v>
      </c>
      <c r="G56">
        <v>0</v>
      </c>
      <c r="H56">
        <v>2.11</v>
      </c>
      <c r="I56">
        <v>0</v>
      </c>
      <c r="J56">
        <v>0</v>
      </c>
      <c r="K56">
        <v>2.11</v>
      </c>
      <c r="L56" t="s">
        <v>543</v>
      </c>
      <c r="M56">
        <v>104</v>
      </c>
      <c r="N56">
        <v>49.33</v>
      </c>
      <c r="O56" t="s">
        <v>132</v>
      </c>
      <c r="P56" t="s">
        <v>548</v>
      </c>
      <c r="Q56">
        <v>104</v>
      </c>
      <c r="R56">
        <v>49.33</v>
      </c>
    </row>
    <row r="57" spans="1:18" x14ac:dyDescent="0.35">
      <c r="A57" t="s">
        <v>248</v>
      </c>
      <c r="B57" t="s">
        <v>539</v>
      </c>
      <c r="C57" t="s">
        <v>540</v>
      </c>
      <c r="D57">
        <v>105626758</v>
      </c>
      <c r="E57" t="s">
        <v>558</v>
      </c>
      <c r="F57" t="s">
        <v>557</v>
      </c>
      <c r="G57">
        <v>0</v>
      </c>
      <c r="H57">
        <v>2.11</v>
      </c>
      <c r="I57">
        <v>0</v>
      </c>
      <c r="J57">
        <v>0</v>
      </c>
      <c r="K57">
        <v>2.11</v>
      </c>
      <c r="L57" t="s">
        <v>543</v>
      </c>
      <c r="M57">
        <v>104</v>
      </c>
      <c r="N57">
        <v>49.33</v>
      </c>
      <c r="O57" t="s">
        <v>136</v>
      </c>
      <c r="P57" t="s">
        <v>548</v>
      </c>
      <c r="Q57">
        <v>0</v>
      </c>
      <c r="R57">
        <v>0</v>
      </c>
    </row>
    <row r="58" spans="1:18" x14ac:dyDescent="0.35">
      <c r="A58" t="s">
        <v>248</v>
      </c>
      <c r="B58" t="s">
        <v>539</v>
      </c>
      <c r="C58" t="s">
        <v>540</v>
      </c>
      <c r="D58">
        <v>105738000</v>
      </c>
      <c r="E58" t="s">
        <v>559</v>
      </c>
      <c r="F58" t="s">
        <v>552</v>
      </c>
      <c r="G58">
        <v>0.01</v>
      </c>
      <c r="H58">
        <v>4.4000000000000004</v>
      </c>
      <c r="I58">
        <v>0</v>
      </c>
      <c r="J58">
        <v>0</v>
      </c>
      <c r="K58">
        <v>4.4000000000000004</v>
      </c>
      <c r="L58" t="s">
        <v>543</v>
      </c>
      <c r="M58">
        <v>213</v>
      </c>
      <c r="N58">
        <v>48.38</v>
      </c>
      <c r="O58" t="s">
        <v>111</v>
      </c>
      <c r="P58" t="s">
        <v>544</v>
      </c>
      <c r="Q58">
        <v>12</v>
      </c>
      <c r="R58">
        <v>2273.6799999999998</v>
      </c>
    </row>
    <row r="59" spans="1:18" x14ac:dyDescent="0.35">
      <c r="A59" t="s">
        <v>248</v>
      </c>
      <c r="B59" t="s">
        <v>539</v>
      </c>
      <c r="C59" t="s">
        <v>540</v>
      </c>
      <c r="D59">
        <v>105738000</v>
      </c>
      <c r="E59" t="s">
        <v>559</v>
      </c>
      <c r="F59" t="s">
        <v>552</v>
      </c>
      <c r="G59">
        <v>0.01</v>
      </c>
      <c r="H59">
        <v>4.4000000000000004</v>
      </c>
      <c r="I59">
        <v>0</v>
      </c>
      <c r="J59">
        <v>0</v>
      </c>
      <c r="K59">
        <v>4.4000000000000004</v>
      </c>
      <c r="L59" t="s">
        <v>543</v>
      </c>
      <c r="M59">
        <v>213</v>
      </c>
      <c r="N59">
        <v>48.38</v>
      </c>
      <c r="O59" t="s">
        <v>111</v>
      </c>
      <c r="P59" t="s">
        <v>545</v>
      </c>
      <c r="Q59">
        <v>1764</v>
      </c>
      <c r="R59">
        <v>401.16</v>
      </c>
    </row>
    <row r="60" spans="1:18" x14ac:dyDescent="0.35">
      <c r="A60" t="s">
        <v>248</v>
      </c>
      <c r="B60" t="s">
        <v>539</v>
      </c>
      <c r="C60" t="s">
        <v>540</v>
      </c>
      <c r="D60">
        <v>105738000</v>
      </c>
      <c r="E60" t="s">
        <v>559</v>
      </c>
      <c r="F60" t="s">
        <v>552</v>
      </c>
      <c r="G60">
        <v>0.01</v>
      </c>
      <c r="H60">
        <v>4.4000000000000004</v>
      </c>
      <c r="I60">
        <v>0</v>
      </c>
      <c r="J60">
        <v>0</v>
      </c>
      <c r="K60">
        <v>4.4000000000000004</v>
      </c>
      <c r="L60" t="s">
        <v>543</v>
      </c>
      <c r="M60">
        <v>213</v>
      </c>
      <c r="N60">
        <v>48.38</v>
      </c>
      <c r="O60" t="s">
        <v>111</v>
      </c>
      <c r="P60" t="s">
        <v>546</v>
      </c>
      <c r="Q60">
        <v>0</v>
      </c>
      <c r="R60">
        <v>0</v>
      </c>
    </row>
    <row r="61" spans="1:18" x14ac:dyDescent="0.35">
      <c r="A61" t="s">
        <v>248</v>
      </c>
      <c r="B61" t="s">
        <v>539</v>
      </c>
      <c r="C61" t="s">
        <v>540</v>
      </c>
      <c r="D61">
        <v>105738000</v>
      </c>
      <c r="E61" t="s">
        <v>559</v>
      </c>
      <c r="F61" t="s">
        <v>552</v>
      </c>
      <c r="G61">
        <v>0.01</v>
      </c>
      <c r="H61">
        <v>4.4000000000000004</v>
      </c>
      <c r="I61">
        <v>0</v>
      </c>
      <c r="J61">
        <v>0</v>
      </c>
      <c r="K61">
        <v>4.4000000000000004</v>
      </c>
      <c r="L61" t="s">
        <v>543</v>
      </c>
      <c r="M61">
        <v>213</v>
      </c>
      <c r="N61">
        <v>48.38</v>
      </c>
      <c r="O61" t="s">
        <v>111</v>
      </c>
      <c r="P61" t="s">
        <v>547</v>
      </c>
      <c r="Q61">
        <v>0</v>
      </c>
      <c r="R61">
        <v>0</v>
      </c>
    </row>
    <row r="62" spans="1:18" x14ac:dyDescent="0.35">
      <c r="A62" t="s">
        <v>248</v>
      </c>
      <c r="B62" t="s">
        <v>539</v>
      </c>
      <c r="C62" t="s">
        <v>540</v>
      </c>
      <c r="D62">
        <v>105738000</v>
      </c>
      <c r="E62" t="s">
        <v>559</v>
      </c>
      <c r="F62" t="s">
        <v>552</v>
      </c>
      <c r="G62">
        <v>0.01</v>
      </c>
      <c r="H62">
        <v>4.4000000000000004</v>
      </c>
      <c r="I62">
        <v>0</v>
      </c>
      <c r="J62">
        <v>0</v>
      </c>
      <c r="K62">
        <v>4.4000000000000004</v>
      </c>
      <c r="L62" t="s">
        <v>543</v>
      </c>
      <c r="M62">
        <v>213</v>
      </c>
      <c r="N62">
        <v>48.38</v>
      </c>
      <c r="O62" t="s">
        <v>111</v>
      </c>
      <c r="P62" t="s">
        <v>548</v>
      </c>
      <c r="Q62">
        <v>1776</v>
      </c>
      <c r="R62">
        <v>403.38</v>
      </c>
    </row>
    <row r="63" spans="1:18" x14ac:dyDescent="0.35">
      <c r="A63" t="s">
        <v>248</v>
      </c>
      <c r="B63" t="s">
        <v>539</v>
      </c>
      <c r="C63" t="s">
        <v>540</v>
      </c>
      <c r="D63">
        <v>105738000</v>
      </c>
      <c r="E63" t="s">
        <v>559</v>
      </c>
      <c r="F63" t="s">
        <v>552</v>
      </c>
      <c r="G63">
        <v>0.01</v>
      </c>
      <c r="H63">
        <v>4.4000000000000004</v>
      </c>
      <c r="I63">
        <v>0</v>
      </c>
      <c r="J63">
        <v>0</v>
      </c>
      <c r="K63">
        <v>4.4000000000000004</v>
      </c>
      <c r="L63" t="s">
        <v>543</v>
      </c>
      <c r="M63">
        <v>213</v>
      </c>
      <c r="N63">
        <v>48.38</v>
      </c>
      <c r="O63" t="s">
        <v>132</v>
      </c>
      <c r="P63" t="s">
        <v>548</v>
      </c>
      <c r="Q63">
        <v>213</v>
      </c>
      <c r="R63">
        <v>48.38</v>
      </c>
    </row>
    <row r="64" spans="1:18" x14ac:dyDescent="0.35">
      <c r="A64" t="s">
        <v>248</v>
      </c>
      <c r="B64" t="s">
        <v>539</v>
      </c>
      <c r="C64" t="s">
        <v>540</v>
      </c>
      <c r="D64">
        <v>105738000</v>
      </c>
      <c r="E64" t="s">
        <v>559</v>
      </c>
      <c r="F64" t="s">
        <v>552</v>
      </c>
      <c r="G64">
        <v>0.01</v>
      </c>
      <c r="H64">
        <v>4.4000000000000004</v>
      </c>
      <c r="I64">
        <v>0</v>
      </c>
      <c r="J64">
        <v>0</v>
      </c>
      <c r="K64">
        <v>4.4000000000000004</v>
      </c>
      <c r="L64" t="s">
        <v>543</v>
      </c>
      <c r="M64">
        <v>213</v>
      </c>
      <c r="N64">
        <v>48.38</v>
      </c>
      <c r="O64" t="s">
        <v>136</v>
      </c>
      <c r="P64" t="s">
        <v>548</v>
      </c>
      <c r="Q64">
        <v>0</v>
      </c>
      <c r="R64">
        <v>0</v>
      </c>
    </row>
    <row r="65" spans="1:18" x14ac:dyDescent="0.35">
      <c r="A65" t="s">
        <v>248</v>
      </c>
      <c r="B65" t="s">
        <v>539</v>
      </c>
      <c r="C65" t="s">
        <v>540</v>
      </c>
      <c r="D65">
        <v>105748820</v>
      </c>
      <c r="E65" t="s">
        <v>560</v>
      </c>
      <c r="F65" t="s">
        <v>552</v>
      </c>
      <c r="G65">
        <v>0.24</v>
      </c>
      <c r="H65">
        <v>7.66</v>
      </c>
      <c r="I65">
        <v>0.41</v>
      </c>
      <c r="J65">
        <v>0</v>
      </c>
      <c r="K65">
        <v>8.32</v>
      </c>
      <c r="L65" t="s">
        <v>543</v>
      </c>
      <c r="M65">
        <v>307</v>
      </c>
      <c r="N65">
        <v>36.909999999999997</v>
      </c>
      <c r="O65" t="s">
        <v>111</v>
      </c>
      <c r="P65" t="s">
        <v>544</v>
      </c>
      <c r="Q65">
        <v>334</v>
      </c>
      <c r="R65">
        <v>1383.66</v>
      </c>
    </row>
    <row r="66" spans="1:18" x14ac:dyDescent="0.35">
      <c r="A66" t="s">
        <v>248</v>
      </c>
      <c r="B66" t="s">
        <v>539</v>
      </c>
      <c r="C66" t="s">
        <v>540</v>
      </c>
      <c r="D66">
        <v>105748820</v>
      </c>
      <c r="E66" t="s">
        <v>560</v>
      </c>
      <c r="F66" t="s">
        <v>552</v>
      </c>
      <c r="G66">
        <v>0.24</v>
      </c>
      <c r="H66">
        <v>7.66</v>
      </c>
      <c r="I66">
        <v>0.41</v>
      </c>
      <c r="J66">
        <v>0</v>
      </c>
      <c r="K66">
        <v>8.32</v>
      </c>
      <c r="L66" t="s">
        <v>543</v>
      </c>
      <c r="M66">
        <v>307</v>
      </c>
      <c r="N66">
        <v>36.909999999999997</v>
      </c>
      <c r="O66" t="s">
        <v>111</v>
      </c>
      <c r="P66" t="s">
        <v>545</v>
      </c>
      <c r="Q66">
        <v>1953</v>
      </c>
      <c r="R66">
        <v>254.89</v>
      </c>
    </row>
    <row r="67" spans="1:18" x14ac:dyDescent="0.35">
      <c r="A67" t="s">
        <v>248</v>
      </c>
      <c r="B67" t="s">
        <v>539</v>
      </c>
      <c r="C67" t="s">
        <v>540</v>
      </c>
      <c r="D67">
        <v>105748820</v>
      </c>
      <c r="E67" t="s">
        <v>560</v>
      </c>
      <c r="F67" t="s">
        <v>552</v>
      </c>
      <c r="G67">
        <v>0.24</v>
      </c>
      <c r="H67">
        <v>7.66</v>
      </c>
      <c r="I67">
        <v>0.41</v>
      </c>
      <c r="J67">
        <v>0</v>
      </c>
      <c r="K67">
        <v>8.32</v>
      </c>
      <c r="L67" t="s">
        <v>543</v>
      </c>
      <c r="M67">
        <v>307</v>
      </c>
      <c r="N67">
        <v>36.909999999999997</v>
      </c>
      <c r="O67" t="s">
        <v>111</v>
      </c>
      <c r="P67" t="s">
        <v>546</v>
      </c>
      <c r="Q67">
        <v>60</v>
      </c>
      <c r="R67">
        <v>145.36000000000001</v>
      </c>
    </row>
    <row r="68" spans="1:18" x14ac:dyDescent="0.35">
      <c r="A68" t="s">
        <v>248</v>
      </c>
      <c r="B68" t="s">
        <v>539</v>
      </c>
      <c r="C68" t="s">
        <v>540</v>
      </c>
      <c r="D68">
        <v>105748820</v>
      </c>
      <c r="E68" t="s">
        <v>560</v>
      </c>
      <c r="F68" t="s">
        <v>552</v>
      </c>
      <c r="G68">
        <v>0.24</v>
      </c>
      <c r="H68">
        <v>7.66</v>
      </c>
      <c r="I68">
        <v>0.41</v>
      </c>
      <c r="J68">
        <v>0</v>
      </c>
      <c r="K68">
        <v>8.32</v>
      </c>
      <c r="L68" t="s">
        <v>543</v>
      </c>
      <c r="M68">
        <v>307</v>
      </c>
      <c r="N68">
        <v>36.909999999999997</v>
      </c>
      <c r="O68" t="s">
        <v>111</v>
      </c>
      <c r="P68" t="s">
        <v>547</v>
      </c>
      <c r="Q68">
        <v>0</v>
      </c>
      <c r="R68">
        <v>0</v>
      </c>
    </row>
    <row r="69" spans="1:18" x14ac:dyDescent="0.35">
      <c r="A69" t="s">
        <v>248</v>
      </c>
      <c r="B69" t="s">
        <v>539</v>
      </c>
      <c r="C69" t="s">
        <v>540</v>
      </c>
      <c r="D69">
        <v>105748820</v>
      </c>
      <c r="E69" t="s">
        <v>560</v>
      </c>
      <c r="F69" t="s">
        <v>552</v>
      </c>
      <c r="G69">
        <v>0.24</v>
      </c>
      <c r="H69">
        <v>7.66</v>
      </c>
      <c r="I69">
        <v>0.41</v>
      </c>
      <c r="J69">
        <v>0</v>
      </c>
      <c r="K69">
        <v>8.32</v>
      </c>
      <c r="L69" t="s">
        <v>543</v>
      </c>
      <c r="M69">
        <v>307</v>
      </c>
      <c r="N69">
        <v>36.909999999999997</v>
      </c>
      <c r="O69" t="s">
        <v>111</v>
      </c>
      <c r="P69" t="s">
        <v>548</v>
      </c>
      <c r="Q69">
        <v>2347</v>
      </c>
      <c r="R69">
        <v>282.2</v>
      </c>
    </row>
    <row r="70" spans="1:18" x14ac:dyDescent="0.35">
      <c r="A70" t="s">
        <v>248</v>
      </c>
      <c r="B70" t="s">
        <v>539</v>
      </c>
      <c r="C70" t="s">
        <v>540</v>
      </c>
      <c r="D70">
        <v>105748820</v>
      </c>
      <c r="E70" t="s">
        <v>560</v>
      </c>
      <c r="F70" t="s">
        <v>552</v>
      </c>
      <c r="G70">
        <v>0.24</v>
      </c>
      <c r="H70">
        <v>7.66</v>
      </c>
      <c r="I70">
        <v>0.41</v>
      </c>
      <c r="J70">
        <v>0</v>
      </c>
      <c r="K70">
        <v>8.32</v>
      </c>
      <c r="L70" t="s">
        <v>543</v>
      </c>
      <c r="M70">
        <v>307</v>
      </c>
      <c r="N70">
        <v>36.909999999999997</v>
      </c>
      <c r="O70" t="s">
        <v>132</v>
      </c>
      <c r="P70" t="s">
        <v>548</v>
      </c>
      <c r="Q70">
        <v>307</v>
      </c>
      <c r="R70">
        <v>36.909999999999997</v>
      </c>
    </row>
    <row r="71" spans="1:18" x14ac:dyDescent="0.35">
      <c r="A71" t="s">
        <v>248</v>
      </c>
      <c r="B71" t="s">
        <v>539</v>
      </c>
      <c r="C71" t="s">
        <v>540</v>
      </c>
      <c r="D71">
        <v>105748820</v>
      </c>
      <c r="E71" t="s">
        <v>560</v>
      </c>
      <c r="F71" t="s">
        <v>552</v>
      </c>
      <c r="G71">
        <v>0.24</v>
      </c>
      <c r="H71">
        <v>7.66</v>
      </c>
      <c r="I71">
        <v>0.41</v>
      </c>
      <c r="J71">
        <v>0</v>
      </c>
      <c r="K71">
        <v>8.32</v>
      </c>
      <c r="L71" t="s">
        <v>543</v>
      </c>
      <c r="M71">
        <v>307</v>
      </c>
      <c r="N71">
        <v>36.909999999999997</v>
      </c>
      <c r="O71" t="s">
        <v>136</v>
      </c>
      <c r="P71" t="s">
        <v>548</v>
      </c>
      <c r="Q71">
        <v>0</v>
      </c>
      <c r="R71">
        <v>0</v>
      </c>
    </row>
    <row r="72" spans="1:18" x14ac:dyDescent="0.35">
      <c r="A72" t="s">
        <v>248</v>
      </c>
      <c r="B72" t="s">
        <v>539</v>
      </c>
      <c r="C72" t="s">
        <v>540</v>
      </c>
      <c r="D72">
        <v>105750200</v>
      </c>
      <c r="E72" t="s">
        <v>561</v>
      </c>
      <c r="F72" t="s">
        <v>557</v>
      </c>
      <c r="G72">
        <v>0.17</v>
      </c>
      <c r="H72">
        <v>9.2200000000000006</v>
      </c>
      <c r="I72">
        <v>0.52</v>
      </c>
      <c r="J72">
        <v>0</v>
      </c>
      <c r="K72">
        <v>9.92</v>
      </c>
      <c r="L72" t="s">
        <v>543</v>
      </c>
      <c r="M72">
        <v>419</v>
      </c>
      <c r="N72">
        <v>42.25</v>
      </c>
      <c r="O72" t="s">
        <v>111</v>
      </c>
      <c r="P72" t="s">
        <v>544</v>
      </c>
      <c r="Q72">
        <v>251</v>
      </c>
      <c r="R72">
        <v>1434.29</v>
      </c>
    </row>
    <row r="73" spans="1:18" x14ac:dyDescent="0.35">
      <c r="A73" t="s">
        <v>248</v>
      </c>
      <c r="B73" t="s">
        <v>539</v>
      </c>
      <c r="C73" t="s">
        <v>540</v>
      </c>
      <c r="D73">
        <v>105750200</v>
      </c>
      <c r="E73" t="s">
        <v>561</v>
      </c>
      <c r="F73" t="s">
        <v>557</v>
      </c>
      <c r="G73">
        <v>0.17</v>
      </c>
      <c r="H73">
        <v>9.2200000000000006</v>
      </c>
      <c r="I73">
        <v>0.52</v>
      </c>
      <c r="J73">
        <v>0</v>
      </c>
      <c r="K73">
        <v>9.92</v>
      </c>
      <c r="L73" t="s">
        <v>543</v>
      </c>
      <c r="M73">
        <v>419</v>
      </c>
      <c r="N73">
        <v>42.25</v>
      </c>
      <c r="O73" t="s">
        <v>111</v>
      </c>
      <c r="P73" t="s">
        <v>545</v>
      </c>
      <c r="Q73">
        <v>2436</v>
      </c>
      <c r="R73">
        <v>264.11</v>
      </c>
    </row>
    <row r="74" spans="1:18" x14ac:dyDescent="0.35">
      <c r="A74" t="s">
        <v>248</v>
      </c>
      <c r="B74" t="s">
        <v>539</v>
      </c>
      <c r="C74" t="s">
        <v>540</v>
      </c>
      <c r="D74">
        <v>105750200</v>
      </c>
      <c r="E74" t="s">
        <v>561</v>
      </c>
      <c r="F74" t="s">
        <v>557</v>
      </c>
      <c r="G74">
        <v>0.17</v>
      </c>
      <c r="H74">
        <v>9.2200000000000006</v>
      </c>
      <c r="I74">
        <v>0.52</v>
      </c>
      <c r="J74">
        <v>0</v>
      </c>
      <c r="K74">
        <v>9.92</v>
      </c>
      <c r="L74" t="s">
        <v>543</v>
      </c>
      <c r="M74">
        <v>419</v>
      </c>
      <c r="N74">
        <v>42.25</v>
      </c>
      <c r="O74" t="s">
        <v>111</v>
      </c>
      <c r="P74" t="s">
        <v>546</v>
      </c>
      <c r="Q74">
        <v>78</v>
      </c>
      <c r="R74">
        <v>150.63999999999999</v>
      </c>
    </row>
    <row r="75" spans="1:18" x14ac:dyDescent="0.35">
      <c r="A75" t="s">
        <v>248</v>
      </c>
      <c r="B75" t="s">
        <v>539</v>
      </c>
      <c r="C75" t="s">
        <v>540</v>
      </c>
      <c r="D75">
        <v>105750200</v>
      </c>
      <c r="E75" t="s">
        <v>561</v>
      </c>
      <c r="F75" t="s">
        <v>557</v>
      </c>
      <c r="G75">
        <v>0.17</v>
      </c>
      <c r="H75">
        <v>9.2200000000000006</v>
      </c>
      <c r="I75">
        <v>0.52</v>
      </c>
      <c r="J75">
        <v>0</v>
      </c>
      <c r="K75">
        <v>9.92</v>
      </c>
      <c r="L75" t="s">
        <v>543</v>
      </c>
      <c r="M75">
        <v>419</v>
      </c>
      <c r="N75">
        <v>42.25</v>
      </c>
      <c r="O75" t="s">
        <v>111</v>
      </c>
      <c r="P75" t="s">
        <v>547</v>
      </c>
      <c r="Q75">
        <v>0</v>
      </c>
      <c r="R75">
        <v>0</v>
      </c>
    </row>
    <row r="76" spans="1:18" x14ac:dyDescent="0.35">
      <c r="A76" t="s">
        <v>248</v>
      </c>
      <c r="B76" t="s">
        <v>539</v>
      </c>
      <c r="C76" t="s">
        <v>540</v>
      </c>
      <c r="D76">
        <v>105750200</v>
      </c>
      <c r="E76" t="s">
        <v>561</v>
      </c>
      <c r="F76" t="s">
        <v>557</v>
      </c>
      <c r="G76">
        <v>0.17</v>
      </c>
      <c r="H76">
        <v>9.2200000000000006</v>
      </c>
      <c r="I76">
        <v>0.52</v>
      </c>
      <c r="J76">
        <v>0</v>
      </c>
      <c r="K76">
        <v>9.92</v>
      </c>
      <c r="L76" t="s">
        <v>543</v>
      </c>
      <c r="M76">
        <v>419</v>
      </c>
      <c r="N76">
        <v>42.25</v>
      </c>
      <c r="O76" t="s">
        <v>111</v>
      </c>
      <c r="P76" t="s">
        <v>548</v>
      </c>
      <c r="Q76">
        <v>2765</v>
      </c>
      <c r="R76">
        <v>278.82</v>
      </c>
    </row>
    <row r="77" spans="1:18" x14ac:dyDescent="0.35">
      <c r="A77" t="s">
        <v>248</v>
      </c>
      <c r="B77" t="s">
        <v>539</v>
      </c>
      <c r="C77" t="s">
        <v>540</v>
      </c>
      <c r="D77">
        <v>105750200</v>
      </c>
      <c r="E77" t="s">
        <v>561</v>
      </c>
      <c r="F77" t="s">
        <v>557</v>
      </c>
      <c r="G77">
        <v>0.17</v>
      </c>
      <c r="H77">
        <v>9.2200000000000006</v>
      </c>
      <c r="I77">
        <v>0.52</v>
      </c>
      <c r="J77">
        <v>0</v>
      </c>
      <c r="K77">
        <v>9.92</v>
      </c>
      <c r="L77" t="s">
        <v>543</v>
      </c>
      <c r="M77">
        <v>419</v>
      </c>
      <c r="N77">
        <v>42.25</v>
      </c>
      <c r="O77" t="s">
        <v>132</v>
      </c>
      <c r="P77" t="s">
        <v>548</v>
      </c>
      <c r="Q77">
        <v>419</v>
      </c>
      <c r="R77">
        <v>42.25</v>
      </c>
    </row>
    <row r="78" spans="1:18" x14ac:dyDescent="0.35">
      <c r="A78" t="s">
        <v>248</v>
      </c>
      <c r="B78" t="s">
        <v>539</v>
      </c>
      <c r="C78" t="s">
        <v>540</v>
      </c>
      <c r="D78">
        <v>105750200</v>
      </c>
      <c r="E78" t="s">
        <v>561</v>
      </c>
      <c r="F78" t="s">
        <v>557</v>
      </c>
      <c r="G78">
        <v>0.17</v>
      </c>
      <c r="H78">
        <v>9.2200000000000006</v>
      </c>
      <c r="I78">
        <v>0.52</v>
      </c>
      <c r="J78">
        <v>0</v>
      </c>
      <c r="K78">
        <v>9.92</v>
      </c>
      <c r="L78" t="s">
        <v>543</v>
      </c>
      <c r="M78">
        <v>419</v>
      </c>
      <c r="N78">
        <v>42.25</v>
      </c>
      <c r="O78" t="s">
        <v>136</v>
      </c>
      <c r="P78" t="s">
        <v>548</v>
      </c>
      <c r="Q78">
        <v>0</v>
      </c>
      <c r="R78">
        <v>0</v>
      </c>
    </row>
    <row r="79" spans="1:18" x14ac:dyDescent="0.35">
      <c r="A79" t="s">
        <v>248</v>
      </c>
      <c r="B79" t="s">
        <v>539</v>
      </c>
      <c r="C79" t="s">
        <v>540</v>
      </c>
      <c r="D79">
        <v>105766578</v>
      </c>
      <c r="E79" t="s">
        <v>562</v>
      </c>
      <c r="F79" t="s">
        <v>552</v>
      </c>
      <c r="G79">
        <v>0.25</v>
      </c>
      <c r="H79">
        <v>8.35</v>
      </c>
      <c r="I79">
        <v>1.4</v>
      </c>
      <c r="J79">
        <v>0</v>
      </c>
      <c r="K79">
        <v>10</v>
      </c>
      <c r="L79" t="s">
        <v>543</v>
      </c>
      <c r="M79">
        <v>244</v>
      </c>
      <c r="N79">
        <v>24.4</v>
      </c>
      <c r="O79" t="s">
        <v>111</v>
      </c>
      <c r="P79" t="s">
        <v>544</v>
      </c>
      <c r="Q79">
        <v>176</v>
      </c>
      <c r="R79">
        <v>695.5</v>
      </c>
    </row>
    <row r="80" spans="1:18" x14ac:dyDescent="0.35">
      <c r="A80" t="s">
        <v>248</v>
      </c>
      <c r="B80" t="s">
        <v>539</v>
      </c>
      <c r="C80" t="s">
        <v>540</v>
      </c>
      <c r="D80">
        <v>105766578</v>
      </c>
      <c r="E80" t="s">
        <v>562</v>
      </c>
      <c r="F80" t="s">
        <v>552</v>
      </c>
      <c r="G80">
        <v>0.25</v>
      </c>
      <c r="H80">
        <v>8.35</v>
      </c>
      <c r="I80">
        <v>1.4</v>
      </c>
      <c r="J80">
        <v>0</v>
      </c>
      <c r="K80">
        <v>10</v>
      </c>
      <c r="L80" t="s">
        <v>543</v>
      </c>
      <c r="M80">
        <v>244</v>
      </c>
      <c r="N80">
        <v>24.4</v>
      </c>
      <c r="O80" t="s">
        <v>111</v>
      </c>
      <c r="P80" t="s">
        <v>545</v>
      </c>
      <c r="Q80">
        <v>1070</v>
      </c>
      <c r="R80">
        <v>128.13999999999999</v>
      </c>
    </row>
    <row r="81" spans="1:18" x14ac:dyDescent="0.35">
      <c r="A81" t="s">
        <v>248</v>
      </c>
      <c r="B81" t="s">
        <v>539</v>
      </c>
      <c r="C81" t="s">
        <v>540</v>
      </c>
      <c r="D81">
        <v>105766578</v>
      </c>
      <c r="E81" t="s">
        <v>562</v>
      </c>
      <c r="F81" t="s">
        <v>552</v>
      </c>
      <c r="G81">
        <v>0.25</v>
      </c>
      <c r="H81">
        <v>8.35</v>
      </c>
      <c r="I81">
        <v>1.4</v>
      </c>
      <c r="J81">
        <v>0</v>
      </c>
      <c r="K81">
        <v>10</v>
      </c>
      <c r="L81" t="s">
        <v>543</v>
      </c>
      <c r="M81">
        <v>244</v>
      </c>
      <c r="N81">
        <v>24.4</v>
      </c>
      <c r="O81" t="s">
        <v>111</v>
      </c>
      <c r="P81" t="s">
        <v>546</v>
      </c>
      <c r="Q81">
        <v>102</v>
      </c>
      <c r="R81">
        <v>73.06</v>
      </c>
    </row>
    <row r="82" spans="1:18" x14ac:dyDescent="0.35">
      <c r="A82" t="s">
        <v>248</v>
      </c>
      <c r="B82" t="s">
        <v>539</v>
      </c>
      <c r="C82" t="s">
        <v>540</v>
      </c>
      <c r="D82">
        <v>105766578</v>
      </c>
      <c r="E82" t="s">
        <v>562</v>
      </c>
      <c r="F82" t="s">
        <v>552</v>
      </c>
      <c r="G82">
        <v>0.25</v>
      </c>
      <c r="H82">
        <v>8.35</v>
      </c>
      <c r="I82">
        <v>1.4</v>
      </c>
      <c r="J82">
        <v>0</v>
      </c>
      <c r="K82">
        <v>10</v>
      </c>
      <c r="L82" t="s">
        <v>543</v>
      </c>
      <c r="M82">
        <v>244</v>
      </c>
      <c r="N82">
        <v>24.4</v>
      </c>
      <c r="O82" t="s">
        <v>111</v>
      </c>
      <c r="P82" t="s">
        <v>547</v>
      </c>
      <c r="Q82">
        <v>0</v>
      </c>
      <c r="R82">
        <v>0</v>
      </c>
    </row>
    <row r="83" spans="1:18" x14ac:dyDescent="0.35">
      <c r="A83" t="s">
        <v>248</v>
      </c>
      <c r="B83" t="s">
        <v>539</v>
      </c>
      <c r="C83" t="s">
        <v>540</v>
      </c>
      <c r="D83">
        <v>105766578</v>
      </c>
      <c r="E83" t="s">
        <v>562</v>
      </c>
      <c r="F83" t="s">
        <v>552</v>
      </c>
      <c r="G83">
        <v>0.25</v>
      </c>
      <c r="H83">
        <v>8.35</v>
      </c>
      <c r="I83">
        <v>1.4</v>
      </c>
      <c r="J83">
        <v>0</v>
      </c>
      <c r="K83">
        <v>10</v>
      </c>
      <c r="L83" t="s">
        <v>543</v>
      </c>
      <c r="M83">
        <v>244</v>
      </c>
      <c r="N83">
        <v>24.4</v>
      </c>
      <c r="O83" t="s">
        <v>111</v>
      </c>
      <c r="P83" t="s">
        <v>548</v>
      </c>
      <c r="Q83">
        <v>1348</v>
      </c>
      <c r="R83">
        <v>134.80000000000001</v>
      </c>
    </row>
    <row r="84" spans="1:18" x14ac:dyDescent="0.35">
      <c r="A84" t="s">
        <v>248</v>
      </c>
      <c r="B84" t="s">
        <v>539</v>
      </c>
      <c r="C84" t="s">
        <v>540</v>
      </c>
      <c r="D84">
        <v>105766578</v>
      </c>
      <c r="E84" t="s">
        <v>562</v>
      </c>
      <c r="F84" t="s">
        <v>552</v>
      </c>
      <c r="G84">
        <v>0.25</v>
      </c>
      <c r="H84">
        <v>8.35</v>
      </c>
      <c r="I84">
        <v>1.4</v>
      </c>
      <c r="J84">
        <v>0</v>
      </c>
      <c r="K84">
        <v>10</v>
      </c>
      <c r="L84" t="s">
        <v>543</v>
      </c>
      <c r="M84">
        <v>244</v>
      </c>
      <c r="N84">
        <v>24.4</v>
      </c>
      <c r="O84" t="s">
        <v>132</v>
      </c>
      <c r="P84" t="s">
        <v>548</v>
      </c>
      <c r="Q84">
        <v>244</v>
      </c>
      <c r="R84">
        <v>24.4</v>
      </c>
    </row>
    <row r="85" spans="1:18" x14ac:dyDescent="0.35">
      <c r="A85" t="s">
        <v>248</v>
      </c>
      <c r="B85" t="s">
        <v>539</v>
      </c>
      <c r="C85" t="s">
        <v>540</v>
      </c>
      <c r="D85">
        <v>105766578</v>
      </c>
      <c r="E85" t="s">
        <v>562</v>
      </c>
      <c r="F85" t="s">
        <v>552</v>
      </c>
      <c r="G85">
        <v>0.25</v>
      </c>
      <c r="H85">
        <v>8.35</v>
      </c>
      <c r="I85">
        <v>1.4</v>
      </c>
      <c r="J85">
        <v>0</v>
      </c>
      <c r="K85">
        <v>10</v>
      </c>
      <c r="L85" t="s">
        <v>543</v>
      </c>
      <c r="M85">
        <v>244</v>
      </c>
      <c r="N85">
        <v>24.4</v>
      </c>
      <c r="O85" t="s">
        <v>136</v>
      </c>
      <c r="P85" t="s">
        <v>548</v>
      </c>
      <c r="Q85">
        <v>0</v>
      </c>
      <c r="R85">
        <v>0</v>
      </c>
    </row>
    <row r="86" spans="1:18" x14ac:dyDescent="0.35">
      <c r="A86" t="s">
        <v>248</v>
      </c>
      <c r="B86" t="s">
        <v>539</v>
      </c>
      <c r="C86" t="s">
        <v>540</v>
      </c>
      <c r="D86">
        <v>105833593</v>
      </c>
      <c r="E86" t="s">
        <v>563</v>
      </c>
      <c r="F86" t="s">
        <v>542</v>
      </c>
      <c r="G86">
        <v>0.39</v>
      </c>
      <c r="H86">
        <v>9.5399999999999991</v>
      </c>
      <c r="I86">
        <v>7.0000000000000007E-2</v>
      </c>
      <c r="J86">
        <v>0</v>
      </c>
      <c r="K86">
        <v>10</v>
      </c>
      <c r="L86" t="s">
        <v>543</v>
      </c>
      <c r="M86">
        <v>428</v>
      </c>
      <c r="N86">
        <v>42.8</v>
      </c>
      <c r="O86" t="s">
        <v>111</v>
      </c>
      <c r="P86" t="s">
        <v>544</v>
      </c>
      <c r="Q86">
        <v>670</v>
      </c>
      <c r="R86">
        <v>1705.8</v>
      </c>
    </row>
    <row r="87" spans="1:18" x14ac:dyDescent="0.35">
      <c r="A87" t="s">
        <v>248</v>
      </c>
      <c r="B87" t="s">
        <v>539</v>
      </c>
      <c r="C87" t="s">
        <v>540</v>
      </c>
      <c r="D87">
        <v>105833593</v>
      </c>
      <c r="E87" t="s">
        <v>563</v>
      </c>
      <c r="F87" t="s">
        <v>542</v>
      </c>
      <c r="G87">
        <v>0.39</v>
      </c>
      <c r="H87">
        <v>9.5399999999999991</v>
      </c>
      <c r="I87">
        <v>7.0000000000000007E-2</v>
      </c>
      <c r="J87">
        <v>0</v>
      </c>
      <c r="K87">
        <v>10</v>
      </c>
      <c r="L87" t="s">
        <v>543</v>
      </c>
      <c r="M87">
        <v>428</v>
      </c>
      <c r="N87">
        <v>42.8</v>
      </c>
      <c r="O87" t="s">
        <v>111</v>
      </c>
      <c r="P87" t="s">
        <v>545</v>
      </c>
      <c r="Q87">
        <v>2999</v>
      </c>
      <c r="R87">
        <v>314.36</v>
      </c>
    </row>
    <row r="88" spans="1:18" x14ac:dyDescent="0.35">
      <c r="A88" t="s">
        <v>248</v>
      </c>
      <c r="B88" t="s">
        <v>539</v>
      </c>
      <c r="C88" t="s">
        <v>540</v>
      </c>
      <c r="D88">
        <v>105833593</v>
      </c>
      <c r="E88" t="s">
        <v>563</v>
      </c>
      <c r="F88" t="s">
        <v>542</v>
      </c>
      <c r="G88">
        <v>0.39</v>
      </c>
      <c r="H88">
        <v>9.5399999999999991</v>
      </c>
      <c r="I88">
        <v>7.0000000000000007E-2</v>
      </c>
      <c r="J88">
        <v>0</v>
      </c>
      <c r="K88">
        <v>10</v>
      </c>
      <c r="L88" t="s">
        <v>543</v>
      </c>
      <c r="M88">
        <v>428</v>
      </c>
      <c r="N88">
        <v>42.8</v>
      </c>
      <c r="O88" t="s">
        <v>111</v>
      </c>
      <c r="P88" t="s">
        <v>546</v>
      </c>
      <c r="Q88">
        <v>12</v>
      </c>
      <c r="R88">
        <v>179.25</v>
      </c>
    </row>
    <row r="89" spans="1:18" x14ac:dyDescent="0.35">
      <c r="A89" t="s">
        <v>248</v>
      </c>
      <c r="B89" t="s">
        <v>539</v>
      </c>
      <c r="C89" t="s">
        <v>540</v>
      </c>
      <c r="D89">
        <v>105833593</v>
      </c>
      <c r="E89" t="s">
        <v>563</v>
      </c>
      <c r="F89" t="s">
        <v>542</v>
      </c>
      <c r="G89">
        <v>0.39</v>
      </c>
      <c r="H89">
        <v>9.5399999999999991</v>
      </c>
      <c r="I89">
        <v>7.0000000000000007E-2</v>
      </c>
      <c r="J89">
        <v>0</v>
      </c>
      <c r="K89">
        <v>10</v>
      </c>
      <c r="L89" t="s">
        <v>543</v>
      </c>
      <c r="M89">
        <v>428</v>
      </c>
      <c r="N89">
        <v>42.8</v>
      </c>
      <c r="O89" t="s">
        <v>111</v>
      </c>
      <c r="P89" t="s">
        <v>547</v>
      </c>
      <c r="Q89">
        <v>0</v>
      </c>
      <c r="R89">
        <v>0</v>
      </c>
    </row>
    <row r="90" spans="1:18" x14ac:dyDescent="0.35">
      <c r="A90" t="s">
        <v>248</v>
      </c>
      <c r="B90" t="s">
        <v>539</v>
      </c>
      <c r="C90" t="s">
        <v>540</v>
      </c>
      <c r="D90">
        <v>105833593</v>
      </c>
      <c r="E90" t="s">
        <v>563</v>
      </c>
      <c r="F90" t="s">
        <v>542</v>
      </c>
      <c r="G90">
        <v>0.39</v>
      </c>
      <c r="H90">
        <v>9.5399999999999991</v>
      </c>
      <c r="I90">
        <v>7.0000000000000007E-2</v>
      </c>
      <c r="J90">
        <v>0</v>
      </c>
      <c r="K90">
        <v>10</v>
      </c>
      <c r="L90" t="s">
        <v>543</v>
      </c>
      <c r="M90">
        <v>428</v>
      </c>
      <c r="N90">
        <v>42.8</v>
      </c>
      <c r="O90" t="s">
        <v>111</v>
      </c>
      <c r="P90" t="s">
        <v>548</v>
      </c>
      <c r="Q90">
        <v>3681</v>
      </c>
      <c r="R90">
        <v>368.1</v>
      </c>
    </row>
    <row r="91" spans="1:18" x14ac:dyDescent="0.35">
      <c r="A91" t="s">
        <v>248</v>
      </c>
      <c r="B91" t="s">
        <v>539</v>
      </c>
      <c r="C91" t="s">
        <v>540</v>
      </c>
      <c r="D91">
        <v>105833593</v>
      </c>
      <c r="E91" t="s">
        <v>563</v>
      </c>
      <c r="F91" t="s">
        <v>542</v>
      </c>
      <c r="G91">
        <v>0.39</v>
      </c>
      <c r="H91">
        <v>9.5399999999999991</v>
      </c>
      <c r="I91">
        <v>7.0000000000000007E-2</v>
      </c>
      <c r="J91">
        <v>0</v>
      </c>
      <c r="K91">
        <v>10</v>
      </c>
      <c r="L91" t="s">
        <v>543</v>
      </c>
      <c r="M91">
        <v>428</v>
      </c>
      <c r="N91">
        <v>42.8</v>
      </c>
      <c r="O91" t="s">
        <v>132</v>
      </c>
      <c r="P91" t="s">
        <v>548</v>
      </c>
      <c r="Q91">
        <v>428</v>
      </c>
      <c r="R91">
        <v>42.8</v>
      </c>
    </row>
    <row r="92" spans="1:18" x14ac:dyDescent="0.35">
      <c r="A92" t="s">
        <v>248</v>
      </c>
      <c r="B92" t="s">
        <v>539</v>
      </c>
      <c r="C92" t="s">
        <v>540</v>
      </c>
      <c r="D92">
        <v>105833593</v>
      </c>
      <c r="E92" t="s">
        <v>563</v>
      </c>
      <c r="F92" t="s">
        <v>542</v>
      </c>
      <c r="G92">
        <v>0.39</v>
      </c>
      <c r="H92">
        <v>9.5399999999999991</v>
      </c>
      <c r="I92">
        <v>7.0000000000000007E-2</v>
      </c>
      <c r="J92">
        <v>0</v>
      </c>
      <c r="K92">
        <v>10</v>
      </c>
      <c r="L92" t="s">
        <v>543</v>
      </c>
      <c r="M92">
        <v>428</v>
      </c>
      <c r="N92">
        <v>42.8</v>
      </c>
      <c r="O92" t="s">
        <v>136</v>
      </c>
      <c r="P92" t="s">
        <v>548</v>
      </c>
      <c r="Q92">
        <v>0</v>
      </c>
      <c r="R92">
        <v>0</v>
      </c>
    </row>
    <row r="93" spans="1:18" x14ac:dyDescent="0.35">
      <c r="A93" t="s">
        <v>248</v>
      </c>
      <c r="B93" t="s">
        <v>539</v>
      </c>
      <c r="C93" t="s">
        <v>540</v>
      </c>
      <c r="D93">
        <v>106036050</v>
      </c>
      <c r="E93" t="s">
        <v>564</v>
      </c>
      <c r="F93" t="s">
        <v>542</v>
      </c>
      <c r="G93">
        <v>0</v>
      </c>
      <c r="H93">
        <v>6.07</v>
      </c>
      <c r="I93">
        <v>0</v>
      </c>
      <c r="J93">
        <v>0</v>
      </c>
      <c r="K93">
        <v>6.07</v>
      </c>
      <c r="L93" t="s">
        <v>543</v>
      </c>
      <c r="M93">
        <v>237</v>
      </c>
      <c r="N93">
        <v>39.07</v>
      </c>
      <c r="O93" t="s">
        <v>111</v>
      </c>
      <c r="P93" t="s">
        <v>544</v>
      </c>
      <c r="Q93">
        <v>0</v>
      </c>
      <c r="R93">
        <v>0</v>
      </c>
    </row>
    <row r="94" spans="1:18" x14ac:dyDescent="0.35">
      <c r="A94" t="s">
        <v>248</v>
      </c>
      <c r="B94" t="s">
        <v>539</v>
      </c>
      <c r="C94" t="s">
        <v>540</v>
      </c>
      <c r="D94">
        <v>106036050</v>
      </c>
      <c r="E94" t="s">
        <v>564</v>
      </c>
      <c r="F94" t="s">
        <v>542</v>
      </c>
      <c r="G94">
        <v>0</v>
      </c>
      <c r="H94">
        <v>6.07</v>
      </c>
      <c r="I94">
        <v>0</v>
      </c>
      <c r="J94">
        <v>0</v>
      </c>
      <c r="K94">
        <v>6.07</v>
      </c>
      <c r="L94" t="s">
        <v>543</v>
      </c>
      <c r="M94">
        <v>237</v>
      </c>
      <c r="N94">
        <v>39.07</v>
      </c>
      <c r="O94" t="s">
        <v>111</v>
      </c>
      <c r="P94" t="s">
        <v>545</v>
      </c>
      <c r="Q94">
        <v>1188</v>
      </c>
      <c r="R94">
        <v>195.82</v>
      </c>
    </row>
    <row r="95" spans="1:18" x14ac:dyDescent="0.35">
      <c r="A95" t="s">
        <v>248</v>
      </c>
      <c r="B95" t="s">
        <v>539</v>
      </c>
      <c r="C95" t="s">
        <v>540</v>
      </c>
      <c r="D95">
        <v>106036050</v>
      </c>
      <c r="E95" t="s">
        <v>564</v>
      </c>
      <c r="F95" t="s">
        <v>542</v>
      </c>
      <c r="G95">
        <v>0</v>
      </c>
      <c r="H95">
        <v>6.07</v>
      </c>
      <c r="I95">
        <v>0</v>
      </c>
      <c r="J95">
        <v>0</v>
      </c>
      <c r="K95">
        <v>6.07</v>
      </c>
      <c r="L95" t="s">
        <v>543</v>
      </c>
      <c r="M95">
        <v>237</v>
      </c>
      <c r="N95">
        <v>39.07</v>
      </c>
      <c r="O95" t="s">
        <v>111</v>
      </c>
      <c r="P95" t="s">
        <v>546</v>
      </c>
      <c r="Q95">
        <v>0</v>
      </c>
      <c r="R95">
        <v>0</v>
      </c>
    </row>
    <row r="96" spans="1:18" x14ac:dyDescent="0.35">
      <c r="A96" t="s">
        <v>248</v>
      </c>
      <c r="B96" t="s">
        <v>539</v>
      </c>
      <c r="C96" t="s">
        <v>540</v>
      </c>
      <c r="D96">
        <v>106036050</v>
      </c>
      <c r="E96" t="s">
        <v>564</v>
      </c>
      <c r="F96" t="s">
        <v>542</v>
      </c>
      <c r="G96">
        <v>0</v>
      </c>
      <c r="H96">
        <v>6.07</v>
      </c>
      <c r="I96">
        <v>0</v>
      </c>
      <c r="J96">
        <v>0</v>
      </c>
      <c r="K96">
        <v>6.07</v>
      </c>
      <c r="L96" t="s">
        <v>543</v>
      </c>
      <c r="M96">
        <v>237</v>
      </c>
      <c r="N96">
        <v>39.07</v>
      </c>
      <c r="O96" t="s">
        <v>111</v>
      </c>
      <c r="P96" t="s">
        <v>547</v>
      </c>
      <c r="Q96">
        <v>0</v>
      </c>
      <c r="R96">
        <v>0</v>
      </c>
    </row>
    <row r="97" spans="1:18" x14ac:dyDescent="0.35">
      <c r="A97" t="s">
        <v>248</v>
      </c>
      <c r="B97" t="s">
        <v>539</v>
      </c>
      <c r="C97" t="s">
        <v>540</v>
      </c>
      <c r="D97">
        <v>106036050</v>
      </c>
      <c r="E97" t="s">
        <v>564</v>
      </c>
      <c r="F97" t="s">
        <v>542</v>
      </c>
      <c r="G97">
        <v>0</v>
      </c>
      <c r="H97">
        <v>6.07</v>
      </c>
      <c r="I97">
        <v>0</v>
      </c>
      <c r="J97">
        <v>0</v>
      </c>
      <c r="K97">
        <v>6.07</v>
      </c>
      <c r="L97" t="s">
        <v>543</v>
      </c>
      <c r="M97">
        <v>237</v>
      </c>
      <c r="N97">
        <v>39.07</v>
      </c>
      <c r="O97" t="s">
        <v>111</v>
      </c>
      <c r="P97" t="s">
        <v>548</v>
      </c>
      <c r="Q97">
        <v>1188</v>
      </c>
      <c r="R97">
        <v>195.82</v>
      </c>
    </row>
    <row r="98" spans="1:18" x14ac:dyDescent="0.35">
      <c r="A98" t="s">
        <v>248</v>
      </c>
      <c r="B98" t="s">
        <v>539</v>
      </c>
      <c r="C98" t="s">
        <v>540</v>
      </c>
      <c r="D98">
        <v>106036050</v>
      </c>
      <c r="E98" t="s">
        <v>564</v>
      </c>
      <c r="F98" t="s">
        <v>542</v>
      </c>
      <c r="G98">
        <v>0</v>
      </c>
      <c r="H98">
        <v>6.07</v>
      </c>
      <c r="I98">
        <v>0</v>
      </c>
      <c r="J98">
        <v>0</v>
      </c>
      <c r="K98">
        <v>6.07</v>
      </c>
      <c r="L98" t="s">
        <v>543</v>
      </c>
      <c r="M98">
        <v>237</v>
      </c>
      <c r="N98">
        <v>39.07</v>
      </c>
      <c r="O98" t="s">
        <v>132</v>
      </c>
      <c r="P98" t="s">
        <v>548</v>
      </c>
      <c r="Q98">
        <v>237</v>
      </c>
      <c r="R98">
        <v>39.07</v>
      </c>
    </row>
    <row r="99" spans="1:18" x14ac:dyDescent="0.35">
      <c r="A99" t="s">
        <v>248</v>
      </c>
      <c r="B99" t="s">
        <v>539</v>
      </c>
      <c r="C99" t="s">
        <v>540</v>
      </c>
      <c r="D99">
        <v>106036050</v>
      </c>
      <c r="E99" t="s">
        <v>564</v>
      </c>
      <c r="F99" t="s">
        <v>542</v>
      </c>
      <c r="G99">
        <v>0</v>
      </c>
      <c r="H99">
        <v>6.07</v>
      </c>
      <c r="I99">
        <v>0</v>
      </c>
      <c r="J99">
        <v>0</v>
      </c>
      <c r="K99">
        <v>6.07</v>
      </c>
      <c r="L99" t="s">
        <v>543</v>
      </c>
      <c r="M99">
        <v>237</v>
      </c>
      <c r="N99">
        <v>39.07</v>
      </c>
      <c r="O99" t="s">
        <v>136</v>
      </c>
      <c r="P99" t="s">
        <v>548</v>
      </c>
      <c r="Q99">
        <v>0</v>
      </c>
      <c r="R99">
        <v>0</v>
      </c>
    </row>
    <row r="100" spans="1:18" x14ac:dyDescent="0.35">
      <c r="A100" t="s">
        <v>248</v>
      </c>
      <c r="B100" t="s">
        <v>539</v>
      </c>
      <c r="C100" t="s">
        <v>540</v>
      </c>
      <c r="D100">
        <v>106036051</v>
      </c>
      <c r="E100" t="s">
        <v>565</v>
      </c>
      <c r="F100" t="s">
        <v>552</v>
      </c>
      <c r="G100">
        <v>0.01</v>
      </c>
      <c r="H100">
        <v>3.46</v>
      </c>
      <c r="I100">
        <v>0.02</v>
      </c>
      <c r="J100">
        <v>0</v>
      </c>
      <c r="K100">
        <v>3.49</v>
      </c>
      <c r="L100" t="s">
        <v>543</v>
      </c>
      <c r="M100">
        <v>245</v>
      </c>
      <c r="N100">
        <v>70.28</v>
      </c>
      <c r="O100" t="s">
        <v>111</v>
      </c>
      <c r="P100" t="s">
        <v>544</v>
      </c>
      <c r="Q100">
        <v>48</v>
      </c>
      <c r="R100">
        <v>3600</v>
      </c>
    </row>
    <row r="101" spans="1:18" x14ac:dyDescent="0.35">
      <c r="A101" t="s">
        <v>248</v>
      </c>
      <c r="B101" t="s">
        <v>539</v>
      </c>
      <c r="C101" t="s">
        <v>540</v>
      </c>
      <c r="D101">
        <v>106036051</v>
      </c>
      <c r="E101" t="s">
        <v>565</v>
      </c>
      <c r="F101" t="s">
        <v>552</v>
      </c>
      <c r="G101">
        <v>0.01</v>
      </c>
      <c r="H101">
        <v>3.46</v>
      </c>
      <c r="I101">
        <v>0.02</v>
      </c>
      <c r="J101">
        <v>0</v>
      </c>
      <c r="K101">
        <v>3.49</v>
      </c>
      <c r="L101" t="s">
        <v>543</v>
      </c>
      <c r="M101">
        <v>245</v>
      </c>
      <c r="N101">
        <v>70.28</v>
      </c>
      <c r="O101" t="s">
        <v>111</v>
      </c>
      <c r="P101" t="s">
        <v>545</v>
      </c>
      <c r="Q101">
        <v>2270</v>
      </c>
      <c r="R101">
        <v>656.81</v>
      </c>
    </row>
    <row r="102" spans="1:18" x14ac:dyDescent="0.35">
      <c r="A102" t="s">
        <v>248</v>
      </c>
      <c r="B102" t="s">
        <v>539</v>
      </c>
      <c r="C102" t="s">
        <v>540</v>
      </c>
      <c r="D102">
        <v>106036051</v>
      </c>
      <c r="E102" t="s">
        <v>565</v>
      </c>
      <c r="F102" t="s">
        <v>552</v>
      </c>
      <c r="G102">
        <v>0.01</v>
      </c>
      <c r="H102">
        <v>3.46</v>
      </c>
      <c r="I102">
        <v>0.02</v>
      </c>
      <c r="J102">
        <v>0</v>
      </c>
      <c r="K102">
        <v>3.49</v>
      </c>
      <c r="L102" t="s">
        <v>543</v>
      </c>
      <c r="M102">
        <v>245</v>
      </c>
      <c r="N102">
        <v>70.28</v>
      </c>
      <c r="O102" t="s">
        <v>111</v>
      </c>
      <c r="P102" t="s">
        <v>546</v>
      </c>
      <c r="Q102">
        <v>6</v>
      </c>
      <c r="R102">
        <v>378.95</v>
      </c>
    </row>
    <row r="103" spans="1:18" x14ac:dyDescent="0.35">
      <c r="A103" t="s">
        <v>248</v>
      </c>
      <c r="B103" t="s">
        <v>539</v>
      </c>
      <c r="C103" t="s">
        <v>540</v>
      </c>
      <c r="D103">
        <v>106036051</v>
      </c>
      <c r="E103" t="s">
        <v>565</v>
      </c>
      <c r="F103" t="s">
        <v>552</v>
      </c>
      <c r="G103">
        <v>0.01</v>
      </c>
      <c r="H103">
        <v>3.46</v>
      </c>
      <c r="I103">
        <v>0.02</v>
      </c>
      <c r="J103">
        <v>0</v>
      </c>
      <c r="K103">
        <v>3.49</v>
      </c>
      <c r="L103" t="s">
        <v>543</v>
      </c>
      <c r="M103">
        <v>245</v>
      </c>
      <c r="N103">
        <v>70.28</v>
      </c>
      <c r="O103" t="s">
        <v>111</v>
      </c>
      <c r="P103" t="s">
        <v>547</v>
      </c>
      <c r="Q103">
        <v>0</v>
      </c>
      <c r="R103">
        <v>0</v>
      </c>
    </row>
    <row r="104" spans="1:18" x14ac:dyDescent="0.35">
      <c r="A104" t="s">
        <v>248</v>
      </c>
      <c r="B104" t="s">
        <v>539</v>
      </c>
      <c r="C104" t="s">
        <v>540</v>
      </c>
      <c r="D104">
        <v>106036051</v>
      </c>
      <c r="E104" t="s">
        <v>565</v>
      </c>
      <c r="F104" t="s">
        <v>552</v>
      </c>
      <c r="G104">
        <v>0.01</v>
      </c>
      <c r="H104">
        <v>3.46</v>
      </c>
      <c r="I104">
        <v>0.02</v>
      </c>
      <c r="J104">
        <v>0</v>
      </c>
      <c r="K104">
        <v>3.49</v>
      </c>
      <c r="L104" t="s">
        <v>543</v>
      </c>
      <c r="M104">
        <v>245</v>
      </c>
      <c r="N104">
        <v>70.28</v>
      </c>
      <c r="O104" t="s">
        <v>111</v>
      </c>
      <c r="P104" t="s">
        <v>548</v>
      </c>
      <c r="Q104">
        <v>2324</v>
      </c>
      <c r="R104">
        <v>666.7</v>
      </c>
    </row>
    <row r="105" spans="1:18" x14ac:dyDescent="0.35">
      <c r="A105" t="s">
        <v>248</v>
      </c>
      <c r="B105" t="s">
        <v>539</v>
      </c>
      <c r="C105" t="s">
        <v>540</v>
      </c>
      <c r="D105">
        <v>106036051</v>
      </c>
      <c r="E105" t="s">
        <v>565</v>
      </c>
      <c r="F105" t="s">
        <v>552</v>
      </c>
      <c r="G105">
        <v>0.01</v>
      </c>
      <c r="H105">
        <v>3.46</v>
      </c>
      <c r="I105">
        <v>0.02</v>
      </c>
      <c r="J105">
        <v>0</v>
      </c>
      <c r="K105">
        <v>3.49</v>
      </c>
      <c r="L105" t="s">
        <v>543</v>
      </c>
      <c r="M105">
        <v>245</v>
      </c>
      <c r="N105">
        <v>70.28</v>
      </c>
      <c r="O105" t="s">
        <v>132</v>
      </c>
      <c r="P105" t="s">
        <v>548</v>
      </c>
      <c r="Q105">
        <v>245</v>
      </c>
      <c r="R105">
        <v>70.28</v>
      </c>
    </row>
    <row r="106" spans="1:18" x14ac:dyDescent="0.35">
      <c r="A106" t="s">
        <v>248</v>
      </c>
      <c r="B106" t="s">
        <v>539</v>
      </c>
      <c r="C106" t="s">
        <v>540</v>
      </c>
      <c r="D106">
        <v>106036051</v>
      </c>
      <c r="E106" t="s">
        <v>565</v>
      </c>
      <c r="F106" t="s">
        <v>552</v>
      </c>
      <c r="G106">
        <v>0.01</v>
      </c>
      <c r="H106">
        <v>3.46</v>
      </c>
      <c r="I106">
        <v>0.02</v>
      </c>
      <c r="J106">
        <v>0</v>
      </c>
      <c r="K106">
        <v>3.49</v>
      </c>
      <c r="L106" t="s">
        <v>543</v>
      </c>
      <c r="M106">
        <v>245</v>
      </c>
      <c r="N106">
        <v>70.28</v>
      </c>
      <c r="O106" t="s">
        <v>136</v>
      </c>
      <c r="P106" t="s">
        <v>548</v>
      </c>
      <c r="Q106">
        <v>0</v>
      </c>
      <c r="R106">
        <v>0</v>
      </c>
    </row>
    <row r="107" spans="1:18" x14ac:dyDescent="0.35">
      <c r="A107" t="s">
        <v>248</v>
      </c>
      <c r="B107" t="s">
        <v>539</v>
      </c>
      <c r="C107" t="s">
        <v>540</v>
      </c>
      <c r="D107">
        <v>106276317</v>
      </c>
      <c r="E107" t="s">
        <v>566</v>
      </c>
      <c r="F107" t="s">
        <v>552</v>
      </c>
      <c r="G107">
        <v>0.61</v>
      </c>
      <c r="H107">
        <v>9.31</v>
      </c>
      <c r="I107">
        <v>0.21</v>
      </c>
      <c r="J107">
        <v>0</v>
      </c>
      <c r="K107">
        <v>10.130000000000001</v>
      </c>
      <c r="L107" t="s">
        <v>543</v>
      </c>
      <c r="M107">
        <v>518</v>
      </c>
      <c r="N107">
        <v>51.12</v>
      </c>
      <c r="O107" t="s">
        <v>111</v>
      </c>
      <c r="P107" t="s">
        <v>544</v>
      </c>
      <c r="Q107">
        <v>993</v>
      </c>
      <c r="R107">
        <v>1623.43</v>
      </c>
    </row>
    <row r="108" spans="1:18" x14ac:dyDescent="0.35">
      <c r="A108" t="s">
        <v>248</v>
      </c>
      <c r="B108" t="s">
        <v>539</v>
      </c>
      <c r="C108" t="s">
        <v>540</v>
      </c>
      <c r="D108">
        <v>106276317</v>
      </c>
      <c r="E108" t="s">
        <v>566</v>
      </c>
      <c r="F108" t="s">
        <v>552</v>
      </c>
      <c r="G108">
        <v>0.61</v>
      </c>
      <c r="H108">
        <v>9.31</v>
      </c>
      <c r="I108">
        <v>0.21</v>
      </c>
      <c r="J108">
        <v>0</v>
      </c>
      <c r="K108">
        <v>10.130000000000001</v>
      </c>
      <c r="L108" t="s">
        <v>543</v>
      </c>
      <c r="M108">
        <v>518</v>
      </c>
      <c r="N108">
        <v>51.12</v>
      </c>
      <c r="O108" t="s">
        <v>111</v>
      </c>
      <c r="P108" t="s">
        <v>545</v>
      </c>
      <c r="Q108">
        <v>2785</v>
      </c>
      <c r="R108">
        <v>299.13</v>
      </c>
    </row>
    <row r="109" spans="1:18" x14ac:dyDescent="0.35">
      <c r="A109" t="s">
        <v>248</v>
      </c>
      <c r="B109" t="s">
        <v>539</v>
      </c>
      <c r="C109" t="s">
        <v>540</v>
      </c>
      <c r="D109">
        <v>106276317</v>
      </c>
      <c r="E109" t="s">
        <v>566</v>
      </c>
      <c r="F109" t="s">
        <v>552</v>
      </c>
      <c r="G109">
        <v>0.61</v>
      </c>
      <c r="H109">
        <v>9.31</v>
      </c>
      <c r="I109">
        <v>0.21</v>
      </c>
      <c r="J109">
        <v>0</v>
      </c>
      <c r="K109">
        <v>10.130000000000001</v>
      </c>
      <c r="L109" t="s">
        <v>543</v>
      </c>
      <c r="M109">
        <v>518</v>
      </c>
      <c r="N109">
        <v>51.12</v>
      </c>
      <c r="O109" t="s">
        <v>111</v>
      </c>
      <c r="P109" t="s">
        <v>546</v>
      </c>
      <c r="Q109">
        <v>36</v>
      </c>
      <c r="R109">
        <v>170.75</v>
      </c>
    </row>
    <row r="110" spans="1:18" x14ac:dyDescent="0.35">
      <c r="A110" t="s">
        <v>248</v>
      </c>
      <c r="B110" t="s">
        <v>539</v>
      </c>
      <c r="C110" t="s">
        <v>540</v>
      </c>
      <c r="D110">
        <v>106276317</v>
      </c>
      <c r="E110" t="s">
        <v>566</v>
      </c>
      <c r="F110" t="s">
        <v>552</v>
      </c>
      <c r="G110">
        <v>0.61</v>
      </c>
      <c r="H110">
        <v>9.31</v>
      </c>
      <c r="I110">
        <v>0.21</v>
      </c>
      <c r="J110">
        <v>0</v>
      </c>
      <c r="K110">
        <v>10.130000000000001</v>
      </c>
      <c r="L110" t="s">
        <v>543</v>
      </c>
      <c r="M110">
        <v>518</v>
      </c>
      <c r="N110">
        <v>51.12</v>
      </c>
      <c r="O110" t="s">
        <v>111</v>
      </c>
      <c r="P110" t="s">
        <v>547</v>
      </c>
      <c r="Q110">
        <v>0</v>
      </c>
      <c r="R110">
        <v>0</v>
      </c>
    </row>
    <row r="111" spans="1:18" x14ac:dyDescent="0.35">
      <c r="A111" t="s">
        <v>248</v>
      </c>
      <c r="B111" t="s">
        <v>539</v>
      </c>
      <c r="C111" t="s">
        <v>540</v>
      </c>
      <c r="D111">
        <v>106276317</v>
      </c>
      <c r="E111" t="s">
        <v>566</v>
      </c>
      <c r="F111" t="s">
        <v>552</v>
      </c>
      <c r="G111">
        <v>0.61</v>
      </c>
      <c r="H111">
        <v>9.31</v>
      </c>
      <c r="I111">
        <v>0.21</v>
      </c>
      <c r="J111">
        <v>0</v>
      </c>
      <c r="K111">
        <v>10.130000000000001</v>
      </c>
      <c r="L111" t="s">
        <v>543</v>
      </c>
      <c r="M111">
        <v>518</v>
      </c>
      <c r="N111">
        <v>51.12</v>
      </c>
      <c r="O111" t="s">
        <v>111</v>
      </c>
      <c r="P111" t="s">
        <v>548</v>
      </c>
      <c r="Q111">
        <v>3814</v>
      </c>
      <c r="R111">
        <v>376.38</v>
      </c>
    </row>
    <row r="112" spans="1:18" x14ac:dyDescent="0.35">
      <c r="A112" t="s">
        <v>248</v>
      </c>
      <c r="B112" t="s">
        <v>539</v>
      </c>
      <c r="C112" t="s">
        <v>540</v>
      </c>
      <c r="D112">
        <v>106276317</v>
      </c>
      <c r="E112" t="s">
        <v>566</v>
      </c>
      <c r="F112" t="s">
        <v>552</v>
      </c>
      <c r="G112">
        <v>0.61</v>
      </c>
      <c r="H112">
        <v>9.31</v>
      </c>
      <c r="I112">
        <v>0.21</v>
      </c>
      <c r="J112">
        <v>0</v>
      </c>
      <c r="K112">
        <v>10.130000000000001</v>
      </c>
      <c r="L112" t="s">
        <v>543</v>
      </c>
      <c r="M112">
        <v>518</v>
      </c>
      <c r="N112">
        <v>51.12</v>
      </c>
      <c r="O112" t="s">
        <v>132</v>
      </c>
      <c r="P112" t="s">
        <v>548</v>
      </c>
      <c r="Q112">
        <v>518</v>
      </c>
      <c r="R112">
        <v>51.12</v>
      </c>
    </row>
    <row r="113" spans="1:18" x14ac:dyDescent="0.35">
      <c r="A113" t="s">
        <v>248</v>
      </c>
      <c r="B113" t="s">
        <v>539</v>
      </c>
      <c r="C113" t="s">
        <v>540</v>
      </c>
      <c r="D113">
        <v>106276317</v>
      </c>
      <c r="E113" t="s">
        <v>566</v>
      </c>
      <c r="F113" t="s">
        <v>552</v>
      </c>
      <c r="G113">
        <v>0.61</v>
      </c>
      <c r="H113">
        <v>9.31</v>
      </c>
      <c r="I113">
        <v>0.21</v>
      </c>
      <c r="J113">
        <v>0</v>
      </c>
      <c r="K113">
        <v>10.130000000000001</v>
      </c>
      <c r="L113" t="s">
        <v>543</v>
      </c>
      <c r="M113">
        <v>518</v>
      </c>
      <c r="N113">
        <v>51.12</v>
      </c>
      <c r="O113" t="s">
        <v>136</v>
      </c>
      <c r="P113" t="s">
        <v>548</v>
      </c>
      <c r="Q113">
        <v>0</v>
      </c>
      <c r="R113">
        <v>0</v>
      </c>
    </row>
    <row r="114" spans="1:18" x14ac:dyDescent="0.35">
      <c r="A114" t="s">
        <v>248</v>
      </c>
      <c r="B114" t="s">
        <v>539</v>
      </c>
      <c r="C114" t="s">
        <v>540</v>
      </c>
      <c r="D114">
        <v>106406425</v>
      </c>
      <c r="E114" t="s">
        <v>567</v>
      </c>
      <c r="F114" t="s">
        <v>557</v>
      </c>
      <c r="G114">
        <v>0.12</v>
      </c>
      <c r="H114">
        <v>3.56</v>
      </c>
      <c r="I114">
        <v>0.39</v>
      </c>
      <c r="J114">
        <v>0</v>
      </c>
      <c r="K114">
        <v>4.07</v>
      </c>
      <c r="L114" t="s">
        <v>543</v>
      </c>
      <c r="M114">
        <v>246</v>
      </c>
      <c r="N114">
        <v>60.51</v>
      </c>
      <c r="O114" t="s">
        <v>111</v>
      </c>
      <c r="P114" t="s">
        <v>544</v>
      </c>
      <c r="Q114">
        <v>188</v>
      </c>
      <c r="R114">
        <v>1619.14</v>
      </c>
    </row>
    <row r="115" spans="1:18" x14ac:dyDescent="0.35">
      <c r="A115" t="s">
        <v>248</v>
      </c>
      <c r="B115" t="s">
        <v>539</v>
      </c>
      <c r="C115" t="s">
        <v>540</v>
      </c>
      <c r="D115">
        <v>106406425</v>
      </c>
      <c r="E115" t="s">
        <v>567</v>
      </c>
      <c r="F115" t="s">
        <v>557</v>
      </c>
      <c r="G115">
        <v>0.12</v>
      </c>
      <c r="H115">
        <v>3.56</v>
      </c>
      <c r="I115">
        <v>0.39</v>
      </c>
      <c r="J115">
        <v>0</v>
      </c>
      <c r="K115">
        <v>4.07</v>
      </c>
      <c r="L115" t="s">
        <v>543</v>
      </c>
      <c r="M115">
        <v>246</v>
      </c>
      <c r="N115">
        <v>60.51</v>
      </c>
      <c r="O115" t="s">
        <v>111</v>
      </c>
      <c r="P115" t="s">
        <v>545</v>
      </c>
      <c r="Q115">
        <v>1062</v>
      </c>
      <c r="R115">
        <v>298.24</v>
      </c>
    </row>
    <row r="116" spans="1:18" x14ac:dyDescent="0.35">
      <c r="A116" t="s">
        <v>248</v>
      </c>
      <c r="B116" t="s">
        <v>539</v>
      </c>
      <c r="C116" t="s">
        <v>540</v>
      </c>
      <c r="D116">
        <v>106406425</v>
      </c>
      <c r="E116" t="s">
        <v>567</v>
      </c>
      <c r="F116" t="s">
        <v>557</v>
      </c>
      <c r="G116">
        <v>0.12</v>
      </c>
      <c r="H116">
        <v>3.56</v>
      </c>
      <c r="I116">
        <v>0.39</v>
      </c>
      <c r="J116">
        <v>0</v>
      </c>
      <c r="K116">
        <v>4.07</v>
      </c>
      <c r="L116" t="s">
        <v>543</v>
      </c>
      <c r="M116">
        <v>246</v>
      </c>
      <c r="N116">
        <v>60.51</v>
      </c>
      <c r="O116" t="s">
        <v>111</v>
      </c>
      <c r="P116" t="s">
        <v>546</v>
      </c>
      <c r="Q116">
        <v>66</v>
      </c>
      <c r="R116">
        <v>170.08</v>
      </c>
    </row>
    <row r="117" spans="1:18" x14ac:dyDescent="0.35">
      <c r="A117" t="s">
        <v>248</v>
      </c>
      <c r="B117" t="s">
        <v>539</v>
      </c>
      <c r="C117" t="s">
        <v>540</v>
      </c>
      <c r="D117">
        <v>106406425</v>
      </c>
      <c r="E117" t="s">
        <v>567</v>
      </c>
      <c r="F117" t="s">
        <v>557</v>
      </c>
      <c r="G117">
        <v>0.12</v>
      </c>
      <c r="H117">
        <v>3.56</v>
      </c>
      <c r="I117">
        <v>0.39</v>
      </c>
      <c r="J117">
        <v>0</v>
      </c>
      <c r="K117">
        <v>4.07</v>
      </c>
      <c r="L117" t="s">
        <v>543</v>
      </c>
      <c r="M117">
        <v>246</v>
      </c>
      <c r="N117">
        <v>60.51</v>
      </c>
      <c r="O117" t="s">
        <v>111</v>
      </c>
      <c r="P117" t="s">
        <v>547</v>
      </c>
      <c r="Q117">
        <v>0</v>
      </c>
      <c r="R117">
        <v>0</v>
      </c>
    </row>
    <row r="118" spans="1:18" x14ac:dyDescent="0.35">
      <c r="A118" t="s">
        <v>248</v>
      </c>
      <c r="B118" t="s">
        <v>539</v>
      </c>
      <c r="C118" t="s">
        <v>540</v>
      </c>
      <c r="D118">
        <v>106406425</v>
      </c>
      <c r="E118" t="s">
        <v>567</v>
      </c>
      <c r="F118" t="s">
        <v>557</v>
      </c>
      <c r="G118">
        <v>0.12</v>
      </c>
      <c r="H118">
        <v>3.56</v>
      </c>
      <c r="I118">
        <v>0.39</v>
      </c>
      <c r="J118">
        <v>0</v>
      </c>
      <c r="K118">
        <v>4.07</v>
      </c>
      <c r="L118" t="s">
        <v>543</v>
      </c>
      <c r="M118">
        <v>246</v>
      </c>
      <c r="N118">
        <v>60.51</v>
      </c>
      <c r="O118" t="s">
        <v>111</v>
      </c>
      <c r="P118" t="s">
        <v>548</v>
      </c>
      <c r="Q118">
        <v>1316</v>
      </c>
      <c r="R118">
        <v>323.72000000000003</v>
      </c>
    </row>
    <row r="119" spans="1:18" x14ac:dyDescent="0.35">
      <c r="A119" t="s">
        <v>248</v>
      </c>
      <c r="B119" t="s">
        <v>539</v>
      </c>
      <c r="C119" t="s">
        <v>540</v>
      </c>
      <c r="D119">
        <v>106406425</v>
      </c>
      <c r="E119" t="s">
        <v>567</v>
      </c>
      <c r="F119" t="s">
        <v>557</v>
      </c>
      <c r="G119">
        <v>0.12</v>
      </c>
      <c r="H119">
        <v>3.56</v>
      </c>
      <c r="I119">
        <v>0.39</v>
      </c>
      <c r="J119">
        <v>0</v>
      </c>
      <c r="K119">
        <v>4.07</v>
      </c>
      <c r="L119" t="s">
        <v>543</v>
      </c>
      <c r="M119">
        <v>246</v>
      </c>
      <c r="N119">
        <v>60.51</v>
      </c>
      <c r="O119" t="s">
        <v>132</v>
      </c>
      <c r="P119" t="s">
        <v>548</v>
      </c>
      <c r="Q119">
        <v>246</v>
      </c>
      <c r="R119">
        <v>60.51</v>
      </c>
    </row>
    <row r="120" spans="1:18" x14ac:dyDescent="0.35">
      <c r="A120" t="s">
        <v>248</v>
      </c>
      <c r="B120" t="s">
        <v>539</v>
      </c>
      <c r="C120" t="s">
        <v>540</v>
      </c>
      <c r="D120">
        <v>106406425</v>
      </c>
      <c r="E120" t="s">
        <v>567</v>
      </c>
      <c r="F120" t="s">
        <v>557</v>
      </c>
      <c r="G120">
        <v>0.12</v>
      </c>
      <c r="H120">
        <v>3.56</v>
      </c>
      <c r="I120">
        <v>0.39</v>
      </c>
      <c r="J120">
        <v>0</v>
      </c>
      <c r="K120">
        <v>4.07</v>
      </c>
      <c r="L120" t="s">
        <v>543</v>
      </c>
      <c r="M120">
        <v>246</v>
      </c>
      <c r="N120">
        <v>60.51</v>
      </c>
      <c r="O120" t="s">
        <v>136</v>
      </c>
      <c r="P120" t="s">
        <v>548</v>
      </c>
      <c r="Q120">
        <v>0</v>
      </c>
      <c r="R120">
        <v>0</v>
      </c>
    </row>
    <row r="121" spans="1:18" x14ac:dyDescent="0.35">
      <c r="A121" t="s">
        <v>248</v>
      </c>
      <c r="B121" t="s">
        <v>539</v>
      </c>
      <c r="C121" t="s">
        <v>540</v>
      </c>
      <c r="D121">
        <v>106488400</v>
      </c>
      <c r="E121" t="s">
        <v>568</v>
      </c>
      <c r="F121" t="s">
        <v>542</v>
      </c>
      <c r="G121">
        <v>0.27</v>
      </c>
      <c r="H121">
        <v>7.9</v>
      </c>
      <c r="I121">
        <v>1.7</v>
      </c>
      <c r="J121">
        <v>0</v>
      </c>
      <c r="K121">
        <v>9.8699999999999992</v>
      </c>
      <c r="L121" t="s">
        <v>543</v>
      </c>
      <c r="M121">
        <v>391</v>
      </c>
      <c r="N121">
        <v>39.630000000000003</v>
      </c>
      <c r="O121" t="s">
        <v>111</v>
      </c>
      <c r="P121" t="s">
        <v>544</v>
      </c>
      <c r="Q121">
        <v>294</v>
      </c>
      <c r="R121">
        <v>1108.27</v>
      </c>
    </row>
    <row r="122" spans="1:18" x14ac:dyDescent="0.35">
      <c r="A122" t="s">
        <v>248</v>
      </c>
      <c r="B122" t="s">
        <v>539</v>
      </c>
      <c r="C122" t="s">
        <v>540</v>
      </c>
      <c r="D122">
        <v>106488400</v>
      </c>
      <c r="E122" t="s">
        <v>568</v>
      </c>
      <c r="F122" t="s">
        <v>542</v>
      </c>
      <c r="G122">
        <v>0.27</v>
      </c>
      <c r="H122">
        <v>7.9</v>
      </c>
      <c r="I122">
        <v>1.7</v>
      </c>
      <c r="J122">
        <v>0</v>
      </c>
      <c r="K122">
        <v>9.8699999999999992</v>
      </c>
      <c r="L122" t="s">
        <v>543</v>
      </c>
      <c r="M122">
        <v>391</v>
      </c>
      <c r="N122">
        <v>39.630000000000003</v>
      </c>
      <c r="O122" t="s">
        <v>111</v>
      </c>
      <c r="P122" t="s">
        <v>545</v>
      </c>
      <c r="Q122">
        <v>1614</v>
      </c>
      <c r="R122">
        <v>204.28</v>
      </c>
    </row>
    <row r="123" spans="1:18" x14ac:dyDescent="0.35">
      <c r="A123" t="s">
        <v>248</v>
      </c>
      <c r="B123" t="s">
        <v>539</v>
      </c>
      <c r="C123" t="s">
        <v>540</v>
      </c>
      <c r="D123">
        <v>106488400</v>
      </c>
      <c r="E123" t="s">
        <v>568</v>
      </c>
      <c r="F123" t="s">
        <v>542</v>
      </c>
      <c r="G123">
        <v>0.27</v>
      </c>
      <c r="H123">
        <v>7.9</v>
      </c>
      <c r="I123">
        <v>1.7</v>
      </c>
      <c r="J123">
        <v>0</v>
      </c>
      <c r="K123">
        <v>9.8699999999999992</v>
      </c>
      <c r="L123" t="s">
        <v>543</v>
      </c>
      <c r="M123">
        <v>391</v>
      </c>
      <c r="N123">
        <v>39.630000000000003</v>
      </c>
      <c r="O123" t="s">
        <v>111</v>
      </c>
      <c r="P123" t="s">
        <v>546</v>
      </c>
      <c r="Q123">
        <v>198</v>
      </c>
      <c r="R123">
        <v>116.47</v>
      </c>
    </row>
    <row r="124" spans="1:18" x14ac:dyDescent="0.35">
      <c r="A124" t="s">
        <v>248</v>
      </c>
      <c r="B124" t="s">
        <v>539</v>
      </c>
      <c r="C124" t="s">
        <v>540</v>
      </c>
      <c r="D124">
        <v>106488400</v>
      </c>
      <c r="E124" t="s">
        <v>568</v>
      </c>
      <c r="F124" t="s">
        <v>542</v>
      </c>
      <c r="G124">
        <v>0.27</v>
      </c>
      <c r="H124">
        <v>7.9</v>
      </c>
      <c r="I124">
        <v>1.7</v>
      </c>
      <c r="J124">
        <v>0</v>
      </c>
      <c r="K124">
        <v>9.8699999999999992</v>
      </c>
      <c r="L124" t="s">
        <v>543</v>
      </c>
      <c r="M124">
        <v>391</v>
      </c>
      <c r="N124">
        <v>39.630000000000003</v>
      </c>
      <c r="O124" t="s">
        <v>111</v>
      </c>
      <c r="P124" t="s">
        <v>547</v>
      </c>
      <c r="Q124">
        <v>0</v>
      </c>
      <c r="R124">
        <v>0</v>
      </c>
    </row>
    <row r="125" spans="1:18" x14ac:dyDescent="0.35">
      <c r="A125" t="s">
        <v>248</v>
      </c>
      <c r="B125" t="s">
        <v>539</v>
      </c>
      <c r="C125" t="s">
        <v>540</v>
      </c>
      <c r="D125">
        <v>106488400</v>
      </c>
      <c r="E125" t="s">
        <v>568</v>
      </c>
      <c r="F125" t="s">
        <v>542</v>
      </c>
      <c r="G125">
        <v>0.27</v>
      </c>
      <c r="H125">
        <v>7.9</v>
      </c>
      <c r="I125">
        <v>1.7</v>
      </c>
      <c r="J125">
        <v>0</v>
      </c>
      <c r="K125">
        <v>9.8699999999999992</v>
      </c>
      <c r="L125" t="s">
        <v>543</v>
      </c>
      <c r="M125">
        <v>391</v>
      </c>
      <c r="N125">
        <v>39.630000000000003</v>
      </c>
      <c r="O125" t="s">
        <v>111</v>
      </c>
      <c r="P125" t="s">
        <v>548</v>
      </c>
      <c r="Q125">
        <v>2106</v>
      </c>
      <c r="R125">
        <v>213.45</v>
      </c>
    </row>
    <row r="126" spans="1:18" x14ac:dyDescent="0.35">
      <c r="A126" t="s">
        <v>248</v>
      </c>
      <c r="B126" t="s">
        <v>539</v>
      </c>
      <c r="C126" t="s">
        <v>540</v>
      </c>
      <c r="D126">
        <v>106488400</v>
      </c>
      <c r="E126" t="s">
        <v>568</v>
      </c>
      <c r="F126" t="s">
        <v>542</v>
      </c>
      <c r="G126">
        <v>0.27</v>
      </c>
      <c r="H126">
        <v>7.9</v>
      </c>
      <c r="I126">
        <v>1.7</v>
      </c>
      <c r="J126">
        <v>0</v>
      </c>
      <c r="K126">
        <v>9.8699999999999992</v>
      </c>
      <c r="L126" t="s">
        <v>543</v>
      </c>
      <c r="M126">
        <v>391</v>
      </c>
      <c r="N126">
        <v>39.630000000000003</v>
      </c>
      <c r="O126" t="s">
        <v>132</v>
      </c>
      <c r="P126" t="s">
        <v>548</v>
      </c>
      <c r="Q126">
        <v>391</v>
      </c>
      <c r="R126">
        <v>39.630000000000003</v>
      </c>
    </row>
    <row r="127" spans="1:18" x14ac:dyDescent="0.35">
      <c r="A127" t="s">
        <v>248</v>
      </c>
      <c r="B127" t="s">
        <v>539</v>
      </c>
      <c r="C127" t="s">
        <v>540</v>
      </c>
      <c r="D127">
        <v>106488400</v>
      </c>
      <c r="E127" t="s">
        <v>568</v>
      </c>
      <c r="F127" t="s">
        <v>542</v>
      </c>
      <c r="G127">
        <v>0.27</v>
      </c>
      <c r="H127">
        <v>7.9</v>
      </c>
      <c r="I127">
        <v>1.7</v>
      </c>
      <c r="J127">
        <v>0</v>
      </c>
      <c r="K127">
        <v>9.8699999999999992</v>
      </c>
      <c r="L127" t="s">
        <v>543</v>
      </c>
      <c r="M127">
        <v>391</v>
      </c>
      <c r="N127">
        <v>39.630000000000003</v>
      </c>
      <c r="O127" t="s">
        <v>136</v>
      </c>
      <c r="P127" t="s">
        <v>548</v>
      </c>
      <c r="Q127">
        <v>0</v>
      </c>
      <c r="R127">
        <v>0</v>
      </c>
    </row>
    <row r="128" spans="1:18" x14ac:dyDescent="0.35">
      <c r="A128" t="s">
        <v>248</v>
      </c>
      <c r="B128" t="s">
        <v>539</v>
      </c>
      <c r="C128" t="s">
        <v>540</v>
      </c>
      <c r="D128">
        <v>106534121</v>
      </c>
      <c r="E128" t="s">
        <v>569</v>
      </c>
      <c r="F128" t="s">
        <v>542</v>
      </c>
      <c r="G128">
        <v>0.5</v>
      </c>
      <c r="H128">
        <v>9.4600000000000009</v>
      </c>
      <c r="I128">
        <v>0</v>
      </c>
      <c r="J128">
        <v>0</v>
      </c>
      <c r="K128">
        <v>9.9700000000000006</v>
      </c>
      <c r="L128" t="s">
        <v>543</v>
      </c>
      <c r="M128">
        <v>498</v>
      </c>
      <c r="N128">
        <v>49.97</v>
      </c>
      <c r="O128" t="s">
        <v>111</v>
      </c>
      <c r="P128" t="s">
        <v>544</v>
      </c>
      <c r="Q128">
        <v>464</v>
      </c>
      <c r="R128">
        <v>922.87</v>
      </c>
    </row>
    <row r="129" spans="1:18" x14ac:dyDescent="0.35">
      <c r="A129" t="s">
        <v>248</v>
      </c>
      <c r="B129" t="s">
        <v>539</v>
      </c>
      <c r="C129" t="s">
        <v>540</v>
      </c>
      <c r="D129">
        <v>106534121</v>
      </c>
      <c r="E129" t="s">
        <v>569</v>
      </c>
      <c r="F129" t="s">
        <v>542</v>
      </c>
      <c r="G129">
        <v>0.5</v>
      </c>
      <c r="H129">
        <v>9.4600000000000009</v>
      </c>
      <c r="I129">
        <v>0</v>
      </c>
      <c r="J129">
        <v>0</v>
      </c>
      <c r="K129">
        <v>9.9700000000000006</v>
      </c>
      <c r="L129" t="s">
        <v>543</v>
      </c>
      <c r="M129">
        <v>498</v>
      </c>
      <c r="N129">
        <v>49.97</v>
      </c>
      <c r="O129" t="s">
        <v>111</v>
      </c>
      <c r="P129" t="s">
        <v>545</v>
      </c>
      <c r="Q129">
        <v>1610</v>
      </c>
      <c r="R129">
        <v>170.13</v>
      </c>
    </row>
    <row r="130" spans="1:18" x14ac:dyDescent="0.35">
      <c r="A130" t="s">
        <v>248</v>
      </c>
      <c r="B130" t="s">
        <v>539</v>
      </c>
      <c r="C130" t="s">
        <v>540</v>
      </c>
      <c r="D130">
        <v>106534121</v>
      </c>
      <c r="E130" t="s">
        <v>569</v>
      </c>
      <c r="F130" t="s">
        <v>542</v>
      </c>
      <c r="G130">
        <v>0.5</v>
      </c>
      <c r="H130">
        <v>9.4600000000000009</v>
      </c>
      <c r="I130">
        <v>0</v>
      </c>
      <c r="J130">
        <v>0</v>
      </c>
      <c r="K130">
        <v>9.9700000000000006</v>
      </c>
      <c r="L130" t="s">
        <v>543</v>
      </c>
      <c r="M130">
        <v>498</v>
      </c>
      <c r="N130">
        <v>49.97</v>
      </c>
      <c r="O130" t="s">
        <v>111</v>
      </c>
      <c r="P130" t="s">
        <v>546</v>
      </c>
      <c r="Q130">
        <v>0</v>
      </c>
      <c r="R130">
        <v>0</v>
      </c>
    </row>
    <row r="131" spans="1:18" x14ac:dyDescent="0.35">
      <c r="A131" t="s">
        <v>248</v>
      </c>
      <c r="B131" t="s">
        <v>539</v>
      </c>
      <c r="C131" t="s">
        <v>540</v>
      </c>
      <c r="D131">
        <v>106534121</v>
      </c>
      <c r="E131" t="s">
        <v>569</v>
      </c>
      <c r="F131" t="s">
        <v>542</v>
      </c>
      <c r="G131">
        <v>0.5</v>
      </c>
      <c r="H131">
        <v>9.4600000000000009</v>
      </c>
      <c r="I131">
        <v>0</v>
      </c>
      <c r="J131">
        <v>0</v>
      </c>
      <c r="K131">
        <v>9.9700000000000006</v>
      </c>
      <c r="L131" t="s">
        <v>543</v>
      </c>
      <c r="M131">
        <v>498</v>
      </c>
      <c r="N131">
        <v>49.97</v>
      </c>
      <c r="O131" t="s">
        <v>111</v>
      </c>
      <c r="P131" t="s">
        <v>547</v>
      </c>
      <c r="Q131">
        <v>0</v>
      </c>
      <c r="R131">
        <v>0</v>
      </c>
    </row>
    <row r="132" spans="1:18" x14ac:dyDescent="0.35">
      <c r="A132" t="s">
        <v>248</v>
      </c>
      <c r="B132" t="s">
        <v>539</v>
      </c>
      <c r="C132" t="s">
        <v>540</v>
      </c>
      <c r="D132">
        <v>106534121</v>
      </c>
      <c r="E132" t="s">
        <v>569</v>
      </c>
      <c r="F132" t="s">
        <v>542</v>
      </c>
      <c r="G132">
        <v>0.5</v>
      </c>
      <c r="H132">
        <v>9.4600000000000009</v>
      </c>
      <c r="I132">
        <v>0</v>
      </c>
      <c r="J132">
        <v>0</v>
      </c>
      <c r="K132">
        <v>9.9700000000000006</v>
      </c>
      <c r="L132" t="s">
        <v>543</v>
      </c>
      <c r="M132">
        <v>498</v>
      </c>
      <c r="N132">
        <v>49.97</v>
      </c>
      <c r="O132" t="s">
        <v>111</v>
      </c>
      <c r="P132" t="s">
        <v>548</v>
      </c>
      <c r="Q132">
        <v>2074</v>
      </c>
      <c r="R132">
        <v>208.09</v>
      </c>
    </row>
    <row r="133" spans="1:18" x14ac:dyDescent="0.35">
      <c r="A133" t="s">
        <v>248</v>
      </c>
      <c r="B133" t="s">
        <v>539</v>
      </c>
      <c r="C133" t="s">
        <v>540</v>
      </c>
      <c r="D133">
        <v>106534121</v>
      </c>
      <c r="E133" t="s">
        <v>569</v>
      </c>
      <c r="F133" t="s">
        <v>542</v>
      </c>
      <c r="G133">
        <v>0.5</v>
      </c>
      <c r="H133">
        <v>9.4600000000000009</v>
      </c>
      <c r="I133">
        <v>0</v>
      </c>
      <c r="J133">
        <v>0</v>
      </c>
      <c r="K133">
        <v>9.9700000000000006</v>
      </c>
      <c r="L133" t="s">
        <v>543</v>
      </c>
      <c r="M133">
        <v>498</v>
      </c>
      <c r="N133">
        <v>49.97</v>
      </c>
      <c r="O133" t="s">
        <v>132</v>
      </c>
      <c r="P133" t="s">
        <v>548</v>
      </c>
      <c r="Q133">
        <v>498</v>
      </c>
      <c r="R133">
        <v>49.97</v>
      </c>
    </row>
    <row r="134" spans="1:18" x14ac:dyDescent="0.35">
      <c r="A134" t="s">
        <v>248</v>
      </c>
      <c r="B134" t="s">
        <v>539</v>
      </c>
      <c r="C134" t="s">
        <v>540</v>
      </c>
      <c r="D134">
        <v>106534121</v>
      </c>
      <c r="E134" t="s">
        <v>569</v>
      </c>
      <c r="F134" t="s">
        <v>542</v>
      </c>
      <c r="G134">
        <v>0.5</v>
      </c>
      <c r="H134">
        <v>9.4600000000000009</v>
      </c>
      <c r="I134">
        <v>0</v>
      </c>
      <c r="J134">
        <v>0</v>
      </c>
      <c r="K134">
        <v>9.9700000000000006</v>
      </c>
      <c r="L134" t="s">
        <v>543</v>
      </c>
      <c r="M134">
        <v>498</v>
      </c>
      <c r="N134">
        <v>49.97</v>
      </c>
      <c r="O134" t="s">
        <v>136</v>
      </c>
      <c r="P134" t="s">
        <v>548</v>
      </c>
      <c r="Q134">
        <v>0</v>
      </c>
      <c r="R134">
        <v>0</v>
      </c>
    </row>
    <row r="135" spans="1:18" x14ac:dyDescent="0.35">
      <c r="A135" t="s">
        <v>248</v>
      </c>
      <c r="B135" t="s">
        <v>539</v>
      </c>
      <c r="C135" t="s">
        <v>540</v>
      </c>
      <c r="D135">
        <v>106534472</v>
      </c>
      <c r="E135" t="s">
        <v>570</v>
      </c>
      <c r="F135" t="s">
        <v>542</v>
      </c>
      <c r="G135">
        <v>0.37</v>
      </c>
      <c r="H135">
        <v>9.76</v>
      </c>
      <c r="I135">
        <v>0</v>
      </c>
      <c r="J135">
        <v>0</v>
      </c>
      <c r="K135">
        <v>10.130000000000001</v>
      </c>
      <c r="L135" t="s">
        <v>543</v>
      </c>
      <c r="M135">
        <v>273</v>
      </c>
      <c r="N135">
        <v>26.94</v>
      </c>
      <c r="O135" t="s">
        <v>111</v>
      </c>
      <c r="P135" t="s">
        <v>544</v>
      </c>
      <c r="Q135">
        <v>316</v>
      </c>
      <c r="R135">
        <v>843.29</v>
      </c>
    </row>
    <row r="136" spans="1:18" x14ac:dyDescent="0.35">
      <c r="A136" t="s">
        <v>248</v>
      </c>
      <c r="B136" t="s">
        <v>539</v>
      </c>
      <c r="C136" t="s">
        <v>540</v>
      </c>
      <c r="D136">
        <v>106534472</v>
      </c>
      <c r="E136" t="s">
        <v>570</v>
      </c>
      <c r="F136" t="s">
        <v>542</v>
      </c>
      <c r="G136">
        <v>0.37</v>
      </c>
      <c r="H136">
        <v>9.76</v>
      </c>
      <c r="I136">
        <v>0</v>
      </c>
      <c r="J136">
        <v>0</v>
      </c>
      <c r="K136">
        <v>10.130000000000001</v>
      </c>
      <c r="L136" t="s">
        <v>543</v>
      </c>
      <c r="M136">
        <v>273</v>
      </c>
      <c r="N136">
        <v>26.94</v>
      </c>
      <c r="O136" t="s">
        <v>111</v>
      </c>
      <c r="P136" t="s">
        <v>545</v>
      </c>
      <c r="Q136">
        <v>1516</v>
      </c>
      <c r="R136">
        <v>155.35</v>
      </c>
    </row>
    <row r="137" spans="1:18" x14ac:dyDescent="0.35">
      <c r="A137" t="s">
        <v>248</v>
      </c>
      <c r="B137" t="s">
        <v>539</v>
      </c>
      <c r="C137" t="s">
        <v>540</v>
      </c>
      <c r="D137">
        <v>106534472</v>
      </c>
      <c r="E137" t="s">
        <v>570</v>
      </c>
      <c r="F137" t="s">
        <v>542</v>
      </c>
      <c r="G137">
        <v>0.37</v>
      </c>
      <c r="H137">
        <v>9.76</v>
      </c>
      <c r="I137">
        <v>0</v>
      </c>
      <c r="J137">
        <v>0</v>
      </c>
      <c r="K137">
        <v>10.130000000000001</v>
      </c>
      <c r="L137" t="s">
        <v>543</v>
      </c>
      <c r="M137">
        <v>273</v>
      </c>
      <c r="N137">
        <v>26.94</v>
      </c>
      <c r="O137" t="s">
        <v>111</v>
      </c>
      <c r="P137" t="s">
        <v>546</v>
      </c>
      <c r="Q137">
        <v>0</v>
      </c>
      <c r="R137">
        <v>0</v>
      </c>
    </row>
    <row r="138" spans="1:18" x14ac:dyDescent="0.35">
      <c r="A138" t="s">
        <v>248</v>
      </c>
      <c r="B138" t="s">
        <v>539</v>
      </c>
      <c r="C138" t="s">
        <v>540</v>
      </c>
      <c r="D138">
        <v>106534472</v>
      </c>
      <c r="E138" t="s">
        <v>570</v>
      </c>
      <c r="F138" t="s">
        <v>542</v>
      </c>
      <c r="G138">
        <v>0.37</v>
      </c>
      <c r="H138">
        <v>9.76</v>
      </c>
      <c r="I138">
        <v>0</v>
      </c>
      <c r="J138">
        <v>0</v>
      </c>
      <c r="K138">
        <v>10.130000000000001</v>
      </c>
      <c r="L138" t="s">
        <v>543</v>
      </c>
      <c r="M138">
        <v>273</v>
      </c>
      <c r="N138">
        <v>26.94</v>
      </c>
      <c r="O138" t="s">
        <v>111</v>
      </c>
      <c r="P138" t="s">
        <v>547</v>
      </c>
      <c r="Q138">
        <v>0</v>
      </c>
      <c r="R138">
        <v>0</v>
      </c>
    </row>
    <row r="139" spans="1:18" x14ac:dyDescent="0.35">
      <c r="A139" t="s">
        <v>248</v>
      </c>
      <c r="B139" t="s">
        <v>539</v>
      </c>
      <c r="C139" t="s">
        <v>540</v>
      </c>
      <c r="D139">
        <v>106534472</v>
      </c>
      <c r="E139" t="s">
        <v>570</v>
      </c>
      <c r="F139" t="s">
        <v>542</v>
      </c>
      <c r="G139">
        <v>0.37</v>
      </c>
      <c r="H139">
        <v>9.76</v>
      </c>
      <c r="I139">
        <v>0</v>
      </c>
      <c r="J139">
        <v>0</v>
      </c>
      <c r="K139">
        <v>10.130000000000001</v>
      </c>
      <c r="L139" t="s">
        <v>543</v>
      </c>
      <c r="M139">
        <v>273</v>
      </c>
      <c r="N139">
        <v>26.94</v>
      </c>
      <c r="O139" t="s">
        <v>111</v>
      </c>
      <c r="P139" t="s">
        <v>548</v>
      </c>
      <c r="Q139">
        <v>1832</v>
      </c>
      <c r="R139">
        <v>180.79</v>
      </c>
    </row>
    <row r="140" spans="1:18" x14ac:dyDescent="0.35">
      <c r="A140" t="s">
        <v>248</v>
      </c>
      <c r="B140" t="s">
        <v>539</v>
      </c>
      <c r="C140" t="s">
        <v>540</v>
      </c>
      <c r="D140">
        <v>106534472</v>
      </c>
      <c r="E140" t="s">
        <v>570</v>
      </c>
      <c r="F140" t="s">
        <v>542</v>
      </c>
      <c r="G140">
        <v>0.37</v>
      </c>
      <c r="H140">
        <v>9.76</v>
      </c>
      <c r="I140">
        <v>0</v>
      </c>
      <c r="J140">
        <v>0</v>
      </c>
      <c r="K140">
        <v>10.130000000000001</v>
      </c>
      <c r="L140" t="s">
        <v>543</v>
      </c>
      <c r="M140">
        <v>273</v>
      </c>
      <c r="N140">
        <v>26.94</v>
      </c>
      <c r="O140" t="s">
        <v>132</v>
      </c>
      <c r="P140" t="s">
        <v>548</v>
      </c>
      <c r="Q140">
        <v>272</v>
      </c>
      <c r="R140">
        <v>26.84</v>
      </c>
    </row>
    <row r="141" spans="1:18" x14ac:dyDescent="0.35">
      <c r="A141" t="s">
        <v>248</v>
      </c>
      <c r="B141" t="s">
        <v>539</v>
      </c>
      <c r="C141" t="s">
        <v>540</v>
      </c>
      <c r="D141">
        <v>106534472</v>
      </c>
      <c r="E141" t="s">
        <v>570</v>
      </c>
      <c r="F141" t="s">
        <v>542</v>
      </c>
      <c r="G141">
        <v>0.37</v>
      </c>
      <c r="H141">
        <v>9.76</v>
      </c>
      <c r="I141">
        <v>0</v>
      </c>
      <c r="J141">
        <v>0</v>
      </c>
      <c r="K141">
        <v>10.130000000000001</v>
      </c>
      <c r="L141" t="s">
        <v>543</v>
      </c>
      <c r="M141">
        <v>273</v>
      </c>
      <c r="N141">
        <v>26.94</v>
      </c>
      <c r="O141" t="s">
        <v>136</v>
      </c>
      <c r="P141" t="s">
        <v>548</v>
      </c>
      <c r="Q141">
        <v>1</v>
      </c>
      <c r="R141">
        <v>0.1</v>
      </c>
    </row>
    <row r="142" spans="1:18" x14ac:dyDescent="0.35">
      <c r="A142" t="s">
        <v>248</v>
      </c>
      <c r="B142" t="s">
        <v>539</v>
      </c>
      <c r="C142" t="s">
        <v>540</v>
      </c>
      <c r="D142">
        <v>106576095</v>
      </c>
      <c r="E142" t="s">
        <v>571</v>
      </c>
      <c r="F142" t="s">
        <v>542</v>
      </c>
      <c r="G142">
        <v>0.1</v>
      </c>
      <c r="H142">
        <v>9.85</v>
      </c>
      <c r="I142">
        <v>0</v>
      </c>
      <c r="J142">
        <v>0</v>
      </c>
      <c r="K142">
        <v>9.9499999999999993</v>
      </c>
      <c r="L142" t="s">
        <v>543</v>
      </c>
      <c r="M142">
        <v>361</v>
      </c>
      <c r="N142">
        <v>36.28</v>
      </c>
      <c r="O142" t="s">
        <v>111</v>
      </c>
      <c r="P142" t="s">
        <v>544</v>
      </c>
      <c r="Q142">
        <v>132</v>
      </c>
      <c r="R142">
        <v>1263.83</v>
      </c>
    </row>
    <row r="143" spans="1:18" x14ac:dyDescent="0.35">
      <c r="A143" t="s">
        <v>248</v>
      </c>
      <c r="B143" t="s">
        <v>539</v>
      </c>
      <c r="C143" t="s">
        <v>540</v>
      </c>
      <c r="D143">
        <v>106576095</v>
      </c>
      <c r="E143" t="s">
        <v>571</v>
      </c>
      <c r="F143" t="s">
        <v>542</v>
      </c>
      <c r="G143">
        <v>0.1</v>
      </c>
      <c r="H143">
        <v>9.85</v>
      </c>
      <c r="I143">
        <v>0</v>
      </c>
      <c r="J143">
        <v>0</v>
      </c>
      <c r="K143">
        <v>9.9499999999999993</v>
      </c>
      <c r="L143" t="s">
        <v>543</v>
      </c>
      <c r="M143">
        <v>361</v>
      </c>
      <c r="N143">
        <v>36.28</v>
      </c>
      <c r="O143" t="s">
        <v>111</v>
      </c>
      <c r="P143" t="s">
        <v>545</v>
      </c>
      <c r="Q143">
        <v>2288</v>
      </c>
      <c r="R143">
        <v>232.4</v>
      </c>
    </row>
    <row r="144" spans="1:18" x14ac:dyDescent="0.35">
      <c r="A144" t="s">
        <v>248</v>
      </c>
      <c r="B144" t="s">
        <v>539</v>
      </c>
      <c r="C144" t="s">
        <v>540</v>
      </c>
      <c r="D144">
        <v>106576095</v>
      </c>
      <c r="E144" t="s">
        <v>571</v>
      </c>
      <c r="F144" t="s">
        <v>542</v>
      </c>
      <c r="G144">
        <v>0.1</v>
      </c>
      <c r="H144">
        <v>9.85</v>
      </c>
      <c r="I144">
        <v>0</v>
      </c>
      <c r="J144">
        <v>0</v>
      </c>
      <c r="K144">
        <v>9.9499999999999993</v>
      </c>
      <c r="L144" t="s">
        <v>543</v>
      </c>
      <c r="M144">
        <v>361</v>
      </c>
      <c r="N144">
        <v>36.28</v>
      </c>
      <c r="O144" t="s">
        <v>111</v>
      </c>
      <c r="P144" t="s">
        <v>546</v>
      </c>
      <c r="Q144">
        <v>0</v>
      </c>
      <c r="R144">
        <v>0</v>
      </c>
    </row>
    <row r="145" spans="1:18" x14ac:dyDescent="0.35">
      <c r="A145" t="s">
        <v>248</v>
      </c>
      <c r="B145" t="s">
        <v>539</v>
      </c>
      <c r="C145" t="s">
        <v>540</v>
      </c>
      <c r="D145">
        <v>106576095</v>
      </c>
      <c r="E145" t="s">
        <v>571</v>
      </c>
      <c r="F145" t="s">
        <v>542</v>
      </c>
      <c r="G145">
        <v>0.1</v>
      </c>
      <c r="H145">
        <v>9.85</v>
      </c>
      <c r="I145">
        <v>0</v>
      </c>
      <c r="J145">
        <v>0</v>
      </c>
      <c r="K145">
        <v>9.9499999999999993</v>
      </c>
      <c r="L145" t="s">
        <v>543</v>
      </c>
      <c r="M145">
        <v>361</v>
      </c>
      <c r="N145">
        <v>36.28</v>
      </c>
      <c r="O145" t="s">
        <v>111</v>
      </c>
      <c r="P145" t="s">
        <v>547</v>
      </c>
      <c r="Q145">
        <v>0</v>
      </c>
      <c r="R145">
        <v>0</v>
      </c>
    </row>
    <row r="146" spans="1:18" x14ac:dyDescent="0.35">
      <c r="A146" t="s">
        <v>248</v>
      </c>
      <c r="B146" t="s">
        <v>539</v>
      </c>
      <c r="C146" t="s">
        <v>540</v>
      </c>
      <c r="D146">
        <v>106576095</v>
      </c>
      <c r="E146" t="s">
        <v>571</v>
      </c>
      <c r="F146" t="s">
        <v>542</v>
      </c>
      <c r="G146">
        <v>0.1</v>
      </c>
      <c r="H146">
        <v>9.85</v>
      </c>
      <c r="I146">
        <v>0</v>
      </c>
      <c r="J146">
        <v>0</v>
      </c>
      <c r="K146">
        <v>9.9499999999999993</v>
      </c>
      <c r="L146" t="s">
        <v>543</v>
      </c>
      <c r="M146">
        <v>361</v>
      </c>
      <c r="N146">
        <v>36.28</v>
      </c>
      <c r="O146" t="s">
        <v>111</v>
      </c>
      <c r="P146" t="s">
        <v>548</v>
      </c>
      <c r="Q146">
        <v>2420</v>
      </c>
      <c r="R146">
        <v>243.22</v>
      </c>
    </row>
    <row r="147" spans="1:18" x14ac:dyDescent="0.35">
      <c r="A147" t="s">
        <v>248</v>
      </c>
      <c r="B147" t="s">
        <v>539</v>
      </c>
      <c r="C147" t="s">
        <v>540</v>
      </c>
      <c r="D147">
        <v>106576095</v>
      </c>
      <c r="E147" t="s">
        <v>571</v>
      </c>
      <c r="F147" t="s">
        <v>542</v>
      </c>
      <c r="G147">
        <v>0.1</v>
      </c>
      <c r="H147">
        <v>9.85</v>
      </c>
      <c r="I147">
        <v>0</v>
      </c>
      <c r="J147">
        <v>0</v>
      </c>
      <c r="K147">
        <v>9.9499999999999993</v>
      </c>
      <c r="L147" t="s">
        <v>543</v>
      </c>
      <c r="M147">
        <v>361</v>
      </c>
      <c r="N147">
        <v>36.28</v>
      </c>
      <c r="O147" t="s">
        <v>132</v>
      </c>
      <c r="P147" t="s">
        <v>548</v>
      </c>
      <c r="Q147">
        <v>360</v>
      </c>
      <c r="R147">
        <v>36.18</v>
      </c>
    </row>
    <row r="148" spans="1:18" x14ac:dyDescent="0.35">
      <c r="A148" t="s">
        <v>248</v>
      </c>
      <c r="B148" t="s">
        <v>539</v>
      </c>
      <c r="C148" t="s">
        <v>540</v>
      </c>
      <c r="D148">
        <v>106576095</v>
      </c>
      <c r="E148" t="s">
        <v>571</v>
      </c>
      <c r="F148" t="s">
        <v>542</v>
      </c>
      <c r="G148">
        <v>0.1</v>
      </c>
      <c r="H148">
        <v>9.85</v>
      </c>
      <c r="I148">
        <v>0</v>
      </c>
      <c r="J148">
        <v>0</v>
      </c>
      <c r="K148">
        <v>9.9499999999999993</v>
      </c>
      <c r="L148" t="s">
        <v>543</v>
      </c>
      <c r="M148">
        <v>361</v>
      </c>
      <c r="N148">
        <v>36.28</v>
      </c>
      <c r="O148" t="s">
        <v>136</v>
      </c>
      <c r="P148" t="s">
        <v>548</v>
      </c>
      <c r="Q148">
        <v>1</v>
      </c>
      <c r="R148">
        <v>0.1</v>
      </c>
    </row>
    <row r="149" spans="1:18" x14ac:dyDescent="0.35">
      <c r="A149" t="s">
        <v>248</v>
      </c>
      <c r="B149" t="s">
        <v>539</v>
      </c>
      <c r="C149" t="s">
        <v>540</v>
      </c>
      <c r="D149">
        <v>106594105</v>
      </c>
      <c r="E149" t="s">
        <v>572</v>
      </c>
      <c r="F149" t="s">
        <v>557</v>
      </c>
      <c r="G149">
        <v>0</v>
      </c>
      <c r="H149">
        <v>0.94</v>
      </c>
      <c r="I149">
        <v>0</v>
      </c>
      <c r="J149">
        <v>0</v>
      </c>
      <c r="K149">
        <v>0.94</v>
      </c>
      <c r="L149" t="s">
        <v>543</v>
      </c>
      <c r="M149">
        <v>31</v>
      </c>
      <c r="N149">
        <v>32.909999999999997</v>
      </c>
      <c r="O149" t="s">
        <v>111</v>
      </c>
      <c r="P149" t="s">
        <v>544</v>
      </c>
      <c r="Q149">
        <v>0</v>
      </c>
      <c r="R149">
        <v>0</v>
      </c>
    </row>
    <row r="150" spans="1:18" x14ac:dyDescent="0.35">
      <c r="A150" t="s">
        <v>248</v>
      </c>
      <c r="B150" t="s">
        <v>539</v>
      </c>
      <c r="C150" t="s">
        <v>540</v>
      </c>
      <c r="D150">
        <v>106594105</v>
      </c>
      <c r="E150" t="s">
        <v>572</v>
      </c>
      <c r="F150" t="s">
        <v>557</v>
      </c>
      <c r="G150">
        <v>0</v>
      </c>
      <c r="H150">
        <v>0.94</v>
      </c>
      <c r="I150">
        <v>0</v>
      </c>
      <c r="J150">
        <v>0</v>
      </c>
      <c r="K150">
        <v>0.94</v>
      </c>
      <c r="L150" t="s">
        <v>543</v>
      </c>
      <c r="M150">
        <v>31</v>
      </c>
      <c r="N150">
        <v>32.909999999999997</v>
      </c>
      <c r="O150" t="s">
        <v>111</v>
      </c>
      <c r="P150" t="s">
        <v>545</v>
      </c>
      <c r="Q150">
        <v>193</v>
      </c>
      <c r="R150">
        <v>204.9</v>
      </c>
    </row>
    <row r="151" spans="1:18" x14ac:dyDescent="0.35">
      <c r="A151" t="s">
        <v>248</v>
      </c>
      <c r="B151" t="s">
        <v>539</v>
      </c>
      <c r="C151" t="s">
        <v>540</v>
      </c>
      <c r="D151">
        <v>106594105</v>
      </c>
      <c r="E151" t="s">
        <v>572</v>
      </c>
      <c r="F151" t="s">
        <v>557</v>
      </c>
      <c r="G151">
        <v>0</v>
      </c>
      <c r="H151">
        <v>0.94</v>
      </c>
      <c r="I151">
        <v>0</v>
      </c>
      <c r="J151">
        <v>0</v>
      </c>
      <c r="K151">
        <v>0.94</v>
      </c>
      <c r="L151" t="s">
        <v>543</v>
      </c>
      <c r="M151">
        <v>31</v>
      </c>
      <c r="N151">
        <v>32.909999999999997</v>
      </c>
      <c r="O151" t="s">
        <v>111</v>
      </c>
      <c r="P151" t="s">
        <v>546</v>
      </c>
      <c r="Q151">
        <v>0</v>
      </c>
      <c r="R151">
        <v>0</v>
      </c>
    </row>
    <row r="152" spans="1:18" x14ac:dyDescent="0.35">
      <c r="A152" t="s">
        <v>248</v>
      </c>
      <c r="B152" t="s">
        <v>539</v>
      </c>
      <c r="C152" t="s">
        <v>540</v>
      </c>
      <c r="D152">
        <v>106594105</v>
      </c>
      <c r="E152" t="s">
        <v>572</v>
      </c>
      <c r="F152" t="s">
        <v>557</v>
      </c>
      <c r="G152">
        <v>0</v>
      </c>
      <c r="H152">
        <v>0.94</v>
      </c>
      <c r="I152">
        <v>0</v>
      </c>
      <c r="J152">
        <v>0</v>
      </c>
      <c r="K152">
        <v>0.94</v>
      </c>
      <c r="L152" t="s">
        <v>543</v>
      </c>
      <c r="M152">
        <v>31</v>
      </c>
      <c r="N152">
        <v>32.909999999999997</v>
      </c>
      <c r="O152" t="s">
        <v>111</v>
      </c>
      <c r="P152" t="s">
        <v>547</v>
      </c>
      <c r="Q152">
        <v>0</v>
      </c>
      <c r="R152">
        <v>0</v>
      </c>
    </row>
    <row r="153" spans="1:18" x14ac:dyDescent="0.35">
      <c r="A153" t="s">
        <v>248</v>
      </c>
      <c r="B153" t="s">
        <v>539</v>
      </c>
      <c r="C153" t="s">
        <v>540</v>
      </c>
      <c r="D153">
        <v>106594105</v>
      </c>
      <c r="E153" t="s">
        <v>572</v>
      </c>
      <c r="F153" t="s">
        <v>557</v>
      </c>
      <c r="G153">
        <v>0</v>
      </c>
      <c r="H153">
        <v>0.94</v>
      </c>
      <c r="I153">
        <v>0</v>
      </c>
      <c r="J153">
        <v>0</v>
      </c>
      <c r="K153">
        <v>0.94</v>
      </c>
      <c r="L153" t="s">
        <v>543</v>
      </c>
      <c r="M153">
        <v>31</v>
      </c>
      <c r="N153">
        <v>32.909999999999997</v>
      </c>
      <c r="O153" t="s">
        <v>111</v>
      </c>
      <c r="P153" t="s">
        <v>548</v>
      </c>
      <c r="Q153">
        <v>193</v>
      </c>
      <c r="R153">
        <v>204.9</v>
      </c>
    </row>
    <row r="154" spans="1:18" x14ac:dyDescent="0.35">
      <c r="A154" t="s">
        <v>248</v>
      </c>
      <c r="B154" t="s">
        <v>539</v>
      </c>
      <c r="C154" t="s">
        <v>540</v>
      </c>
      <c r="D154">
        <v>106594105</v>
      </c>
      <c r="E154" t="s">
        <v>572</v>
      </c>
      <c r="F154" t="s">
        <v>557</v>
      </c>
      <c r="G154">
        <v>0</v>
      </c>
      <c r="H154">
        <v>0.94</v>
      </c>
      <c r="I154">
        <v>0</v>
      </c>
      <c r="J154">
        <v>0</v>
      </c>
      <c r="K154">
        <v>0.94</v>
      </c>
      <c r="L154" t="s">
        <v>543</v>
      </c>
      <c r="M154">
        <v>31</v>
      </c>
      <c r="N154">
        <v>32.909999999999997</v>
      </c>
      <c r="O154" t="s">
        <v>132</v>
      </c>
      <c r="P154" t="s">
        <v>548</v>
      </c>
      <c r="Q154">
        <v>31</v>
      </c>
      <c r="R154">
        <v>32.909999999999997</v>
      </c>
    </row>
    <row r="155" spans="1:18" x14ac:dyDescent="0.35">
      <c r="A155" t="s">
        <v>248</v>
      </c>
      <c r="B155" t="s">
        <v>539</v>
      </c>
      <c r="C155" t="s">
        <v>540</v>
      </c>
      <c r="D155">
        <v>106594105</v>
      </c>
      <c r="E155" t="s">
        <v>572</v>
      </c>
      <c r="F155" t="s">
        <v>557</v>
      </c>
      <c r="G155">
        <v>0</v>
      </c>
      <c r="H155">
        <v>0.94</v>
      </c>
      <c r="I155">
        <v>0</v>
      </c>
      <c r="J155">
        <v>0</v>
      </c>
      <c r="K155">
        <v>0.94</v>
      </c>
      <c r="L155" t="s">
        <v>543</v>
      </c>
      <c r="M155">
        <v>31</v>
      </c>
      <c r="N155">
        <v>32.909999999999997</v>
      </c>
      <c r="O155" t="s">
        <v>136</v>
      </c>
      <c r="P155" t="s">
        <v>548</v>
      </c>
      <c r="Q155">
        <v>0</v>
      </c>
      <c r="R155">
        <v>0</v>
      </c>
    </row>
    <row r="156" spans="1:18" x14ac:dyDescent="0.35">
      <c r="A156" t="s">
        <v>248</v>
      </c>
      <c r="B156" t="s">
        <v>539</v>
      </c>
      <c r="C156" t="s">
        <v>540</v>
      </c>
      <c r="D156">
        <v>106616226</v>
      </c>
      <c r="E156" t="s">
        <v>573</v>
      </c>
      <c r="F156" t="s">
        <v>542</v>
      </c>
      <c r="G156">
        <v>0.33</v>
      </c>
      <c r="H156">
        <v>9.7799999999999994</v>
      </c>
      <c r="I156">
        <v>0</v>
      </c>
      <c r="J156">
        <v>0</v>
      </c>
      <c r="K156">
        <v>10.119999999999999</v>
      </c>
      <c r="L156" t="s">
        <v>543</v>
      </c>
      <c r="M156">
        <v>872</v>
      </c>
      <c r="N156">
        <v>86.19</v>
      </c>
      <c r="O156" t="s">
        <v>111</v>
      </c>
      <c r="P156" t="s">
        <v>544</v>
      </c>
      <c r="Q156">
        <v>561</v>
      </c>
      <c r="R156">
        <v>1676.02</v>
      </c>
    </row>
    <row r="157" spans="1:18" x14ac:dyDescent="0.35">
      <c r="A157" t="s">
        <v>248</v>
      </c>
      <c r="B157" t="s">
        <v>539</v>
      </c>
      <c r="C157" t="s">
        <v>540</v>
      </c>
      <c r="D157">
        <v>106616226</v>
      </c>
      <c r="E157" t="s">
        <v>573</v>
      </c>
      <c r="F157" t="s">
        <v>542</v>
      </c>
      <c r="G157">
        <v>0.33</v>
      </c>
      <c r="H157">
        <v>9.7799999999999994</v>
      </c>
      <c r="I157">
        <v>0</v>
      </c>
      <c r="J157">
        <v>0</v>
      </c>
      <c r="K157">
        <v>10.119999999999999</v>
      </c>
      <c r="L157" t="s">
        <v>543</v>
      </c>
      <c r="M157">
        <v>872</v>
      </c>
      <c r="N157">
        <v>86.19</v>
      </c>
      <c r="O157" t="s">
        <v>111</v>
      </c>
      <c r="P157" t="s">
        <v>545</v>
      </c>
      <c r="Q157">
        <v>3021</v>
      </c>
      <c r="R157">
        <v>308.83999999999997</v>
      </c>
    </row>
    <row r="158" spans="1:18" x14ac:dyDescent="0.35">
      <c r="A158" t="s">
        <v>248</v>
      </c>
      <c r="B158" t="s">
        <v>539</v>
      </c>
      <c r="C158" t="s">
        <v>540</v>
      </c>
      <c r="D158">
        <v>106616226</v>
      </c>
      <c r="E158" t="s">
        <v>573</v>
      </c>
      <c r="F158" t="s">
        <v>542</v>
      </c>
      <c r="G158">
        <v>0.33</v>
      </c>
      <c r="H158">
        <v>9.7799999999999994</v>
      </c>
      <c r="I158">
        <v>0</v>
      </c>
      <c r="J158">
        <v>0</v>
      </c>
      <c r="K158">
        <v>10.119999999999999</v>
      </c>
      <c r="L158" t="s">
        <v>543</v>
      </c>
      <c r="M158">
        <v>872</v>
      </c>
      <c r="N158">
        <v>86.19</v>
      </c>
      <c r="O158" t="s">
        <v>111</v>
      </c>
      <c r="P158" t="s">
        <v>546</v>
      </c>
      <c r="Q158">
        <v>0</v>
      </c>
      <c r="R158">
        <v>0</v>
      </c>
    </row>
    <row r="159" spans="1:18" x14ac:dyDescent="0.35">
      <c r="A159" t="s">
        <v>248</v>
      </c>
      <c r="B159" t="s">
        <v>539</v>
      </c>
      <c r="C159" t="s">
        <v>540</v>
      </c>
      <c r="D159">
        <v>106616226</v>
      </c>
      <c r="E159" t="s">
        <v>573</v>
      </c>
      <c r="F159" t="s">
        <v>542</v>
      </c>
      <c r="G159">
        <v>0.33</v>
      </c>
      <c r="H159">
        <v>9.7799999999999994</v>
      </c>
      <c r="I159">
        <v>0</v>
      </c>
      <c r="J159">
        <v>0</v>
      </c>
      <c r="K159">
        <v>10.119999999999999</v>
      </c>
      <c r="L159" t="s">
        <v>543</v>
      </c>
      <c r="M159">
        <v>872</v>
      </c>
      <c r="N159">
        <v>86.19</v>
      </c>
      <c r="O159" t="s">
        <v>111</v>
      </c>
      <c r="P159" t="s">
        <v>547</v>
      </c>
      <c r="Q159">
        <v>0</v>
      </c>
      <c r="R159">
        <v>0</v>
      </c>
    </row>
    <row r="160" spans="1:18" x14ac:dyDescent="0.35">
      <c r="A160" t="s">
        <v>248</v>
      </c>
      <c r="B160" t="s">
        <v>539</v>
      </c>
      <c r="C160" t="s">
        <v>540</v>
      </c>
      <c r="D160">
        <v>106616226</v>
      </c>
      <c r="E160" t="s">
        <v>573</v>
      </c>
      <c r="F160" t="s">
        <v>542</v>
      </c>
      <c r="G160">
        <v>0.33</v>
      </c>
      <c r="H160">
        <v>9.7799999999999994</v>
      </c>
      <c r="I160">
        <v>0</v>
      </c>
      <c r="J160">
        <v>0</v>
      </c>
      <c r="K160">
        <v>10.119999999999999</v>
      </c>
      <c r="L160" t="s">
        <v>543</v>
      </c>
      <c r="M160">
        <v>872</v>
      </c>
      <c r="N160">
        <v>86.19</v>
      </c>
      <c r="O160" t="s">
        <v>111</v>
      </c>
      <c r="P160" t="s">
        <v>548</v>
      </c>
      <c r="Q160">
        <v>3582</v>
      </c>
      <c r="R160">
        <v>354.07</v>
      </c>
    </row>
    <row r="161" spans="1:18" x14ac:dyDescent="0.35">
      <c r="A161" t="s">
        <v>248</v>
      </c>
      <c r="B161" t="s">
        <v>539</v>
      </c>
      <c r="C161" t="s">
        <v>540</v>
      </c>
      <c r="D161">
        <v>106616226</v>
      </c>
      <c r="E161" t="s">
        <v>573</v>
      </c>
      <c r="F161" t="s">
        <v>542</v>
      </c>
      <c r="G161">
        <v>0.33</v>
      </c>
      <c r="H161">
        <v>9.7799999999999994</v>
      </c>
      <c r="I161">
        <v>0</v>
      </c>
      <c r="J161">
        <v>0</v>
      </c>
      <c r="K161">
        <v>10.119999999999999</v>
      </c>
      <c r="L161" t="s">
        <v>543</v>
      </c>
      <c r="M161">
        <v>872</v>
      </c>
      <c r="N161">
        <v>86.19</v>
      </c>
      <c r="O161" t="s">
        <v>132</v>
      </c>
      <c r="P161" t="s">
        <v>548</v>
      </c>
      <c r="Q161">
        <v>872</v>
      </c>
      <c r="R161">
        <v>86.19</v>
      </c>
    </row>
    <row r="162" spans="1:18" x14ac:dyDescent="0.35">
      <c r="A162" t="s">
        <v>248</v>
      </c>
      <c r="B162" t="s">
        <v>539</v>
      </c>
      <c r="C162" t="s">
        <v>540</v>
      </c>
      <c r="D162">
        <v>106616226</v>
      </c>
      <c r="E162" t="s">
        <v>573</v>
      </c>
      <c r="F162" t="s">
        <v>542</v>
      </c>
      <c r="G162">
        <v>0.33</v>
      </c>
      <c r="H162">
        <v>9.7799999999999994</v>
      </c>
      <c r="I162">
        <v>0</v>
      </c>
      <c r="J162">
        <v>0</v>
      </c>
      <c r="K162">
        <v>10.119999999999999</v>
      </c>
      <c r="L162" t="s">
        <v>543</v>
      </c>
      <c r="M162">
        <v>872</v>
      </c>
      <c r="N162">
        <v>86.19</v>
      </c>
      <c r="O162" t="s">
        <v>136</v>
      </c>
      <c r="P162" t="s">
        <v>548</v>
      </c>
      <c r="Q162">
        <v>0</v>
      </c>
      <c r="R162">
        <v>0</v>
      </c>
    </row>
    <row r="163" spans="1:18" x14ac:dyDescent="0.35">
      <c r="A163" t="s">
        <v>248</v>
      </c>
      <c r="B163" t="s">
        <v>539</v>
      </c>
      <c r="C163" t="s">
        <v>549</v>
      </c>
      <c r="D163">
        <v>106677842</v>
      </c>
      <c r="E163" t="s">
        <v>574</v>
      </c>
      <c r="F163" t="s">
        <v>542</v>
      </c>
      <c r="G163">
        <v>0.17</v>
      </c>
      <c r="H163">
        <v>8.73</v>
      </c>
      <c r="I163">
        <v>0.43</v>
      </c>
      <c r="J163">
        <v>0</v>
      </c>
      <c r="K163">
        <v>9.33</v>
      </c>
      <c r="L163" t="s">
        <v>543</v>
      </c>
      <c r="M163">
        <v>386</v>
      </c>
      <c r="N163">
        <v>41.37</v>
      </c>
      <c r="O163" t="s">
        <v>111</v>
      </c>
      <c r="P163" t="s">
        <v>544</v>
      </c>
      <c r="Q163">
        <v>318</v>
      </c>
      <c r="R163">
        <v>1817.14</v>
      </c>
    </row>
    <row r="164" spans="1:18" x14ac:dyDescent="0.35">
      <c r="A164" t="s">
        <v>248</v>
      </c>
      <c r="B164" t="s">
        <v>539</v>
      </c>
      <c r="C164" t="s">
        <v>549</v>
      </c>
      <c r="D164">
        <v>106677842</v>
      </c>
      <c r="E164" t="s">
        <v>574</v>
      </c>
      <c r="F164" t="s">
        <v>542</v>
      </c>
      <c r="G164">
        <v>0.17</v>
      </c>
      <c r="H164">
        <v>8.73</v>
      </c>
      <c r="I164">
        <v>0.43</v>
      </c>
      <c r="J164">
        <v>0</v>
      </c>
      <c r="K164">
        <v>9.33</v>
      </c>
      <c r="L164" t="s">
        <v>543</v>
      </c>
      <c r="M164">
        <v>386</v>
      </c>
      <c r="N164">
        <v>41.37</v>
      </c>
      <c r="O164" t="s">
        <v>111</v>
      </c>
      <c r="P164" t="s">
        <v>545</v>
      </c>
      <c r="Q164">
        <v>2921</v>
      </c>
      <c r="R164">
        <v>334.75</v>
      </c>
    </row>
    <row r="165" spans="1:18" x14ac:dyDescent="0.35">
      <c r="A165" t="s">
        <v>248</v>
      </c>
      <c r="B165" t="s">
        <v>539</v>
      </c>
      <c r="C165" t="s">
        <v>549</v>
      </c>
      <c r="D165">
        <v>106677842</v>
      </c>
      <c r="E165" t="s">
        <v>574</v>
      </c>
      <c r="F165" t="s">
        <v>542</v>
      </c>
      <c r="G165">
        <v>0.17</v>
      </c>
      <c r="H165">
        <v>8.73</v>
      </c>
      <c r="I165">
        <v>0.43</v>
      </c>
      <c r="J165">
        <v>0</v>
      </c>
      <c r="K165">
        <v>9.33</v>
      </c>
      <c r="L165" t="s">
        <v>543</v>
      </c>
      <c r="M165">
        <v>386</v>
      </c>
      <c r="N165">
        <v>41.37</v>
      </c>
      <c r="O165" t="s">
        <v>111</v>
      </c>
      <c r="P165" t="s">
        <v>546</v>
      </c>
      <c r="Q165">
        <v>82</v>
      </c>
      <c r="R165">
        <v>190.94</v>
      </c>
    </row>
    <row r="166" spans="1:18" x14ac:dyDescent="0.35">
      <c r="A166" t="s">
        <v>248</v>
      </c>
      <c r="B166" t="s">
        <v>539</v>
      </c>
      <c r="C166" t="s">
        <v>549</v>
      </c>
      <c r="D166">
        <v>106677842</v>
      </c>
      <c r="E166" t="s">
        <v>574</v>
      </c>
      <c r="F166" t="s">
        <v>542</v>
      </c>
      <c r="G166">
        <v>0.17</v>
      </c>
      <c r="H166">
        <v>8.73</v>
      </c>
      <c r="I166">
        <v>0.43</v>
      </c>
      <c r="J166">
        <v>0</v>
      </c>
      <c r="K166">
        <v>9.33</v>
      </c>
      <c r="L166" t="s">
        <v>543</v>
      </c>
      <c r="M166">
        <v>386</v>
      </c>
      <c r="N166">
        <v>41.37</v>
      </c>
      <c r="O166" t="s">
        <v>111</v>
      </c>
      <c r="P166" t="s">
        <v>547</v>
      </c>
      <c r="Q166">
        <v>0</v>
      </c>
      <c r="R166">
        <v>0</v>
      </c>
    </row>
    <row r="167" spans="1:18" x14ac:dyDescent="0.35">
      <c r="A167" t="s">
        <v>248</v>
      </c>
      <c r="B167" t="s">
        <v>539</v>
      </c>
      <c r="C167" t="s">
        <v>549</v>
      </c>
      <c r="D167">
        <v>106677842</v>
      </c>
      <c r="E167" t="s">
        <v>574</v>
      </c>
      <c r="F167" t="s">
        <v>542</v>
      </c>
      <c r="G167">
        <v>0.17</v>
      </c>
      <c r="H167">
        <v>8.73</v>
      </c>
      <c r="I167">
        <v>0.43</v>
      </c>
      <c r="J167">
        <v>0</v>
      </c>
      <c r="K167">
        <v>9.33</v>
      </c>
      <c r="L167" t="s">
        <v>543</v>
      </c>
      <c r="M167">
        <v>386</v>
      </c>
      <c r="N167">
        <v>41.37</v>
      </c>
      <c r="O167" t="s">
        <v>111</v>
      </c>
      <c r="P167" t="s">
        <v>548</v>
      </c>
      <c r="Q167">
        <v>3321</v>
      </c>
      <c r="R167">
        <v>355.92</v>
      </c>
    </row>
    <row r="168" spans="1:18" x14ac:dyDescent="0.35">
      <c r="A168" t="s">
        <v>248</v>
      </c>
      <c r="B168" t="s">
        <v>539</v>
      </c>
      <c r="C168" t="s">
        <v>549</v>
      </c>
      <c r="D168">
        <v>106677842</v>
      </c>
      <c r="E168" t="s">
        <v>574</v>
      </c>
      <c r="F168" t="s">
        <v>542</v>
      </c>
      <c r="G168">
        <v>0.17</v>
      </c>
      <c r="H168">
        <v>8.73</v>
      </c>
      <c r="I168">
        <v>0.43</v>
      </c>
      <c r="J168">
        <v>0</v>
      </c>
      <c r="K168">
        <v>9.33</v>
      </c>
      <c r="L168" t="s">
        <v>543</v>
      </c>
      <c r="M168">
        <v>386</v>
      </c>
      <c r="N168">
        <v>41.37</v>
      </c>
      <c r="O168" t="s">
        <v>132</v>
      </c>
      <c r="P168" t="s">
        <v>548</v>
      </c>
      <c r="Q168">
        <v>385</v>
      </c>
      <c r="R168">
        <v>41.26</v>
      </c>
    </row>
    <row r="169" spans="1:18" x14ac:dyDescent="0.35">
      <c r="A169" t="s">
        <v>248</v>
      </c>
      <c r="B169" t="s">
        <v>539</v>
      </c>
      <c r="C169" t="s">
        <v>549</v>
      </c>
      <c r="D169">
        <v>106677842</v>
      </c>
      <c r="E169" t="s">
        <v>574</v>
      </c>
      <c r="F169" t="s">
        <v>542</v>
      </c>
      <c r="G169">
        <v>0.17</v>
      </c>
      <c r="H169">
        <v>8.73</v>
      </c>
      <c r="I169">
        <v>0.43</v>
      </c>
      <c r="J169">
        <v>0</v>
      </c>
      <c r="K169">
        <v>9.33</v>
      </c>
      <c r="L169" t="s">
        <v>543</v>
      </c>
      <c r="M169">
        <v>386</v>
      </c>
      <c r="N169">
        <v>41.37</v>
      </c>
      <c r="O169" t="s">
        <v>136</v>
      </c>
      <c r="P169" t="s">
        <v>548</v>
      </c>
      <c r="Q169">
        <v>1</v>
      </c>
      <c r="R169">
        <v>0.11</v>
      </c>
    </row>
    <row r="170" spans="1:18" x14ac:dyDescent="0.35">
      <c r="A170" t="s">
        <v>248</v>
      </c>
      <c r="B170" t="s">
        <v>539</v>
      </c>
      <c r="C170" t="s">
        <v>540</v>
      </c>
      <c r="D170">
        <v>107221210</v>
      </c>
      <c r="E170" t="s">
        <v>575</v>
      </c>
      <c r="F170" t="s">
        <v>542</v>
      </c>
      <c r="G170">
        <v>0.7</v>
      </c>
      <c r="H170">
        <v>9.31</v>
      </c>
      <c r="I170">
        <v>0</v>
      </c>
      <c r="J170">
        <v>0</v>
      </c>
      <c r="K170">
        <v>10.02</v>
      </c>
      <c r="L170" t="s">
        <v>543</v>
      </c>
      <c r="M170">
        <v>739</v>
      </c>
      <c r="N170">
        <v>73.78</v>
      </c>
      <c r="O170" t="s">
        <v>111</v>
      </c>
      <c r="P170" t="s">
        <v>544</v>
      </c>
      <c r="Q170">
        <v>918</v>
      </c>
      <c r="R170">
        <v>1302.6400000000001</v>
      </c>
    </row>
    <row r="171" spans="1:18" x14ac:dyDescent="0.35">
      <c r="A171" t="s">
        <v>248</v>
      </c>
      <c r="B171" t="s">
        <v>539</v>
      </c>
      <c r="C171" t="s">
        <v>540</v>
      </c>
      <c r="D171">
        <v>107221210</v>
      </c>
      <c r="E171" t="s">
        <v>575</v>
      </c>
      <c r="F171" t="s">
        <v>542</v>
      </c>
      <c r="G171">
        <v>0.7</v>
      </c>
      <c r="H171">
        <v>9.31</v>
      </c>
      <c r="I171">
        <v>0</v>
      </c>
      <c r="J171">
        <v>0</v>
      </c>
      <c r="K171">
        <v>10.02</v>
      </c>
      <c r="L171" t="s">
        <v>543</v>
      </c>
      <c r="M171">
        <v>739</v>
      </c>
      <c r="N171">
        <v>73.78</v>
      </c>
      <c r="O171" t="s">
        <v>111</v>
      </c>
      <c r="P171" t="s">
        <v>545</v>
      </c>
      <c r="Q171">
        <v>2236</v>
      </c>
      <c r="R171">
        <v>240.13</v>
      </c>
    </row>
    <row r="172" spans="1:18" x14ac:dyDescent="0.35">
      <c r="A172" t="s">
        <v>248</v>
      </c>
      <c r="B172" t="s">
        <v>539</v>
      </c>
      <c r="C172" t="s">
        <v>540</v>
      </c>
      <c r="D172">
        <v>107221210</v>
      </c>
      <c r="E172" t="s">
        <v>575</v>
      </c>
      <c r="F172" t="s">
        <v>542</v>
      </c>
      <c r="G172">
        <v>0.7</v>
      </c>
      <c r="H172">
        <v>9.31</v>
      </c>
      <c r="I172">
        <v>0</v>
      </c>
      <c r="J172">
        <v>0</v>
      </c>
      <c r="K172">
        <v>10.02</v>
      </c>
      <c r="L172" t="s">
        <v>543</v>
      </c>
      <c r="M172">
        <v>739</v>
      </c>
      <c r="N172">
        <v>73.78</v>
      </c>
      <c r="O172" t="s">
        <v>111</v>
      </c>
      <c r="P172" t="s">
        <v>546</v>
      </c>
      <c r="Q172">
        <v>0</v>
      </c>
      <c r="R172">
        <v>0</v>
      </c>
    </row>
    <row r="173" spans="1:18" x14ac:dyDescent="0.35">
      <c r="A173" t="s">
        <v>248</v>
      </c>
      <c r="B173" t="s">
        <v>539</v>
      </c>
      <c r="C173" t="s">
        <v>540</v>
      </c>
      <c r="D173">
        <v>107221210</v>
      </c>
      <c r="E173" t="s">
        <v>575</v>
      </c>
      <c r="F173" t="s">
        <v>542</v>
      </c>
      <c r="G173">
        <v>0.7</v>
      </c>
      <c r="H173">
        <v>9.31</v>
      </c>
      <c r="I173">
        <v>0</v>
      </c>
      <c r="J173">
        <v>0</v>
      </c>
      <c r="K173">
        <v>10.02</v>
      </c>
      <c r="L173" t="s">
        <v>543</v>
      </c>
      <c r="M173">
        <v>739</v>
      </c>
      <c r="N173">
        <v>73.78</v>
      </c>
      <c r="O173" t="s">
        <v>111</v>
      </c>
      <c r="P173" t="s">
        <v>547</v>
      </c>
      <c r="Q173">
        <v>0</v>
      </c>
      <c r="R173">
        <v>0</v>
      </c>
    </row>
    <row r="174" spans="1:18" x14ac:dyDescent="0.35">
      <c r="A174" t="s">
        <v>248</v>
      </c>
      <c r="B174" t="s">
        <v>539</v>
      </c>
      <c r="C174" t="s">
        <v>540</v>
      </c>
      <c r="D174">
        <v>107221210</v>
      </c>
      <c r="E174" t="s">
        <v>575</v>
      </c>
      <c r="F174" t="s">
        <v>542</v>
      </c>
      <c r="G174">
        <v>0.7</v>
      </c>
      <c r="H174">
        <v>9.31</v>
      </c>
      <c r="I174">
        <v>0</v>
      </c>
      <c r="J174">
        <v>0</v>
      </c>
      <c r="K174">
        <v>10.02</v>
      </c>
      <c r="L174" t="s">
        <v>543</v>
      </c>
      <c r="M174">
        <v>739</v>
      </c>
      <c r="N174">
        <v>73.78</v>
      </c>
      <c r="O174" t="s">
        <v>111</v>
      </c>
      <c r="P174" t="s">
        <v>548</v>
      </c>
      <c r="Q174">
        <v>3154</v>
      </c>
      <c r="R174">
        <v>314.88</v>
      </c>
    </row>
    <row r="175" spans="1:18" x14ac:dyDescent="0.35">
      <c r="A175" t="s">
        <v>248</v>
      </c>
      <c r="B175" t="s">
        <v>539</v>
      </c>
      <c r="C175" t="s">
        <v>540</v>
      </c>
      <c r="D175">
        <v>107221210</v>
      </c>
      <c r="E175" t="s">
        <v>575</v>
      </c>
      <c r="F175" t="s">
        <v>542</v>
      </c>
      <c r="G175">
        <v>0.7</v>
      </c>
      <c r="H175">
        <v>9.31</v>
      </c>
      <c r="I175">
        <v>0</v>
      </c>
      <c r="J175">
        <v>0</v>
      </c>
      <c r="K175">
        <v>10.02</v>
      </c>
      <c r="L175" t="s">
        <v>543</v>
      </c>
      <c r="M175">
        <v>739</v>
      </c>
      <c r="N175">
        <v>73.78</v>
      </c>
      <c r="O175" t="s">
        <v>132</v>
      </c>
      <c r="P175" t="s">
        <v>548</v>
      </c>
      <c r="Q175">
        <v>739</v>
      </c>
      <c r="R175">
        <v>73.78</v>
      </c>
    </row>
    <row r="176" spans="1:18" x14ac:dyDescent="0.35">
      <c r="A176" t="s">
        <v>248</v>
      </c>
      <c r="B176" t="s">
        <v>539</v>
      </c>
      <c r="C176" t="s">
        <v>540</v>
      </c>
      <c r="D176">
        <v>107221210</v>
      </c>
      <c r="E176" t="s">
        <v>575</v>
      </c>
      <c r="F176" t="s">
        <v>542</v>
      </c>
      <c r="G176">
        <v>0.7</v>
      </c>
      <c r="H176">
        <v>9.31</v>
      </c>
      <c r="I176">
        <v>0</v>
      </c>
      <c r="J176">
        <v>0</v>
      </c>
      <c r="K176">
        <v>10.02</v>
      </c>
      <c r="L176" t="s">
        <v>543</v>
      </c>
      <c r="M176">
        <v>739</v>
      </c>
      <c r="N176">
        <v>73.78</v>
      </c>
      <c r="O176" t="s">
        <v>136</v>
      </c>
      <c r="P176" t="s">
        <v>548</v>
      </c>
      <c r="Q176">
        <v>0</v>
      </c>
      <c r="R176">
        <v>0</v>
      </c>
    </row>
    <row r="177" spans="1:18" x14ac:dyDescent="0.35">
      <c r="A177" t="s">
        <v>248</v>
      </c>
      <c r="B177" t="s">
        <v>539</v>
      </c>
      <c r="C177" t="s">
        <v>540</v>
      </c>
      <c r="D177">
        <v>107221213</v>
      </c>
      <c r="E177" t="s">
        <v>576</v>
      </c>
      <c r="F177" t="s">
        <v>542</v>
      </c>
      <c r="G177">
        <v>0.24</v>
      </c>
      <c r="H177">
        <v>3.65</v>
      </c>
      <c r="I177">
        <v>0.61</v>
      </c>
      <c r="J177">
        <v>0</v>
      </c>
      <c r="K177">
        <v>4.5</v>
      </c>
      <c r="L177" t="s">
        <v>543</v>
      </c>
      <c r="M177">
        <v>195</v>
      </c>
      <c r="N177">
        <v>43.33</v>
      </c>
      <c r="O177" t="s">
        <v>111</v>
      </c>
      <c r="P177" t="s">
        <v>544</v>
      </c>
      <c r="Q177">
        <v>365</v>
      </c>
      <c r="R177">
        <v>1519.08</v>
      </c>
    </row>
    <row r="178" spans="1:18" x14ac:dyDescent="0.35">
      <c r="A178" t="s">
        <v>248</v>
      </c>
      <c r="B178" t="s">
        <v>539</v>
      </c>
      <c r="C178" t="s">
        <v>540</v>
      </c>
      <c r="D178">
        <v>107221213</v>
      </c>
      <c r="E178" t="s">
        <v>576</v>
      </c>
      <c r="F178" t="s">
        <v>542</v>
      </c>
      <c r="G178">
        <v>0.24</v>
      </c>
      <c r="H178">
        <v>3.65</v>
      </c>
      <c r="I178">
        <v>0.61</v>
      </c>
      <c r="J178">
        <v>0</v>
      </c>
      <c r="K178">
        <v>4.5</v>
      </c>
      <c r="L178" t="s">
        <v>543</v>
      </c>
      <c r="M178">
        <v>195</v>
      </c>
      <c r="N178">
        <v>43.33</v>
      </c>
      <c r="O178" t="s">
        <v>111</v>
      </c>
      <c r="P178" t="s">
        <v>545</v>
      </c>
      <c r="Q178">
        <v>1020</v>
      </c>
      <c r="R178">
        <v>279.81</v>
      </c>
    </row>
    <row r="179" spans="1:18" x14ac:dyDescent="0.35">
      <c r="A179" t="s">
        <v>248</v>
      </c>
      <c r="B179" t="s">
        <v>539</v>
      </c>
      <c r="C179" t="s">
        <v>540</v>
      </c>
      <c r="D179">
        <v>107221213</v>
      </c>
      <c r="E179" t="s">
        <v>576</v>
      </c>
      <c r="F179" t="s">
        <v>542</v>
      </c>
      <c r="G179">
        <v>0.24</v>
      </c>
      <c r="H179">
        <v>3.65</v>
      </c>
      <c r="I179">
        <v>0.61</v>
      </c>
      <c r="J179">
        <v>0</v>
      </c>
      <c r="K179">
        <v>4.5</v>
      </c>
      <c r="L179" t="s">
        <v>543</v>
      </c>
      <c r="M179">
        <v>195</v>
      </c>
      <c r="N179">
        <v>43.33</v>
      </c>
      <c r="O179" t="s">
        <v>111</v>
      </c>
      <c r="P179" t="s">
        <v>546</v>
      </c>
      <c r="Q179">
        <v>98</v>
      </c>
      <c r="R179">
        <v>159.57</v>
      </c>
    </row>
    <row r="180" spans="1:18" x14ac:dyDescent="0.35">
      <c r="A180" t="s">
        <v>248</v>
      </c>
      <c r="B180" t="s">
        <v>539</v>
      </c>
      <c r="C180" t="s">
        <v>540</v>
      </c>
      <c r="D180">
        <v>107221213</v>
      </c>
      <c r="E180" t="s">
        <v>576</v>
      </c>
      <c r="F180" t="s">
        <v>542</v>
      </c>
      <c r="G180">
        <v>0.24</v>
      </c>
      <c r="H180">
        <v>3.65</v>
      </c>
      <c r="I180">
        <v>0.61</v>
      </c>
      <c r="J180">
        <v>0</v>
      </c>
      <c r="K180">
        <v>4.5</v>
      </c>
      <c r="L180" t="s">
        <v>543</v>
      </c>
      <c r="M180">
        <v>195</v>
      </c>
      <c r="N180">
        <v>43.33</v>
      </c>
      <c r="O180" t="s">
        <v>111</v>
      </c>
      <c r="P180" t="s">
        <v>547</v>
      </c>
      <c r="Q180">
        <v>0</v>
      </c>
      <c r="R180">
        <v>0</v>
      </c>
    </row>
    <row r="181" spans="1:18" x14ac:dyDescent="0.35">
      <c r="A181" t="s">
        <v>248</v>
      </c>
      <c r="B181" t="s">
        <v>539</v>
      </c>
      <c r="C181" t="s">
        <v>540</v>
      </c>
      <c r="D181">
        <v>107221213</v>
      </c>
      <c r="E181" t="s">
        <v>576</v>
      </c>
      <c r="F181" t="s">
        <v>542</v>
      </c>
      <c r="G181">
        <v>0.24</v>
      </c>
      <c r="H181">
        <v>3.65</v>
      </c>
      <c r="I181">
        <v>0.61</v>
      </c>
      <c r="J181">
        <v>0</v>
      </c>
      <c r="K181">
        <v>4.5</v>
      </c>
      <c r="L181" t="s">
        <v>543</v>
      </c>
      <c r="M181">
        <v>195</v>
      </c>
      <c r="N181">
        <v>43.33</v>
      </c>
      <c r="O181" t="s">
        <v>111</v>
      </c>
      <c r="P181" t="s">
        <v>548</v>
      </c>
      <c r="Q181">
        <v>1483</v>
      </c>
      <c r="R181">
        <v>329.56</v>
      </c>
    </row>
    <row r="182" spans="1:18" x14ac:dyDescent="0.35">
      <c r="A182" t="s">
        <v>248</v>
      </c>
      <c r="B182" t="s">
        <v>539</v>
      </c>
      <c r="C182" t="s">
        <v>540</v>
      </c>
      <c r="D182">
        <v>107221213</v>
      </c>
      <c r="E182" t="s">
        <v>576</v>
      </c>
      <c r="F182" t="s">
        <v>542</v>
      </c>
      <c r="G182">
        <v>0.24</v>
      </c>
      <c r="H182">
        <v>3.65</v>
      </c>
      <c r="I182">
        <v>0.61</v>
      </c>
      <c r="J182">
        <v>0</v>
      </c>
      <c r="K182">
        <v>4.5</v>
      </c>
      <c r="L182" t="s">
        <v>543</v>
      </c>
      <c r="M182">
        <v>195</v>
      </c>
      <c r="N182">
        <v>43.33</v>
      </c>
      <c r="O182" t="s">
        <v>132</v>
      </c>
      <c r="P182" t="s">
        <v>548</v>
      </c>
      <c r="Q182">
        <v>195</v>
      </c>
      <c r="R182">
        <v>43.33</v>
      </c>
    </row>
    <row r="183" spans="1:18" x14ac:dyDescent="0.35">
      <c r="A183" t="s">
        <v>248</v>
      </c>
      <c r="B183" t="s">
        <v>539</v>
      </c>
      <c r="C183" t="s">
        <v>540</v>
      </c>
      <c r="D183">
        <v>107221213</v>
      </c>
      <c r="E183" t="s">
        <v>576</v>
      </c>
      <c r="F183" t="s">
        <v>542</v>
      </c>
      <c r="G183">
        <v>0.24</v>
      </c>
      <c r="H183">
        <v>3.65</v>
      </c>
      <c r="I183">
        <v>0.61</v>
      </c>
      <c r="J183">
        <v>0</v>
      </c>
      <c r="K183">
        <v>4.5</v>
      </c>
      <c r="L183" t="s">
        <v>543</v>
      </c>
      <c r="M183">
        <v>195</v>
      </c>
      <c r="N183">
        <v>43.33</v>
      </c>
      <c r="O183" t="s">
        <v>136</v>
      </c>
      <c r="P183" t="s">
        <v>548</v>
      </c>
      <c r="Q183">
        <v>0</v>
      </c>
      <c r="R183">
        <v>0</v>
      </c>
    </row>
    <row r="184" spans="1:18" x14ac:dyDescent="0.35">
      <c r="A184" t="s">
        <v>248</v>
      </c>
      <c r="B184" t="s">
        <v>539</v>
      </c>
      <c r="C184" t="s">
        <v>549</v>
      </c>
      <c r="D184">
        <v>107221225</v>
      </c>
      <c r="E184" t="s">
        <v>577</v>
      </c>
      <c r="F184" t="s">
        <v>542</v>
      </c>
      <c r="G184">
        <v>0.38</v>
      </c>
      <c r="H184">
        <v>9.59</v>
      </c>
      <c r="I184">
        <v>0</v>
      </c>
      <c r="J184">
        <v>0</v>
      </c>
      <c r="K184">
        <v>9.9700000000000006</v>
      </c>
      <c r="L184" t="s">
        <v>543</v>
      </c>
      <c r="M184">
        <v>597</v>
      </c>
      <c r="N184">
        <v>59.9</v>
      </c>
      <c r="O184" t="s">
        <v>111</v>
      </c>
      <c r="P184" t="s">
        <v>544</v>
      </c>
      <c r="Q184">
        <v>314</v>
      </c>
      <c r="R184">
        <v>832.4</v>
      </c>
    </row>
    <row r="185" spans="1:18" x14ac:dyDescent="0.35">
      <c r="A185" t="s">
        <v>248</v>
      </c>
      <c r="B185" t="s">
        <v>539</v>
      </c>
      <c r="C185" t="s">
        <v>549</v>
      </c>
      <c r="D185">
        <v>107221225</v>
      </c>
      <c r="E185" t="s">
        <v>577</v>
      </c>
      <c r="F185" t="s">
        <v>542</v>
      </c>
      <c r="G185">
        <v>0.38</v>
      </c>
      <c r="H185">
        <v>9.59</v>
      </c>
      <c r="I185">
        <v>0</v>
      </c>
      <c r="J185">
        <v>0</v>
      </c>
      <c r="K185">
        <v>9.9700000000000006</v>
      </c>
      <c r="L185" t="s">
        <v>543</v>
      </c>
      <c r="M185">
        <v>597</v>
      </c>
      <c r="N185">
        <v>59.9</v>
      </c>
      <c r="O185" t="s">
        <v>111</v>
      </c>
      <c r="P185" t="s">
        <v>545</v>
      </c>
      <c r="Q185">
        <v>1471</v>
      </c>
      <c r="R185">
        <v>153.4</v>
      </c>
    </row>
    <row r="186" spans="1:18" x14ac:dyDescent="0.35">
      <c r="A186" t="s">
        <v>248</v>
      </c>
      <c r="B186" t="s">
        <v>539</v>
      </c>
      <c r="C186" t="s">
        <v>549</v>
      </c>
      <c r="D186">
        <v>107221225</v>
      </c>
      <c r="E186" t="s">
        <v>577</v>
      </c>
      <c r="F186" t="s">
        <v>542</v>
      </c>
      <c r="G186">
        <v>0.38</v>
      </c>
      <c r="H186">
        <v>9.59</v>
      </c>
      <c r="I186">
        <v>0</v>
      </c>
      <c r="J186">
        <v>0</v>
      </c>
      <c r="K186">
        <v>9.9700000000000006</v>
      </c>
      <c r="L186" t="s">
        <v>543</v>
      </c>
      <c r="M186">
        <v>597</v>
      </c>
      <c r="N186">
        <v>59.9</v>
      </c>
      <c r="O186" t="s">
        <v>111</v>
      </c>
      <c r="P186" t="s">
        <v>546</v>
      </c>
      <c r="Q186">
        <v>0</v>
      </c>
      <c r="R186">
        <v>0</v>
      </c>
    </row>
    <row r="187" spans="1:18" x14ac:dyDescent="0.35">
      <c r="A187" t="s">
        <v>248</v>
      </c>
      <c r="B187" t="s">
        <v>539</v>
      </c>
      <c r="C187" t="s">
        <v>549</v>
      </c>
      <c r="D187">
        <v>107221225</v>
      </c>
      <c r="E187" t="s">
        <v>577</v>
      </c>
      <c r="F187" t="s">
        <v>542</v>
      </c>
      <c r="G187">
        <v>0.38</v>
      </c>
      <c r="H187">
        <v>9.59</v>
      </c>
      <c r="I187">
        <v>0</v>
      </c>
      <c r="J187">
        <v>0</v>
      </c>
      <c r="K187">
        <v>9.9700000000000006</v>
      </c>
      <c r="L187" t="s">
        <v>543</v>
      </c>
      <c r="M187">
        <v>597</v>
      </c>
      <c r="N187">
        <v>59.9</v>
      </c>
      <c r="O187" t="s">
        <v>111</v>
      </c>
      <c r="P187" t="s">
        <v>547</v>
      </c>
      <c r="Q187">
        <v>0</v>
      </c>
      <c r="R187">
        <v>0</v>
      </c>
    </row>
    <row r="188" spans="1:18" x14ac:dyDescent="0.35">
      <c r="A188" t="s">
        <v>248</v>
      </c>
      <c r="B188" t="s">
        <v>539</v>
      </c>
      <c r="C188" t="s">
        <v>549</v>
      </c>
      <c r="D188">
        <v>107221225</v>
      </c>
      <c r="E188" t="s">
        <v>577</v>
      </c>
      <c r="F188" t="s">
        <v>542</v>
      </c>
      <c r="G188">
        <v>0.38</v>
      </c>
      <c r="H188">
        <v>9.59</v>
      </c>
      <c r="I188">
        <v>0</v>
      </c>
      <c r="J188">
        <v>0</v>
      </c>
      <c r="K188">
        <v>9.9700000000000006</v>
      </c>
      <c r="L188" t="s">
        <v>543</v>
      </c>
      <c r="M188">
        <v>597</v>
      </c>
      <c r="N188">
        <v>59.9</v>
      </c>
      <c r="O188" t="s">
        <v>111</v>
      </c>
      <c r="P188" t="s">
        <v>548</v>
      </c>
      <c r="Q188">
        <v>1785</v>
      </c>
      <c r="R188">
        <v>179.1</v>
      </c>
    </row>
    <row r="189" spans="1:18" x14ac:dyDescent="0.35">
      <c r="A189" t="s">
        <v>248</v>
      </c>
      <c r="B189" t="s">
        <v>539</v>
      </c>
      <c r="C189" t="s">
        <v>549</v>
      </c>
      <c r="D189">
        <v>107221225</v>
      </c>
      <c r="E189" t="s">
        <v>577</v>
      </c>
      <c r="F189" t="s">
        <v>542</v>
      </c>
      <c r="G189">
        <v>0.38</v>
      </c>
      <c r="H189">
        <v>9.59</v>
      </c>
      <c r="I189">
        <v>0</v>
      </c>
      <c r="J189">
        <v>0</v>
      </c>
      <c r="K189">
        <v>9.9700000000000006</v>
      </c>
      <c r="L189" t="s">
        <v>543</v>
      </c>
      <c r="M189">
        <v>597</v>
      </c>
      <c r="N189">
        <v>59.9</v>
      </c>
      <c r="O189" t="s">
        <v>132</v>
      </c>
      <c r="P189" t="s">
        <v>548</v>
      </c>
      <c r="Q189">
        <v>597</v>
      </c>
      <c r="R189">
        <v>59.9</v>
      </c>
    </row>
    <row r="190" spans="1:18" x14ac:dyDescent="0.35">
      <c r="A190" t="s">
        <v>248</v>
      </c>
      <c r="B190" t="s">
        <v>539</v>
      </c>
      <c r="C190" t="s">
        <v>549</v>
      </c>
      <c r="D190">
        <v>107221225</v>
      </c>
      <c r="E190" t="s">
        <v>577</v>
      </c>
      <c r="F190" t="s">
        <v>542</v>
      </c>
      <c r="G190">
        <v>0.38</v>
      </c>
      <c r="H190">
        <v>9.59</v>
      </c>
      <c r="I190">
        <v>0</v>
      </c>
      <c r="J190">
        <v>0</v>
      </c>
      <c r="K190">
        <v>9.9700000000000006</v>
      </c>
      <c r="L190" t="s">
        <v>543</v>
      </c>
      <c r="M190">
        <v>597</v>
      </c>
      <c r="N190">
        <v>59.9</v>
      </c>
      <c r="O190" t="s">
        <v>136</v>
      </c>
      <c r="P190" t="s">
        <v>548</v>
      </c>
      <c r="Q190">
        <v>0</v>
      </c>
      <c r="R190">
        <v>0</v>
      </c>
    </row>
    <row r="191" spans="1:18" x14ac:dyDescent="0.35">
      <c r="A191" t="s">
        <v>248</v>
      </c>
      <c r="B191" t="s">
        <v>539</v>
      </c>
      <c r="C191" t="s">
        <v>540</v>
      </c>
      <c r="D191">
        <v>107232917</v>
      </c>
      <c r="E191" t="s">
        <v>578</v>
      </c>
      <c r="F191" t="s">
        <v>552</v>
      </c>
      <c r="G191">
        <v>0</v>
      </c>
      <c r="H191">
        <v>4.5</v>
      </c>
      <c r="I191">
        <v>0</v>
      </c>
      <c r="J191">
        <v>0</v>
      </c>
      <c r="K191">
        <v>4.5</v>
      </c>
      <c r="L191" t="s">
        <v>543</v>
      </c>
      <c r="M191">
        <v>278</v>
      </c>
      <c r="N191">
        <v>61.78</v>
      </c>
      <c r="O191" t="s">
        <v>111</v>
      </c>
      <c r="P191" t="s">
        <v>544</v>
      </c>
      <c r="Q191">
        <v>0</v>
      </c>
      <c r="R191">
        <v>0</v>
      </c>
    </row>
    <row r="192" spans="1:18" x14ac:dyDescent="0.35">
      <c r="A192" t="s">
        <v>248</v>
      </c>
      <c r="B192" t="s">
        <v>539</v>
      </c>
      <c r="C192" t="s">
        <v>540</v>
      </c>
      <c r="D192">
        <v>107232917</v>
      </c>
      <c r="E192" t="s">
        <v>578</v>
      </c>
      <c r="F192" t="s">
        <v>552</v>
      </c>
      <c r="G192">
        <v>0</v>
      </c>
      <c r="H192">
        <v>4.5</v>
      </c>
      <c r="I192">
        <v>0</v>
      </c>
      <c r="J192">
        <v>0</v>
      </c>
      <c r="K192">
        <v>4.5</v>
      </c>
      <c r="L192" t="s">
        <v>543</v>
      </c>
      <c r="M192">
        <v>278</v>
      </c>
      <c r="N192">
        <v>61.78</v>
      </c>
      <c r="O192" t="s">
        <v>111</v>
      </c>
      <c r="P192" t="s">
        <v>545</v>
      </c>
      <c r="Q192">
        <v>1458</v>
      </c>
      <c r="R192">
        <v>324</v>
      </c>
    </row>
    <row r="193" spans="1:18" x14ac:dyDescent="0.35">
      <c r="A193" t="s">
        <v>248</v>
      </c>
      <c r="B193" t="s">
        <v>539</v>
      </c>
      <c r="C193" t="s">
        <v>540</v>
      </c>
      <c r="D193">
        <v>107232917</v>
      </c>
      <c r="E193" t="s">
        <v>578</v>
      </c>
      <c r="F193" t="s">
        <v>552</v>
      </c>
      <c r="G193">
        <v>0</v>
      </c>
      <c r="H193">
        <v>4.5</v>
      </c>
      <c r="I193">
        <v>0</v>
      </c>
      <c r="J193">
        <v>0</v>
      </c>
      <c r="K193">
        <v>4.5</v>
      </c>
      <c r="L193" t="s">
        <v>543</v>
      </c>
      <c r="M193">
        <v>278</v>
      </c>
      <c r="N193">
        <v>61.78</v>
      </c>
      <c r="O193" t="s">
        <v>111</v>
      </c>
      <c r="P193" t="s">
        <v>546</v>
      </c>
      <c r="Q193">
        <v>0</v>
      </c>
      <c r="R193">
        <v>0</v>
      </c>
    </row>
    <row r="194" spans="1:18" x14ac:dyDescent="0.35">
      <c r="A194" t="s">
        <v>248</v>
      </c>
      <c r="B194" t="s">
        <v>539</v>
      </c>
      <c r="C194" t="s">
        <v>540</v>
      </c>
      <c r="D194">
        <v>107232917</v>
      </c>
      <c r="E194" t="s">
        <v>578</v>
      </c>
      <c r="F194" t="s">
        <v>552</v>
      </c>
      <c r="G194">
        <v>0</v>
      </c>
      <c r="H194">
        <v>4.5</v>
      </c>
      <c r="I194">
        <v>0</v>
      </c>
      <c r="J194">
        <v>0</v>
      </c>
      <c r="K194">
        <v>4.5</v>
      </c>
      <c r="L194" t="s">
        <v>543</v>
      </c>
      <c r="M194">
        <v>278</v>
      </c>
      <c r="N194">
        <v>61.78</v>
      </c>
      <c r="O194" t="s">
        <v>111</v>
      </c>
      <c r="P194" t="s">
        <v>547</v>
      </c>
      <c r="Q194">
        <v>0</v>
      </c>
      <c r="R194">
        <v>0</v>
      </c>
    </row>
    <row r="195" spans="1:18" x14ac:dyDescent="0.35">
      <c r="A195" t="s">
        <v>248</v>
      </c>
      <c r="B195" t="s">
        <v>539</v>
      </c>
      <c r="C195" t="s">
        <v>540</v>
      </c>
      <c r="D195">
        <v>107232917</v>
      </c>
      <c r="E195" t="s">
        <v>578</v>
      </c>
      <c r="F195" t="s">
        <v>552</v>
      </c>
      <c r="G195">
        <v>0</v>
      </c>
      <c r="H195">
        <v>4.5</v>
      </c>
      <c r="I195">
        <v>0</v>
      </c>
      <c r="J195">
        <v>0</v>
      </c>
      <c r="K195">
        <v>4.5</v>
      </c>
      <c r="L195" t="s">
        <v>543</v>
      </c>
      <c r="M195">
        <v>278</v>
      </c>
      <c r="N195">
        <v>61.78</v>
      </c>
      <c r="O195" t="s">
        <v>111</v>
      </c>
      <c r="P195" t="s">
        <v>548</v>
      </c>
      <c r="Q195">
        <v>1458</v>
      </c>
      <c r="R195">
        <v>324</v>
      </c>
    </row>
    <row r="196" spans="1:18" x14ac:dyDescent="0.35">
      <c r="A196" t="s">
        <v>248</v>
      </c>
      <c r="B196" t="s">
        <v>539</v>
      </c>
      <c r="C196" t="s">
        <v>540</v>
      </c>
      <c r="D196">
        <v>107232917</v>
      </c>
      <c r="E196" t="s">
        <v>578</v>
      </c>
      <c r="F196" t="s">
        <v>552</v>
      </c>
      <c r="G196">
        <v>0</v>
      </c>
      <c r="H196">
        <v>4.5</v>
      </c>
      <c r="I196">
        <v>0</v>
      </c>
      <c r="J196">
        <v>0</v>
      </c>
      <c r="K196">
        <v>4.5</v>
      </c>
      <c r="L196" t="s">
        <v>543</v>
      </c>
      <c r="M196">
        <v>278</v>
      </c>
      <c r="N196">
        <v>61.78</v>
      </c>
      <c r="O196" t="s">
        <v>132</v>
      </c>
      <c r="P196" t="s">
        <v>548</v>
      </c>
      <c r="Q196">
        <v>278</v>
      </c>
      <c r="R196">
        <v>61.78</v>
      </c>
    </row>
    <row r="197" spans="1:18" x14ac:dyDescent="0.35">
      <c r="A197" t="s">
        <v>248</v>
      </c>
      <c r="B197" t="s">
        <v>539</v>
      </c>
      <c r="C197" t="s">
        <v>540</v>
      </c>
      <c r="D197">
        <v>107232917</v>
      </c>
      <c r="E197" t="s">
        <v>578</v>
      </c>
      <c r="F197" t="s">
        <v>552</v>
      </c>
      <c r="G197">
        <v>0</v>
      </c>
      <c r="H197">
        <v>4.5</v>
      </c>
      <c r="I197">
        <v>0</v>
      </c>
      <c r="J197">
        <v>0</v>
      </c>
      <c r="K197">
        <v>4.5</v>
      </c>
      <c r="L197" t="s">
        <v>543</v>
      </c>
      <c r="M197">
        <v>278</v>
      </c>
      <c r="N197">
        <v>61.78</v>
      </c>
      <c r="O197" t="s">
        <v>136</v>
      </c>
      <c r="P197" t="s">
        <v>548</v>
      </c>
      <c r="Q197">
        <v>0</v>
      </c>
      <c r="R197">
        <v>0</v>
      </c>
    </row>
    <row r="198" spans="1:18" x14ac:dyDescent="0.35">
      <c r="A198" t="s">
        <v>248</v>
      </c>
      <c r="B198" t="s">
        <v>539</v>
      </c>
      <c r="C198" t="s">
        <v>540</v>
      </c>
      <c r="D198">
        <v>107232968</v>
      </c>
      <c r="E198" t="s">
        <v>579</v>
      </c>
      <c r="F198" t="s">
        <v>552</v>
      </c>
      <c r="G198">
        <v>0.08</v>
      </c>
      <c r="H198">
        <v>3.91</v>
      </c>
      <c r="I198">
        <v>0</v>
      </c>
      <c r="J198">
        <v>0</v>
      </c>
      <c r="K198">
        <v>3.99</v>
      </c>
      <c r="L198" t="s">
        <v>543</v>
      </c>
      <c r="M198">
        <v>108</v>
      </c>
      <c r="N198">
        <v>27.06</v>
      </c>
      <c r="O198" t="s">
        <v>111</v>
      </c>
      <c r="P198" t="s">
        <v>544</v>
      </c>
      <c r="Q198">
        <v>104</v>
      </c>
      <c r="R198">
        <v>1227.54</v>
      </c>
    </row>
    <row r="199" spans="1:18" x14ac:dyDescent="0.35">
      <c r="A199" t="s">
        <v>248</v>
      </c>
      <c r="B199" t="s">
        <v>539</v>
      </c>
      <c r="C199" t="s">
        <v>540</v>
      </c>
      <c r="D199">
        <v>107232968</v>
      </c>
      <c r="E199" t="s">
        <v>579</v>
      </c>
      <c r="F199" t="s">
        <v>552</v>
      </c>
      <c r="G199">
        <v>0.08</v>
      </c>
      <c r="H199">
        <v>3.91</v>
      </c>
      <c r="I199">
        <v>0</v>
      </c>
      <c r="J199">
        <v>0</v>
      </c>
      <c r="K199">
        <v>3.99</v>
      </c>
      <c r="L199" t="s">
        <v>543</v>
      </c>
      <c r="M199">
        <v>108</v>
      </c>
      <c r="N199">
        <v>27.06</v>
      </c>
      <c r="O199" t="s">
        <v>111</v>
      </c>
      <c r="P199" t="s">
        <v>545</v>
      </c>
      <c r="Q199">
        <v>881</v>
      </c>
      <c r="R199">
        <v>225.56</v>
      </c>
    </row>
    <row r="200" spans="1:18" x14ac:dyDescent="0.35">
      <c r="A200" t="s">
        <v>248</v>
      </c>
      <c r="B200" t="s">
        <v>539</v>
      </c>
      <c r="C200" t="s">
        <v>540</v>
      </c>
      <c r="D200">
        <v>107232968</v>
      </c>
      <c r="E200" t="s">
        <v>579</v>
      </c>
      <c r="F200" t="s">
        <v>552</v>
      </c>
      <c r="G200">
        <v>0.08</v>
      </c>
      <c r="H200">
        <v>3.91</v>
      </c>
      <c r="I200">
        <v>0</v>
      </c>
      <c r="J200">
        <v>0</v>
      </c>
      <c r="K200">
        <v>3.99</v>
      </c>
      <c r="L200" t="s">
        <v>543</v>
      </c>
      <c r="M200">
        <v>108</v>
      </c>
      <c r="N200">
        <v>27.06</v>
      </c>
      <c r="O200" t="s">
        <v>111</v>
      </c>
      <c r="P200" t="s">
        <v>546</v>
      </c>
      <c r="Q200">
        <v>0</v>
      </c>
      <c r="R200">
        <v>0</v>
      </c>
    </row>
    <row r="201" spans="1:18" x14ac:dyDescent="0.35">
      <c r="A201" t="s">
        <v>248</v>
      </c>
      <c r="B201" t="s">
        <v>539</v>
      </c>
      <c r="C201" t="s">
        <v>540</v>
      </c>
      <c r="D201">
        <v>107232968</v>
      </c>
      <c r="E201" t="s">
        <v>579</v>
      </c>
      <c r="F201" t="s">
        <v>552</v>
      </c>
      <c r="G201">
        <v>0.08</v>
      </c>
      <c r="H201">
        <v>3.91</v>
      </c>
      <c r="I201">
        <v>0</v>
      </c>
      <c r="J201">
        <v>0</v>
      </c>
      <c r="K201">
        <v>3.99</v>
      </c>
      <c r="L201" t="s">
        <v>543</v>
      </c>
      <c r="M201">
        <v>108</v>
      </c>
      <c r="N201">
        <v>27.06</v>
      </c>
      <c r="O201" t="s">
        <v>111</v>
      </c>
      <c r="P201" t="s">
        <v>547</v>
      </c>
      <c r="Q201">
        <v>0</v>
      </c>
      <c r="R201">
        <v>0</v>
      </c>
    </row>
    <row r="202" spans="1:18" x14ac:dyDescent="0.35">
      <c r="A202" t="s">
        <v>248</v>
      </c>
      <c r="B202" t="s">
        <v>539</v>
      </c>
      <c r="C202" t="s">
        <v>540</v>
      </c>
      <c r="D202">
        <v>107232968</v>
      </c>
      <c r="E202" t="s">
        <v>579</v>
      </c>
      <c r="F202" t="s">
        <v>552</v>
      </c>
      <c r="G202">
        <v>0.08</v>
      </c>
      <c r="H202">
        <v>3.91</v>
      </c>
      <c r="I202">
        <v>0</v>
      </c>
      <c r="J202">
        <v>0</v>
      </c>
      <c r="K202">
        <v>3.99</v>
      </c>
      <c r="L202" t="s">
        <v>543</v>
      </c>
      <c r="M202">
        <v>108</v>
      </c>
      <c r="N202">
        <v>27.06</v>
      </c>
      <c r="O202" t="s">
        <v>111</v>
      </c>
      <c r="P202" t="s">
        <v>548</v>
      </c>
      <c r="Q202">
        <v>985</v>
      </c>
      <c r="R202">
        <v>246.82</v>
      </c>
    </row>
    <row r="203" spans="1:18" x14ac:dyDescent="0.35">
      <c r="A203" t="s">
        <v>248</v>
      </c>
      <c r="B203" t="s">
        <v>539</v>
      </c>
      <c r="C203" t="s">
        <v>540</v>
      </c>
      <c r="D203">
        <v>107232968</v>
      </c>
      <c r="E203" t="s">
        <v>579</v>
      </c>
      <c r="F203" t="s">
        <v>552</v>
      </c>
      <c r="G203">
        <v>0.08</v>
      </c>
      <c r="H203">
        <v>3.91</v>
      </c>
      <c r="I203">
        <v>0</v>
      </c>
      <c r="J203">
        <v>0</v>
      </c>
      <c r="K203">
        <v>3.99</v>
      </c>
      <c r="L203" t="s">
        <v>543</v>
      </c>
      <c r="M203">
        <v>108</v>
      </c>
      <c r="N203">
        <v>27.06</v>
      </c>
      <c r="O203" t="s">
        <v>132</v>
      </c>
      <c r="P203" t="s">
        <v>548</v>
      </c>
      <c r="Q203">
        <v>108</v>
      </c>
      <c r="R203">
        <v>27.06</v>
      </c>
    </row>
    <row r="204" spans="1:18" x14ac:dyDescent="0.35">
      <c r="A204" t="s">
        <v>248</v>
      </c>
      <c r="B204" t="s">
        <v>539</v>
      </c>
      <c r="C204" t="s">
        <v>540</v>
      </c>
      <c r="D204">
        <v>107232968</v>
      </c>
      <c r="E204" t="s">
        <v>579</v>
      </c>
      <c r="F204" t="s">
        <v>552</v>
      </c>
      <c r="G204">
        <v>0.08</v>
      </c>
      <c r="H204">
        <v>3.91</v>
      </c>
      <c r="I204">
        <v>0</v>
      </c>
      <c r="J204">
        <v>0</v>
      </c>
      <c r="K204">
        <v>3.99</v>
      </c>
      <c r="L204" t="s">
        <v>543</v>
      </c>
      <c r="M204">
        <v>108</v>
      </c>
      <c r="N204">
        <v>27.06</v>
      </c>
      <c r="O204" t="s">
        <v>136</v>
      </c>
      <c r="P204" t="s">
        <v>548</v>
      </c>
      <c r="Q204">
        <v>0</v>
      </c>
      <c r="R204">
        <v>0</v>
      </c>
    </row>
    <row r="205" spans="1:18" x14ac:dyDescent="0.35">
      <c r="A205" t="s">
        <v>248</v>
      </c>
      <c r="B205" t="s">
        <v>539</v>
      </c>
      <c r="C205" t="s">
        <v>549</v>
      </c>
      <c r="D205">
        <v>107253126</v>
      </c>
      <c r="E205" t="s">
        <v>580</v>
      </c>
      <c r="F205" t="s">
        <v>557</v>
      </c>
      <c r="G205">
        <v>0</v>
      </c>
      <c r="H205">
        <v>3.19</v>
      </c>
      <c r="I205">
        <v>0</v>
      </c>
      <c r="J205">
        <v>0</v>
      </c>
      <c r="K205">
        <v>3.19</v>
      </c>
      <c r="L205" t="s">
        <v>543</v>
      </c>
      <c r="M205">
        <v>97</v>
      </c>
      <c r="N205">
        <v>30.39</v>
      </c>
      <c r="O205" t="s">
        <v>111</v>
      </c>
      <c r="P205" t="s">
        <v>544</v>
      </c>
      <c r="Q205">
        <v>0</v>
      </c>
      <c r="R205">
        <v>0</v>
      </c>
    </row>
    <row r="206" spans="1:18" x14ac:dyDescent="0.35">
      <c r="A206" t="s">
        <v>248</v>
      </c>
      <c r="B206" t="s">
        <v>539</v>
      </c>
      <c r="C206" t="s">
        <v>549</v>
      </c>
      <c r="D206">
        <v>107253126</v>
      </c>
      <c r="E206" t="s">
        <v>580</v>
      </c>
      <c r="F206" t="s">
        <v>557</v>
      </c>
      <c r="G206">
        <v>0</v>
      </c>
      <c r="H206">
        <v>3.19</v>
      </c>
      <c r="I206">
        <v>0</v>
      </c>
      <c r="J206">
        <v>0</v>
      </c>
      <c r="K206">
        <v>3.19</v>
      </c>
      <c r="L206" t="s">
        <v>543</v>
      </c>
      <c r="M206">
        <v>97</v>
      </c>
      <c r="N206">
        <v>30.39</v>
      </c>
      <c r="O206" t="s">
        <v>111</v>
      </c>
      <c r="P206" t="s">
        <v>545</v>
      </c>
      <c r="Q206">
        <v>362</v>
      </c>
      <c r="R206">
        <v>113.41</v>
      </c>
    </row>
    <row r="207" spans="1:18" x14ac:dyDescent="0.35">
      <c r="A207" t="s">
        <v>248</v>
      </c>
      <c r="B207" t="s">
        <v>539</v>
      </c>
      <c r="C207" t="s">
        <v>549</v>
      </c>
      <c r="D207">
        <v>107253126</v>
      </c>
      <c r="E207" t="s">
        <v>580</v>
      </c>
      <c r="F207" t="s">
        <v>557</v>
      </c>
      <c r="G207">
        <v>0</v>
      </c>
      <c r="H207">
        <v>3.19</v>
      </c>
      <c r="I207">
        <v>0</v>
      </c>
      <c r="J207">
        <v>0</v>
      </c>
      <c r="K207">
        <v>3.19</v>
      </c>
      <c r="L207" t="s">
        <v>543</v>
      </c>
      <c r="M207">
        <v>97</v>
      </c>
      <c r="N207">
        <v>30.39</v>
      </c>
      <c r="O207" t="s">
        <v>111</v>
      </c>
      <c r="P207" t="s">
        <v>546</v>
      </c>
      <c r="Q207">
        <v>0</v>
      </c>
      <c r="R207">
        <v>0</v>
      </c>
    </row>
    <row r="208" spans="1:18" x14ac:dyDescent="0.35">
      <c r="A208" t="s">
        <v>248</v>
      </c>
      <c r="B208" t="s">
        <v>539</v>
      </c>
      <c r="C208" t="s">
        <v>549</v>
      </c>
      <c r="D208">
        <v>107253126</v>
      </c>
      <c r="E208" t="s">
        <v>580</v>
      </c>
      <c r="F208" t="s">
        <v>557</v>
      </c>
      <c r="G208">
        <v>0</v>
      </c>
      <c r="H208">
        <v>3.19</v>
      </c>
      <c r="I208">
        <v>0</v>
      </c>
      <c r="J208">
        <v>0</v>
      </c>
      <c r="K208">
        <v>3.19</v>
      </c>
      <c r="L208" t="s">
        <v>543</v>
      </c>
      <c r="M208">
        <v>97</v>
      </c>
      <c r="N208">
        <v>30.39</v>
      </c>
      <c r="O208" t="s">
        <v>111</v>
      </c>
      <c r="P208" t="s">
        <v>547</v>
      </c>
      <c r="Q208">
        <v>0</v>
      </c>
      <c r="R208">
        <v>0</v>
      </c>
    </row>
    <row r="209" spans="1:18" x14ac:dyDescent="0.35">
      <c r="A209" t="s">
        <v>248</v>
      </c>
      <c r="B209" t="s">
        <v>539</v>
      </c>
      <c r="C209" t="s">
        <v>549</v>
      </c>
      <c r="D209">
        <v>107253126</v>
      </c>
      <c r="E209" t="s">
        <v>580</v>
      </c>
      <c r="F209" t="s">
        <v>557</v>
      </c>
      <c r="G209">
        <v>0</v>
      </c>
      <c r="H209">
        <v>3.19</v>
      </c>
      <c r="I209">
        <v>0</v>
      </c>
      <c r="J209">
        <v>0</v>
      </c>
      <c r="K209">
        <v>3.19</v>
      </c>
      <c r="L209" t="s">
        <v>543</v>
      </c>
      <c r="M209">
        <v>97</v>
      </c>
      <c r="N209">
        <v>30.39</v>
      </c>
      <c r="O209" t="s">
        <v>111</v>
      </c>
      <c r="P209" t="s">
        <v>548</v>
      </c>
      <c r="Q209">
        <v>362</v>
      </c>
      <c r="R209">
        <v>113.41</v>
      </c>
    </row>
    <row r="210" spans="1:18" x14ac:dyDescent="0.35">
      <c r="A210" t="s">
        <v>248</v>
      </c>
      <c r="B210" t="s">
        <v>539</v>
      </c>
      <c r="C210" t="s">
        <v>549</v>
      </c>
      <c r="D210">
        <v>107253126</v>
      </c>
      <c r="E210" t="s">
        <v>580</v>
      </c>
      <c r="F210" t="s">
        <v>557</v>
      </c>
      <c r="G210">
        <v>0</v>
      </c>
      <c r="H210">
        <v>3.19</v>
      </c>
      <c r="I210">
        <v>0</v>
      </c>
      <c r="J210">
        <v>0</v>
      </c>
      <c r="K210">
        <v>3.19</v>
      </c>
      <c r="L210" t="s">
        <v>543</v>
      </c>
      <c r="M210">
        <v>97</v>
      </c>
      <c r="N210">
        <v>30.39</v>
      </c>
      <c r="O210" t="s">
        <v>132</v>
      </c>
      <c r="P210" t="s">
        <v>548</v>
      </c>
      <c r="Q210">
        <v>97</v>
      </c>
      <c r="R210">
        <v>30.39</v>
      </c>
    </row>
    <row r="211" spans="1:18" x14ac:dyDescent="0.35">
      <c r="A211" t="s">
        <v>248</v>
      </c>
      <c r="B211" t="s">
        <v>539</v>
      </c>
      <c r="C211" t="s">
        <v>549</v>
      </c>
      <c r="D211">
        <v>107253126</v>
      </c>
      <c r="E211" t="s">
        <v>580</v>
      </c>
      <c r="F211" t="s">
        <v>557</v>
      </c>
      <c r="G211">
        <v>0</v>
      </c>
      <c r="H211">
        <v>3.19</v>
      </c>
      <c r="I211">
        <v>0</v>
      </c>
      <c r="J211">
        <v>0</v>
      </c>
      <c r="K211">
        <v>3.19</v>
      </c>
      <c r="L211" t="s">
        <v>543</v>
      </c>
      <c r="M211">
        <v>97</v>
      </c>
      <c r="N211">
        <v>30.39</v>
      </c>
      <c r="O211" t="s">
        <v>136</v>
      </c>
      <c r="P211" t="s">
        <v>548</v>
      </c>
      <c r="Q211">
        <v>0</v>
      </c>
      <c r="R211">
        <v>0</v>
      </c>
    </row>
    <row r="212" spans="1:18" x14ac:dyDescent="0.35">
      <c r="A212" t="s">
        <v>248</v>
      </c>
      <c r="B212" t="s">
        <v>539</v>
      </c>
      <c r="C212" t="s">
        <v>549</v>
      </c>
      <c r="D212">
        <v>107271324</v>
      </c>
      <c r="E212" t="s">
        <v>581</v>
      </c>
      <c r="F212" t="s">
        <v>552</v>
      </c>
      <c r="G212">
        <v>0.14000000000000001</v>
      </c>
      <c r="H212">
        <v>5.51</v>
      </c>
      <c r="I212">
        <v>0</v>
      </c>
      <c r="J212">
        <v>0</v>
      </c>
      <c r="K212">
        <v>5.65</v>
      </c>
      <c r="L212" t="s">
        <v>543</v>
      </c>
      <c r="M212">
        <v>175</v>
      </c>
      <c r="N212">
        <v>31</v>
      </c>
      <c r="O212" t="s">
        <v>111</v>
      </c>
      <c r="P212" t="s">
        <v>544</v>
      </c>
      <c r="Q212">
        <v>166</v>
      </c>
      <c r="R212">
        <v>1209.72</v>
      </c>
    </row>
    <row r="213" spans="1:18" x14ac:dyDescent="0.35">
      <c r="A213" t="s">
        <v>248</v>
      </c>
      <c r="B213" t="s">
        <v>539</v>
      </c>
      <c r="C213" t="s">
        <v>549</v>
      </c>
      <c r="D213">
        <v>107271324</v>
      </c>
      <c r="E213" t="s">
        <v>581</v>
      </c>
      <c r="F213" t="s">
        <v>552</v>
      </c>
      <c r="G213">
        <v>0.14000000000000001</v>
      </c>
      <c r="H213">
        <v>5.51</v>
      </c>
      <c r="I213">
        <v>0</v>
      </c>
      <c r="J213">
        <v>0</v>
      </c>
      <c r="K213">
        <v>5.65</v>
      </c>
      <c r="L213" t="s">
        <v>543</v>
      </c>
      <c r="M213">
        <v>175</v>
      </c>
      <c r="N213">
        <v>31</v>
      </c>
      <c r="O213" t="s">
        <v>111</v>
      </c>
      <c r="P213" t="s">
        <v>545</v>
      </c>
      <c r="Q213">
        <v>1228</v>
      </c>
      <c r="R213">
        <v>222.95</v>
      </c>
    </row>
    <row r="214" spans="1:18" x14ac:dyDescent="0.35">
      <c r="A214" t="s">
        <v>248</v>
      </c>
      <c r="B214" t="s">
        <v>539</v>
      </c>
      <c r="C214" t="s">
        <v>549</v>
      </c>
      <c r="D214">
        <v>107271324</v>
      </c>
      <c r="E214" t="s">
        <v>581</v>
      </c>
      <c r="F214" t="s">
        <v>552</v>
      </c>
      <c r="G214">
        <v>0.14000000000000001</v>
      </c>
      <c r="H214">
        <v>5.51</v>
      </c>
      <c r="I214">
        <v>0</v>
      </c>
      <c r="J214">
        <v>0</v>
      </c>
      <c r="K214">
        <v>5.65</v>
      </c>
      <c r="L214" t="s">
        <v>543</v>
      </c>
      <c r="M214">
        <v>175</v>
      </c>
      <c r="N214">
        <v>31</v>
      </c>
      <c r="O214" t="s">
        <v>111</v>
      </c>
      <c r="P214" t="s">
        <v>546</v>
      </c>
      <c r="Q214">
        <v>0</v>
      </c>
      <c r="R214">
        <v>0</v>
      </c>
    </row>
    <row r="215" spans="1:18" x14ac:dyDescent="0.35">
      <c r="A215" t="s">
        <v>248</v>
      </c>
      <c r="B215" t="s">
        <v>539</v>
      </c>
      <c r="C215" t="s">
        <v>549</v>
      </c>
      <c r="D215">
        <v>107271324</v>
      </c>
      <c r="E215" t="s">
        <v>581</v>
      </c>
      <c r="F215" t="s">
        <v>552</v>
      </c>
      <c r="G215">
        <v>0.14000000000000001</v>
      </c>
      <c r="H215">
        <v>5.51</v>
      </c>
      <c r="I215">
        <v>0</v>
      </c>
      <c r="J215">
        <v>0</v>
      </c>
      <c r="K215">
        <v>5.65</v>
      </c>
      <c r="L215" t="s">
        <v>543</v>
      </c>
      <c r="M215">
        <v>175</v>
      </c>
      <c r="N215">
        <v>31</v>
      </c>
      <c r="O215" t="s">
        <v>111</v>
      </c>
      <c r="P215" t="s">
        <v>547</v>
      </c>
      <c r="Q215">
        <v>0</v>
      </c>
      <c r="R215">
        <v>0</v>
      </c>
    </row>
    <row r="216" spans="1:18" x14ac:dyDescent="0.35">
      <c r="A216" t="s">
        <v>248</v>
      </c>
      <c r="B216" t="s">
        <v>539</v>
      </c>
      <c r="C216" t="s">
        <v>549</v>
      </c>
      <c r="D216">
        <v>107271324</v>
      </c>
      <c r="E216" t="s">
        <v>581</v>
      </c>
      <c r="F216" t="s">
        <v>552</v>
      </c>
      <c r="G216">
        <v>0.14000000000000001</v>
      </c>
      <c r="H216">
        <v>5.51</v>
      </c>
      <c r="I216">
        <v>0</v>
      </c>
      <c r="J216">
        <v>0</v>
      </c>
      <c r="K216">
        <v>5.65</v>
      </c>
      <c r="L216" t="s">
        <v>543</v>
      </c>
      <c r="M216">
        <v>175</v>
      </c>
      <c r="N216">
        <v>31</v>
      </c>
      <c r="O216" t="s">
        <v>111</v>
      </c>
      <c r="P216" t="s">
        <v>548</v>
      </c>
      <c r="Q216">
        <v>1394</v>
      </c>
      <c r="R216">
        <v>246.92</v>
      </c>
    </row>
    <row r="217" spans="1:18" x14ac:dyDescent="0.35">
      <c r="A217" t="s">
        <v>248</v>
      </c>
      <c r="B217" t="s">
        <v>539</v>
      </c>
      <c r="C217" t="s">
        <v>549</v>
      </c>
      <c r="D217">
        <v>107271324</v>
      </c>
      <c r="E217" t="s">
        <v>581</v>
      </c>
      <c r="F217" t="s">
        <v>552</v>
      </c>
      <c r="G217">
        <v>0.14000000000000001</v>
      </c>
      <c r="H217">
        <v>5.51</v>
      </c>
      <c r="I217">
        <v>0</v>
      </c>
      <c r="J217">
        <v>0</v>
      </c>
      <c r="K217">
        <v>5.65</v>
      </c>
      <c r="L217" t="s">
        <v>543</v>
      </c>
      <c r="M217">
        <v>175</v>
      </c>
      <c r="N217">
        <v>31</v>
      </c>
      <c r="O217" t="s">
        <v>132</v>
      </c>
      <c r="P217" t="s">
        <v>548</v>
      </c>
      <c r="Q217">
        <v>175</v>
      </c>
      <c r="R217">
        <v>31</v>
      </c>
    </row>
    <row r="218" spans="1:18" x14ac:dyDescent="0.35">
      <c r="A218" t="s">
        <v>248</v>
      </c>
      <c r="B218" t="s">
        <v>539</v>
      </c>
      <c r="C218" t="s">
        <v>549</v>
      </c>
      <c r="D218">
        <v>107271324</v>
      </c>
      <c r="E218" t="s">
        <v>581</v>
      </c>
      <c r="F218" t="s">
        <v>552</v>
      </c>
      <c r="G218">
        <v>0.14000000000000001</v>
      </c>
      <c r="H218">
        <v>5.51</v>
      </c>
      <c r="I218">
        <v>0</v>
      </c>
      <c r="J218">
        <v>0</v>
      </c>
      <c r="K218">
        <v>5.65</v>
      </c>
      <c r="L218" t="s">
        <v>543</v>
      </c>
      <c r="M218">
        <v>175</v>
      </c>
      <c r="N218">
        <v>31</v>
      </c>
      <c r="O218" t="s">
        <v>136</v>
      </c>
      <c r="P218" t="s">
        <v>548</v>
      </c>
      <c r="Q218">
        <v>0</v>
      </c>
      <c r="R218">
        <v>0</v>
      </c>
    </row>
    <row r="219" spans="1:18" x14ac:dyDescent="0.35">
      <c r="A219" t="s">
        <v>248</v>
      </c>
      <c r="B219" t="s">
        <v>539</v>
      </c>
      <c r="C219" t="s">
        <v>540</v>
      </c>
      <c r="D219">
        <v>107284892</v>
      </c>
      <c r="E219" t="s">
        <v>582</v>
      </c>
      <c r="F219" t="s">
        <v>557</v>
      </c>
      <c r="G219">
        <v>0.17</v>
      </c>
      <c r="H219">
        <v>5.69</v>
      </c>
      <c r="I219">
        <v>0.3</v>
      </c>
      <c r="J219">
        <v>0</v>
      </c>
      <c r="K219">
        <v>6.15</v>
      </c>
      <c r="L219" t="s">
        <v>543</v>
      </c>
      <c r="M219">
        <v>236</v>
      </c>
      <c r="N219">
        <v>38.369999999999997</v>
      </c>
      <c r="O219" t="s">
        <v>111</v>
      </c>
      <c r="P219" t="s">
        <v>544</v>
      </c>
      <c r="Q219">
        <v>283</v>
      </c>
      <c r="R219">
        <v>1715.15</v>
      </c>
    </row>
    <row r="220" spans="1:18" x14ac:dyDescent="0.35">
      <c r="A220" t="s">
        <v>248</v>
      </c>
      <c r="B220" t="s">
        <v>539</v>
      </c>
      <c r="C220" t="s">
        <v>540</v>
      </c>
      <c r="D220">
        <v>107284892</v>
      </c>
      <c r="E220" t="s">
        <v>582</v>
      </c>
      <c r="F220" t="s">
        <v>557</v>
      </c>
      <c r="G220">
        <v>0.17</v>
      </c>
      <c r="H220">
        <v>5.69</v>
      </c>
      <c r="I220">
        <v>0.3</v>
      </c>
      <c r="J220">
        <v>0</v>
      </c>
      <c r="K220">
        <v>6.15</v>
      </c>
      <c r="L220" t="s">
        <v>543</v>
      </c>
      <c r="M220">
        <v>236</v>
      </c>
      <c r="N220">
        <v>38.369999999999997</v>
      </c>
      <c r="O220" t="s">
        <v>111</v>
      </c>
      <c r="P220" t="s">
        <v>545</v>
      </c>
      <c r="Q220">
        <v>1797</v>
      </c>
      <c r="R220">
        <v>316.08</v>
      </c>
    </row>
    <row r="221" spans="1:18" x14ac:dyDescent="0.35">
      <c r="A221" t="s">
        <v>248</v>
      </c>
      <c r="B221" t="s">
        <v>539</v>
      </c>
      <c r="C221" t="s">
        <v>540</v>
      </c>
      <c r="D221">
        <v>107284892</v>
      </c>
      <c r="E221" t="s">
        <v>582</v>
      </c>
      <c r="F221" t="s">
        <v>557</v>
      </c>
      <c r="G221">
        <v>0.17</v>
      </c>
      <c r="H221">
        <v>5.69</v>
      </c>
      <c r="I221">
        <v>0.3</v>
      </c>
      <c r="J221">
        <v>0</v>
      </c>
      <c r="K221">
        <v>6.15</v>
      </c>
      <c r="L221" t="s">
        <v>543</v>
      </c>
      <c r="M221">
        <v>236</v>
      </c>
      <c r="N221">
        <v>38.369999999999997</v>
      </c>
      <c r="O221" t="s">
        <v>111</v>
      </c>
      <c r="P221" t="s">
        <v>546</v>
      </c>
      <c r="Q221">
        <v>54</v>
      </c>
      <c r="R221">
        <v>180.33</v>
      </c>
    </row>
    <row r="222" spans="1:18" x14ac:dyDescent="0.35">
      <c r="A222" t="s">
        <v>248</v>
      </c>
      <c r="B222" t="s">
        <v>539</v>
      </c>
      <c r="C222" t="s">
        <v>540</v>
      </c>
      <c r="D222">
        <v>107284892</v>
      </c>
      <c r="E222" t="s">
        <v>582</v>
      </c>
      <c r="F222" t="s">
        <v>557</v>
      </c>
      <c r="G222">
        <v>0.17</v>
      </c>
      <c r="H222">
        <v>5.69</v>
      </c>
      <c r="I222">
        <v>0.3</v>
      </c>
      <c r="J222">
        <v>0</v>
      </c>
      <c r="K222">
        <v>6.15</v>
      </c>
      <c r="L222" t="s">
        <v>543</v>
      </c>
      <c r="M222">
        <v>236</v>
      </c>
      <c r="N222">
        <v>38.369999999999997</v>
      </c>
      <c r="O222" t="s">
        <v>111</v>
      </c>
      <c r="P222" t="s">
        <v>547</v>
      </c>
      <c r="Q222">
        <v>0</v>
      </c>
      <c r="R222">
        <v>0</v>
      </c>
    </row>
    <row r="223" spans="1:18" x14ac:dyDescent="0.35">
      <c r="A223" t="s">
        <v>248</v>
      </c>
      <c r="B223" t="s">
        <v>539</v>
      </c>
      <c r="C223" t="s">
        <v>540</v>
      </c>
      <c r="D223">
        <v>107284892</v>
      </c>
      <c r="E223" t="s">
        <v>582</v>
      </c>
      <c r="F223" t="s">
        <v>557</v>
      </c>
      <c r="G223">
        <v>0.17</v>
      </c>
      <c r="H223">
        <v>5.69</v>
      </c>
      <c r="I223">
        <v>0.3</v>
      </c>
      <c r="J223">
        <v>0</v>
      </c>
      <c r="K223">
        <v>6.15</v>
      </c>
      <c r="L223" t="s">
        <v>543</v>
      </c>
      <c r="M223">
        <v>236</v>
      </c>
      <c r="N223">
        <v>38.369999999999997</v>
      </c>
      <c r="O223" t="s">
        <v>111</v>
      </c>
      <c r="P223" t="s">
        <v>548</v>
      </c>
      <c r="Q223">
        <v>2134</v>
      </c>
      <c r="R223">
        <v>346.99</v>
      </c>
    </row>
    <row r="224" spans="1:18" x14ac:dyDescent="0.35">
      <c r="A224" t="s">
        <v>248</v>
      </c>
      <c r="B224" t="s">
        <v>539</v>
      </c>
      <c r="C224" t="s">
        <v>540</v>
      </c>
      <c r="D224">
        <v>107284892</v>
      </c>
      <c r="E224" t="s">
        <v>582</v>
      </c>
      <c r="F224" t="s">
        <v>557</v>
      </c>
      <c r="G224">
        <v>0.17</v>
      </c>
      <c r="H224">
        <v>5.69</v>
      </c>
      <c r="I224">
        <v>0.3</v>
      </c>
      <c r="J224">
        <v>0</v>
      </c>
      <c r="K224">
        <v>6.15</v>
      </c>
      <c r="L224" t="s">
        <v>543</v>
      </c>
      <c r="M224">
        <v>236</v>
      </c>
      <c r="N224">
        <v>38.369999999999997</v>
      </c>
      <c r="O224" t="s">
        <v>132</v>
      </c>
      <c r="P224" t="s">
        <v>548</v>
      </c>
      <c r="Q224">
        <v>236</v>
      </c>
      <c r="R224">
        <v>38.369999999999997</v>
      </c>
    </row>
    <row r="225" spans="1:18" x14ac:dyDescent="0.35">
      <c r="A225" t="s">
        <v>248</v>
      </c>
      <c r="B225" t="s">
        <v>539</v>
      </c>
      <c r="C225" t="s">
        <v>540</v>
      </c>
      <c r="D225">
        <v>107284892</v>
      </c>
      <c r="E225" t="s">
        <v>582</v>
      </c>
      <c r="F225" t="s">
        <v>557</v>
      </c>
      <c r="G225">
        <v>0.17</v>
      </c>
      <c r="H225">
        <v>5.69</v>
      </c>
      <c r="I225">
        <v>0.3</v>
      </c>
      <c r="J225">
        <v>0</v>
      </c>
      <c r="K225">
        <v>6.15</v>
      </c>
      <c r="L225" t="s">
        <v>543</v>
      </c>
      <c r="M225">
        <v>236</v>
      </c>
      <c r="N225">
        <v>38.369999999999997</v>
      </c>
      <c r="O225" t="s">
        <v>136</v>
      </c>
      <c r="P225" t="s">
        <v>548</v>
      </c>
      <c r="Q225">
        <v>0</v>
      </c>
      <c r="R225">
        <v>0</v>
      </c>
    </row>
    <row r="226" spans="1:18" x14ac:dyDescent="0.35">
      <c r="A226" t="s">
        <v>248</v>
      </c>
      <c r="B226" t="s">
        <v>539</v>
      </c>
      <c r="C226" t="s">
        <v>540</v>
      </c>
      <c r="D226">
        <v>107333395</v>
      </c>
      <c r="E226" t="s">
        <v>583</v>
      </c>
      <c r="F226" t="s">
        <v>557</v>
      </c>
      <c r="G226">
        <v>0.56999999999999995</v>
      </c>
      <c r="H226">
        <v>3.97</v>
      </c>
      <c r="I226">
        <v>0</v>
      </c>
      <c r="J226">
        <v>0</v>
      </c>
      <c r="K226">
        <v>4.54</v>
      </c>
      <c r="L226" t="s">
        <v>543</v>
      </c>
      <c r="M226">
        <v>262</v>
      </c>
      <c r="N226">
        <v>57.73</v>
      </c>
      <c r="O226" t="s">
        <v>111</v>
      </c>
      <c r="P226" t="s">
        <v>544</v>
      </c>
      <c r="Q226">
        <v>680</v>
      </c>
      <c r="R226">
        <v>1190.08</v>
      </c>
    </row>
    <row r="227" spans="1:18" x14ac:dyDescent="0.35">
      <c r="A227" t="s">
        <v>248</v>
      </c>
      <c r="B227" t="s">
        <v>539</v>
      </c>
      <c r="C227" t="s">
        <v>540</v>
      </c>
      <c r="D227">
        <v>107333395</v>
      </c>
      <c r="E227" t="s">
        <v>583</v>
      </c>
      <c r="F227" t="s">
        <v>557</v>
      </c>
      <c r="G227">
        <v>0.56999999999999995</v>
      </c>
      <c r="H227">
        <v>3.97</v>
      </c>
      <c r="I227">
        <v>0</v>
      </c>
      <c r="J227">
        <v>0</v>
      </c>
      <c r="K227">
        <v>4.54</v>
      </c>
      <c r="L227" t="s">
        <v>543</v>
      </c>
      <c r="M227">
        <v>262</v>
      </c>
      <c r="N227">
        <v>57.73</v>
      </c>
      <c r="O227" t="s">
        <v>111</v>
      </c>
      <c r="P227" t="s">
        <v>545</v>
      </c>
      <c r="Q227">
        <v>870</v>
      </c>
      <c r="R227">
        <v>219.33</v>
      </c>
    </row>
    <row r="228" spans="1:18" x14ac:dyDescent="0.35">
      <c r="A228" t="s">
        <v>248</v>
      </c>
      <c r="B228" t="s">
        <v>539</v>
      </c>
      <c r="C228" t="s">
        <v>540</v>
      </c>
      <c r="D228">
        <v>107333395</v>
      </c>
      <c r="E228" t="s">
        <v>583</v>
      </c>
      <c r="F228" t="s">
        <v>557</v>
      </c>
      <c r="G228">
        <v>0.56999999999999995</v>
      </c>
      <c r="H228">
        <v>3.97</v>
      </c>
      <c r="I228">
        <v>0</v>
      </c>
      <c r="J228">
        <v>0</v>
      </c>
      <c r="K228">
        <v>4.54</v>
      </c>
      <c r="L228" t="s">
        <v>543</v>
      </c>
      <c r="M228">
        <v>262</v>
      </c>
      <c r="N228">
        <v>57.73</v>
      </c>
      <c r="O228" t="s">
        <v>111</v>
      </c>
      <c r="P228" t="s">
        <v>546</v>
      </c>
      <c r="Q228">
        <v>0</v>
      </c>
      <c r="R228">
        <v>0</v>
      </c>
    </row>
    <row r="229" spans="1:18" x14ac:dyDescent="0.35">
      <c r="A229" t="s">
        <v>248</v>
      </c>
      <c r="B229" t="s">
        <v>539</v>
      </c>
      <c r="C229" t="s">
        <v>540</v>
      </c>
      <c r="D229">
        <v>107333395</v>
      </c>
      <c r="E229" t="s">
        <v>583</v>
      </c>
      <c r="F229" t="s">
        <v>557</v>
      </c>
      <c r="G229">
        <v>0.56999999999999995</v>
      </c>
      <c r="H229">
        <v>3.97</v>
      </c>
      <c r="I229">
        <v>0</v>
      </c>
      <c r="J229">
        <v>0</v>
      </c>
      <c r="K229">
        <v>4.54</v>
      </c>
      <c r="L229" t="s">
        <v>543</v>
      </c>
      <c r="M229">
        <v>262</v>
      </c>
      <c r="N229">
        <v>57.73</v>
      </c>
      <c r="O229" t="s">
        <v>111</v>
      </c>
      <c r="P229" t="s">
        <v>547</v>
      </c>
      <c r="Q229">
        <v>0</v>
      </c>
      <c r="R229">
        <v>0</v>
      </c>
    </row>
    <row r="230" spans="1:18" x14ac:dyDescent="0.35">
      <c r="A230" t="s">
        <v>248</v>
      </c>
      <c r="B230" t="s">
        <v>539</v>
      </c>
      <c r="C230" t="s">
        <v>540</v>
      </c>
      <c r="D230">
        <v>107333395</v>
      </c>
      <c r="E230" t="s">
        <v>583</v>
      </c>
      <c r="F230" t="s">
        <v>557</v>
      </c>
      <c r="G230">
        <v>0.56999999999999995</v>
      </c>
      <c r="H230">
        <v>3.97</v>
      </c>
      <c r="I230">
        <v>0</v>
      </c>
      <c r="J230">
        <v>0</v>
      </c>
      <c r="K230">
        <v>4.54</v>
      </c>
      <c r="L230" t="s">
        <v>543</v>
      </c>
      <c r="M230">
        <v>262</v>
      </c>
      <c r="N230">
        <v>57.73</v>
      </c>
      <c r="O230" t="s">
        <v>111</v>
      </c>
      <c r="P230" t="s">
        <v>548</v>
      </c>
      <c r="Q230">
        <v>1550</v>
      </c>
      <c r="R230">
        <v>341.54</v>
      </c>
    </row>
    <row r="231" spans="1:18" x14ac:dyDescent="0.35">
      <c r="A231" t="s">
        <v>248</v>
      </c>
      <c r="B231" t="s">
        <v>539</v>
      </c>
      <c r="C231" t="s">
        <v>540</v>
      </c>
      <c r="D231">
        <v>107333395</v>
      </c>
      <c r="E231" t="s">
        <v>583</v>
      </c>
      <c r="F231" t="s">
        <v>557</v>
      </c>
      <c r="G231">
        <v>0.56999999999999995</v>
      </c>
      <c r="H231">
        <v>3.97</v>
      </c>
      <c r="I231">
        <v>0</v>
      </c>
      <c r="J231">
        <v>0</v>
      </c>
      <c r="K231">
        <v>4.54</v>
      </c>
      <c r="L231" t="s">
        <v>543</v>
      </c>
      <c r="M231">
        <v>262</v>
      </c>
      <c r="N231">
        <v>57.73</v>
      </c>
      <c r="O231" t="s">
        <v>132</v>
      </c>
      <c r="P231" t="s">
        <v>548</v>
      </c>
      <c r="Q231">
        <v>262</v>
      </c>
      <c r="R231">
        <v>57.73</v>
      </c>
    </row>
    <row r="232" spans="1:18" x14ac:dyDescent="0.35">
      <c r="A232" t="s">
        <v>248</v>
      </c>
      <c r="B232" t="s">
        <v>539</v>
      </c>
      <c r="C232" t="s">
        <v>540</v>
      </c>
      <c r="D232">
        <v>107333395</v>
      </c>
      <c r="E232" t="s">
        <v>583</v>
      </c>
      <c r="F232" t="s">
        <v>557</v>
      </c>
      <c r="G232">
        <v>0.56999999999999995</v>
      </c>
      <c r="H232">
        <v>3.97</v>
      </c>
      <c r="I232">
        <v>0</v>
      </c>
      <c r="J232">
        <v>0</v>
      </c>
      <c r="K232">
        <v>4.54</v>
      </c>
      <c r="L232" t="s">
        <v>543</v>
      </c>
      <c r="M232">
        <v>262</v>
      </c>
      <c r="N232">
        <v>57.73</v>
      </c>
      <c r="O232" t="s">
        <v>136</v>
      </c>
      <c r="P232" t="s">
        <v>548</v>
      </c>
      <c r="Q232">
        <v>0</v>
      </c>
      <c r="R232">
        <v>0</v>
      </c>
    </row>
    <row r="233" spans="1:18" x14ac:dyDescent="0.35">
      <c r="A233" t="s">
        <v>248</v>
      </c>
      <c r="B233" t="s">
        <v>539</v>
      </c>
      <c r="C233" t="s">
        <v>540</v>
      </c>
      <c r="D233">
        <v>107333523</v>
      </c>
      <c r="E233" t="s">
        <v>584</v>
      </c>
      <c r="F233" t="s">
        <v>557</v>
      </c>
      <c r="G233">
        <v>0.18</v>
      </c>
      <c r="H233">
        <v>9.6999999999999993</v>
      </c>
      <c r="I233">
        <v>0.15</v>
      </c>
      <c r="J233">
        <v>0</v>
      </c>
      <c r="K233">
        <v>10.029999999999999</v>
      </c>
      <c r="L233" t="s">
        <v>543</v>
      </c>
      <c r="M233">
        <v>475</v>
      </c>
      <c r="N233">
        <v>47.34</v>
      </c>
      <c r="O233" t="s">
        <v>111</v>
      </c>
      <c r="P233" t="s">
        <v>544</v>
      </c>
      <c r="Q233">
        <v>272</v>
      </c>
      <c r="R233">
        <v>1485.89</v>
      </c>
    </row>
    <row r="234" spans="1:18" x14ac:dyDescent="0.35">
      <c r="A234" t="s">
        <v>248</v>
      </c>
      <c r="B234" t="s">
        <v>539</v>
      </c>
      <c r="C234" t="s">
        <v>540</v>
      </c>
      <c r="D234">
        <v>107333523</v>
      </c>
      <c r="E234" t="s">
        <v>584</v>
      </c>
      <c r="F234" t="s">
        <v>557</v>
      </c>
      <c r="G234">
        <v>0.18</v>
      </c>
      <c r="H234">
        <v>9.6999999999999993</v>
      </c>
      <c r="I234">
        <v>0.15</v>
      </c>
      <c r="J234">
        <v>0</v>
      </c>
      <c r="K234">
        <v>10.029999999999999</v>
      </c>
      <c r="L234" t="s">
        <v>543</v>
      </c>
      <c r="M234">
        <v>475</v>
      </c>
      <c r="N234">
        <v>47.34</v>
      </c>
      <c r="O234" t="s">
        <v>111</v>
      </c>
      <c r="P234" t="s">
        <v>545</v>
      </c>
      <c r="Q234">
        <v>2652</v>
      </c>
      <c r="R234">
        <v>273.51</v>
      </c>
    </row>
    <row r="235" spans="1:18" x14ac:dyDescent="0.35">
      <c r="A235" t="s">
        <v>248</v>
      </c>
      <c r="B235" t="s">
        <v>539</v>
      </c>
      <c r="C235" t="s">
        <v>540</v>
      </c>
      <c r="D235">
        <v>107333523</v>
      </c>
      <c r="E235" t="s">
        <v>584</v>
      </c>
      <c r="F235" t="s">
        <v>557</v>
      </c>
      <c r="G235">
        <v>0.18</v>
      </c>
      <c r="H235">
        <v>9.6999999999999993</v>
      </c>
      <c r="I235">
        <v>0.15</v>
      </c>
      <c r="J235">
        <v>0</v>
      </c>
      <c r="K235">
        <v>10.029999999999999</v>
      </c>
      <c r="L235" t="s">
        <v>543</v>
      </c>
      <c r="M235">
        <v>475</v>
      </c>
      <c r="N235">
        <v>47.34</v>
      </c>
      <c r="O235" t="s">
        <v>111</v>
      </c>
      <c r="P235" t="s">
        <v>546</v>
      </c>
      <c r="Q235">
        <v>24</v>
      </c>
      <c r="R235">
        <v>155.96</v>
      </c>
    </row>
    <row r="236" spans="1:18" x14ac:dyDescent="0.35">
      <c r="A236" t="s">
        <v>248</v>
      </c>
      <c r="B236" t="s">
        <v>539</v>
      </c>
      <c r="C236" t="s">
        <v>540</v>
      </c>
      <c r="D236">
        <v>107333523</v>
      </c>
      <c r="E236" t="s">
        <v>584</v>
      </c>
      <c r="F236" t="s">
        <v>557</v>
      </c>
      <c r="G236">
        <v>0.18</v>
      </c>
      <c r="H236">
        <v>9.6999999999999993</v>
      </c>
      <c r="I236">
        <v>0.15</v>
      </c>
      <c r="J236">
        <v>0</v>
      </c>
      <c r="K236">
        <v>10.029999999999999</v>
      </c>
      <c r="L236" t="s">
        <v>543</v>
      </c>
      <c r="M236">
        <v>475</v>
      </c>
      <c r="N236">
        <v>47.34</v>
      </c>
      <c r="O236" t="s">
        <v>111</v>
      </c>
      <c r="P236" t="s">
        <v>547</v>
      </c>
      <c r="Q236">
        <v>0</v>
      </c>
      <c r="R236">
        <v>0</v>
      </c>
    </row>
    <row r="237" spans="1:18" x14ac:dyDescent="0.35">
      <c r="A237" t="s">
        <v>248</v>
      </c>
      <c r="B237" t="s">
        <v>539</v>
      </c>
      <c r="C237" t="s">
        <v>540</v>
      </c>
      <c r="D237">
        <v>107333523</v>
      </c>
      <c r="E237" t="s">
        <v>584</v>
      </c>
      <c r="F237" t="s">
        <v>557</v>
      </c>
      <c r="G237">
        <v>0.18</v>
      </c>
      <c r="H237">
        <v>9.6999999999999993</v>
      </c>
      <c r="I237">
        <v>0.15</v>
      </c>
      <c r="J237">
        <v>0</v>
      </c>
      <c r="K237">
        <v>10.029999999999999</v>
      </c>
      <c r="L237" t="s">
        <v>543</v>
      </c>
      <c r="M237">
        <v>475</v>
      </c>
      <c r="N237">
        <v>47.34</v>
      </c>
      <c r="O237" t="s">
        <v>111</v>
      </c>
      <c r="P237" t="s">
        <v>548</v>
      </c>
      <c r="Q237">
        <v>2948</v>
      </c>
      <c r="R237">
        <v>293.82</v>
      </c>
    </row>
    <row r="238" spans="1:18" x14ac:dyDescent="0.35">
      <c r="A238" t="s">
        <v>248</v>
      </c>
      <c r="B238" t="s">
        <v>539</v>
      </c>
      <c r="C238" t="s">
        <v>540</v>
      </c>
      <c r="D238">
        <v>107333523</v>
      </c>
      <c r="E238" t="s">
        <v>584</v>
      </c>
      <c r="F238" t="s">
        <v>557</v>
      </c>
      <c r="G238">
        <v>0.18</v>
      </c>
      <c r="H238">
        <v>9.6999999999999993</v>
      </c>
      <c r="I238">
        <v>0.15</v>
      </c>
      <c r="J238">
        <v>0</v>
      </c>
      <c r="K238">
        <v>10.029999999999999</v>
      </c>
      <c r="L238" t="s">
        <v>543</v>
      </c>
      <c r="M238">
        <v>475</v>
      </c>
      <c r="N238">
        <v>47.34</v>
      </c>
      <c r="O238" t="s">
        <v>132</v>
      </c>
      <c r="P238" t="s">
        <v>548</v>
      </c>
      <c r="Q238">
        <v>475</v>
      </c>
      <c r="R238">
        <v>47.34</v>
      </c>
    </row>
    <row r="239" spans="1:18" x14ac:dyDescent="0.35">
      <c r="A239" t="s">
        <v>248</v>
      </c>
      <c r="B239" t="s">
        <v>539</v>
      </c>
      <c r="C239" t="s">
        <v>540</v>
      </c>
      <c r="D239">
        <v>107333523</v>
      </c>
      <c r="E239" t="s">
        <v>584</v>
      </c>
      <c r="F239" t="s">
        <v>557</v>
      </c>
      <c r="G239">
        <v>0.18</v>
      </c>
      <c r="H239">
        <v>9.6999999999999993</v>
      </c>
      <c r="I239">
        <v>0.15</v>
      </c>
      <c r="J239">
        <v>0</v>
      </c>
      <c r="K239">
        <v>10.029999999999999</v>
      </c>
      <c r="L239" t="s">
        <v>543</v>
      </c>
      <c r="M239">
        <v>475</v>
      </c>
      <c r="N239">
        <v>47.34</v>
      </c>
      <c r="O239" t="s">
        <v>136</v>
      </c>
      <c r="P239" t="s">
        <v>548</v>
      </c>
      <c r="Q239">
        <v>0</v>
      </c>
      <c r="R239">
        <v>0</v>
      </c>
    </row>
    <row r="240" spans="1:18" x14ac:dyDescent="0.35">
      <c r="A240" t="s">
        <v>248</v>
      </c>
      <c r="B240" t="s">
        <v>539</v>
      </c>
      <c r="C240" t="s">
        <v>549</v>
      </c>
      <c r="D240">
        <v>107348340</v>
      </c>
      <c r="E240" t="s">
        <v>585</v>
      </c>
      <c r="F240" t="s">
        <v>557</v>
      </c>
      <c r="G240">
        <v>0.25</v>
      </c>
      <c r="H240">
        <v>7.12</v>
      </c>
      <c r="I240">
        <v>0</v>
      </c>
      <c r="J240">
        <v>0</v>
      </c>
      <c r="K240">
        <v>7.36</v>
      </c>
      <c r="L240" t="s">
        <v>543</v>
      </c>
      <c r="M240">
        <v>340</v>
      </c>
      <c r="N240">
        <v>46.18</v>
      </c>
      <c r="O240" t="s">
        <v>111</v>
      </c>
      <c r="P240" t="s">
        <v>544</v>
      </c>
      <c r="Q240">
        <v>284</v>
      </c>
      <c r="R240">
        <v>1155.25</v>
      </c>
    </row>
    <row r="241" spans="1:18" x14ac:dyDescent="0.35">
      <c r="A241" t="s">
        <v>248</v>
      </c>
      <c r="B241" t="s">
        <v>539</v>
      </c>
      <c r="C241" t="s">
        <v>549</v>
      </c>
      <c r="D241">
        <v>107348340</v>
      </c>
      <c r="E241" t="s">
        <v>585</v>
      </c>
      <c r="F241" t="s">
        <v>557</v>
      </c>
      <c r="G241">
        <v>0.25</v>
      </c>
      <c r="H241">
        <v>7.12</v>
      </c>
      <c r="I241">
        <v>0</v>
      </c>
      <c r="J241">
        <v>0</v>
      </c>
      <c r="K241">
        <v>7.36</v>
      </c>
      <c r="L241" t="s">
        <v>543</v>
      </c>
      <c r="M241">
        <v>340</v>
      </c>
      <c r="N241">
        <v>46.18</v>
      </c>
      <c r="O241" t="s">
        <v>111</v>
      </c>
      <c r="P241" t="s">
        <v>545</v>
      </c>
      <c r="Q241">
        <v>1514</v>
      </c>
      <c r="R241">
        <v>212.76</v>
      </c>
    </row>
    <row r="242" spans="1:18" x14ac:dyDescent="0.35">
      <c r="A242" t="s">
        <v>248</v>
      </c>
      <c r="B242" t="s">
        <v>539</v>
      </c>
      <c r="C242" t="s">
        <v>549</v>
      </c>
      <c r="D242">
        <v>107348340</v>
      </c>
      <c r="E242" t="s">
        <v>585</v>
      </c>
      <c r="F242" t="s">
        <v>557</v>
      </c>
      <c r="G242">
        <v>0.25</v>
      </c>
      <c r="H242">
        <v>7.12</v>
      </c>
      <c r="I242">
        <v>0</v>
      </c>
      <c r="J242">
        <v>0</v>
      </c>
      <c r="K242">
        <v>7.36</v>
      </c>
      <c r="L242" t="s">
        <v>543</v>
      </c>
      <c r="M242">
        <v>340</v>
      </c>
      <c r="N242">
        <v>46.18</v>
      </c>
      <c r="O242" t="s">
        <v>111</v>
      </c>
      <c r="P242" t="s">
        <v>546</v>
      </c>
      <c r="Q242">
        <v>0</v>
      </c>
      <c r="R242">
        <v>0</v>
      </c>
    </row>
    <row r="243" spans="1:18" x14ac:dyDescent="0.35">
      <c r="A243" t="s">
        <v>248</v>
      </c>
      <c r="B243" t="s">
        <v>539</v>
      </c>
      <c r="C243" t="s">
        <v>549</v>
      </c>
      <c r="D243">
        <v>107348340</v>
      </c>
      <c r="E243" t="s">
        <v>585</v>
      </c>
      <c r="F243" t="s">
        <v>557</v>
      </c>
      <c r="G243">
        <v>0.25</v>
      </c>
      <c r="H243">
        <v>7.12</v>
      </c>
      <c r="I243">
        <v>0</v>
      </c>
      <c r="J243">
        <v>0</v>
      </c>
      <c r="K243">
        <v>7.36</v>
      </c>
      <c r="L243" t="s">
        <v>543</v>
      </c>
      <c r="M243">
        <v>340</v>
      </c>
      <c r="N243">
        <v>46.18</v>
      </c>
      <c r="O243" t="s">
        <v>111</v>
      </c>
      <c r="P243" t="s">
        <v>547</v>
      </c>
      <c r="Q243">
        <v>0</v>
      </c>
      <c r="R243">
        <v>0</v>
      </c>
    </row>
    <row r="244" spans="1:18" x14ac:dyDescent="0.35">
      <c r="A244" t="s">
        <v>248</v>
      </c>
      <c r="B244" t="s">
        <v>539</v>
      </c>
      <c r="C244" t="s">
        <v>549</v>
      </c>
      <c r="D244">
        <v>107348340</v>
      </c>
      <c r="E244" t="s">
        <v>585</v>
      </c>
      <c r="F244" t="s">
        <v>557</v>
      </c>
      <c r="G244">
        <v>0.25</v>
      </c>
      <c r="H244">
        <v>7.12</v>
      </c>
      <c r="I244">
        <v>0</v>
      </c>
      <c r="J244">
        <v>0</v>
      </c>
      <c r="K244">
        <v>7.36</v>
      </c>
      <c r="L244" t="s">
        <v>543</v>
      </c>
      <c r="M244">
        <v>340</v>
      </c>
      <c r="N244">
        <v>46.18</v>
      </c>
      <c r="O244" t="s">
        <v>111</v>
      </c>
      <c r="P244" t="s">
        <v>548</v>
      </c>
      <c r="Q244">
        <v>1798</v>
      </c>
      <c r="R244">
        <v>244.23</v>
      </c>
    </row>
    <row r="245" spans="1:18" x14ac:dyDescent="0.35">
      <c r="A245" t="s">
        <v>248</v>
      </c>
      <c r="B245" t="s">
        <v>539</v>
      </c>
      <c r="C245" t="s">
        <v>549</v>
      </c>
      <c r="D245">
        <v>107348340</v>
      </c>
      <c r="E245" t="s">
        <v>585</v>
      </c>
      <c r="F245" t="s">
        <v>557</v>
      </c>
      <c r="G245">
        <v>0.25</v>
      </c>
      <c r="H245">
        <v>7.12</v>
      </c>
      <c r="I245">
        <v>0</v>
      </c>
      <c r="J245">
        <v>0</v>
      </c>
      <c r="K245">
        <v>7.36</v>
      </c>
      <c r="L245" t="s">
        <v>543</v>
      </c>
      <c r="M245">
        <v>340</v>
      </c>
      <c r="N245">
        <v>46.18</v>
      </c>
      <c r="O245" t="s">
        <v>132</v>
      </c>
      <c r="P245" t="s">
        <v>548</v>
      </c>
      <c r="Q245">
        <v>340</v>
      </c>
      <c r="R245">
        <v>46.18</v>
      </c>
    </row>
    <row r="246" spans="1:18" x14ac:dyDescent="0.35">
      <c r="A246" t="s">
        <v>248</v>
      </c>
      <c r="B246" t="s">
        <v>539</v>
      </c>
      <c r="C246" t="s">
        <v>549</v>
      </c>
      <c r="D246">
        <v>107348340</v>
      </c>
      <c r="E246" t="s">
        <v>585</v>
      </c>
      <c r="F246" t="s">
        <v>557</v>
      </c>
      <c r="G246">
        <v>0.25</v>
      </c>
      <c r="H246">
        <v>7.12</v>
      </c>
      <c r="I246">
        <v>0</v>
      </c>
      <c r="J246">
        <v>0</v>
      </c>
      <c r="K246">
        <v>7.36</v>
      </c>
      <c r="L246" t="s">
        <v>543</v>
      </c>
      <c r="M246">
        <v>340</v>
      </c>
      <c r="N246">
        <v>46.18</v>
      </c>
      <c r="O246" t="s">
        <v>136</v>
      </c>
      <c r="P246" t="s">
        <v>548</v>
      </c>
      <c r="Q246">
        <v>0</v>
      </c>
      <c r="R246">
        <v>0</v>
      </c>
    </row>
    <row r="247" spans="1:18" x14ac:dyDescent="0.35">
      <c r="A247" t="s">
        <v>248</v>
      </c>
      <c r="B247" t="s">
        <v>539</v>
      </c>
      <c r="C247" t="s">
        <v>540</v>
      </c>
      <c r="D247">
        <v>107432433</v>
      </c>
      <c r="E247" t="s">
        <v>586</v>
      </c>
      <c r="F247" t="s">
        <v>542</v>
      </c>
      <c r="G247">
        <v>0.2</v>
      </c>
      <c r="H247">
        <v>8.7100000000000009</v>
      </c>
      <c r="I247">
        <v>0</v>
      </c>
      <c r="J247">
        <v>0</v>
      </c>
      <c r="K247">
        <v>8.92</v>
      </c>
      <c r="L247" t="s">
        <v>543</v>
      </c>
      <c r="M247">
        <v>494</v>
      </c>
      <c r="N247">
        <v>55.4</v>
      </c>
      <c r="O247" t="s">
        <v>111</v>
      </c>
      <c r="P247" t="s">
        <v>544</v>
      </c>
      <c r="Q247">
        <v>134</v>
      </c>
      <c r="R247">
        <v>662.64</v>
      </c>
    </row>
    <row r="248" spans="1:18" x14ac:dyDescent="0.35">
      <c r="A248" t="s">
        <v>248</v>
      </c>
      <c r="B248" t="s">
        <v>539</v>
      </c>
      <c r="C248" t="s">
        <v>540</v>
      </c>
      <c r="D248">
        <v>107432433</v>
      </c>
      <c r="E248" t="s">
        <v>586</v>
      </c>
      <c r="F248" t="s">
        <v>542</v>
      </c>
      <c r="G248">
        <v>0.2</v>
      </c>
      <c r="H248">
        <v>8.7100000000000009</v>
      </c>
      <c r="I248">
        <v>0</v>
      </c>
      <c r="J248">
        <v>0</v>
      </c>
      <c r="K248">
        <v>8.92</v>
      </c>
      <c r="L248" t="s">
        <v>543</v>
      </c>
      <c r="M248">
        <v>494</v>
      </c>
      <c r="N248">
        <v>55.4</v>
      </c>
      <c r="O248" t="s">
        <v>111</v>
      </c>
      <c r="P248" t="s">
        <v>545</v>
      </c>
      <c r="Q248">
        <v>1063</v>
      </c>
      <c r="R248">
        <v>121.99</v>
      </c>
    </row>
    <row r="249" spans="1:18" x14ac:dyDescent="0.35">
      <c r="A249" t="s">
        <v>248</v>
      </c>
      <c r="B249" t="s">
        <v>539</v>
      </c>
      <c r="C249" t="s">
        <v>540</v>
      </c>
      <c r="D249">
        <v>107432433</v>
      </c>
      <c r="E249" t="s">
        <v>586</v>
      </c>
      <c r="F249" t="s">
        <v>542</v>
      </c>
      <c r="G249">
        <v>0.2</v>
      </c>
      <c r="H249">
        <v>8.7100000000000009</v>
      </c>
      <c r="I249">
        <v>0</v>
      </c>
      <c r="J249">
        <v>0</v>
      </c>
      <c r="K249">
        <v>8.92</v>
      </c>
      <c r="L249" t="s">
        <v>543</v>
      </c>
      <c r="M249">
        <v>494</v>
      </c>
      <c r="N249">
        <v>55.4</v>
      </c>
      <c r="O249" t="s">
        <v>111</v>
      </c>
      <c r="P249" t="s">
        <v>546</v>
      </c>
      <c r="Q249">
        <v>0</v>
      </c>
      <c r="R249">
        <v>0</v>
      </c>
    </row>
    <row r="250" spans="1:18" x14ac:dyDescent="0.35">
      <c r="A250" t="s">
        <v>248</v>
      </c>
      <c r="B250" t="s">
        <v>539</v>
      </c>
      <c r="C250" t="s">
        <v>540</v>
      </c>
      <c r="D250">
        <v>107432433</v>
      </c>
      <c r="E250" t="s">
        <v>586</v>
      </c>
      <c r="F250" t="s">
        <v>542</v>
      </c>
      <c r="G250">
        <v>0.2</v>
      </c>
      <c r="H250">
        <v>8.7100000000000009</v>
      </c>
      <c r="I250">
        <v>0</v>
      </c>
      <c r="J250">
        <v>0</v>
      </c>
      <c r="K250">
        <v>8.92</v>
      </c>
      <c r="L250" t="s">
        <v>543</v>
      </c>
      <c r="M250">
        <v>494</v>
      </c>
      <c r="N250">
        <v>55.4</v>
      </c>
      <c r="O250" t="s">
        <v>111</v>
      </c>
      <c r="P250" t="s">
        <v>547</v>
      </c>
      <c r="Q250">
        <v>0</v>
      </c>
      <c r="R250">
        <v>0</v>
      </c>
    </row>
    <row r="251" spans="1:18" x14ac:dyDescent="0.35">
      <c r="A251" t="s">
        <v>248</v>
      </c>
      <c r="B251" t="s">
        <v>539</v>
      </c>
      <c r="C251" t="s">
        <v>540</v>
      </c>
      <c r="D251">
        <v>107432433</v>
      </c>
      <c r="E251" t="s">
        <v>586</v>
      </c>
      <c r="F251" t="s">
        <v>542</v>
      </c>
      <c r="G251">
        <v>0.2</v>
      </c>
      <c r="H251">
        <v>8.7100000000000009</v>
      </c>
      <c r="I251">
        <v>0</v>
      </c>
      <c r="J251">
        <v>0</v>
      </c>
      <c r="K251">
        <v>8.92</v>
      </c>
      <c r="L251" t="s">
        <v>543</v>
      </c>
      <c r="M251">
        <v>494</v>
      </c>
      <c r="N251">
        <v>55.4</v>
      </c>
      <c r="O251" t="s">
        <v>111</v>
      </c>
      <c r="P251" t="s">
        <v>548</v>
      </c>
      <c r="Q251">
        <v>1197</v>
      </c>
      <c r="R251">
        <v>134.24</v>
      </c>
    </row>
    <row r="252" spans="1:18" x14ac:dyDescent="0.35">
      <c r="A252" t="s">
        <v>248</v>
      </c>
      <c r="B252" t="s">
        <v>539</v>
      </c>
      <c r="C252" t="s">
        <v>540</v>
      </c>
      <c r="D252">
        <v>107432433</v>
      </c>
      <c r="E252" t="s">
        <v>586</v>
      </c>
      <c r="F252" t="s">
        <v>542</v>
      </c>
      <c r="G252">
        <v>0.2</v>
      </c>
      <c r="H252">
        <v>8.7100000000000009</v>
      </c>
      <c r="I252">
        <v>0</v>
      </c>
      <c r="J252">
        <v>0</v>
      </c>
      <c r="K252">
        <v>8.92</v>
      </c>
      <c r="L252" t="s">
        <v>543</v>
      </c>
      <c r="M252">
        <v>494</v>
      </c>
      <c r="N252">
        <v>55.4</v>
      </c>
      <c r="O252" t="s">
        <v>132</v>
      </c>
      <c r="P252" t="s">
        <v>548</v>
      </c>
      <c r="Q252">
        <v>494</v>
      </c>
      <c r="R252">
        <v>55.4</v>
      </c>
    </row>
    <row r="253" spans="1:18" x14ac:dyDescent="0.35">
      <c r="A253" t="s">
        <v>248</v>
      </c>
      <c r="B253" t="s">
        <v>539</v>
      </c>
      <c r="C253" t="s">
        <v>540</v>
      </c>
      <c r="D253">
        <v>107432433</v>
      </c>
      <c r="E253" t="s">
        <v>586</v>
      </c>
      <c r="F253" t="s">
        <v>542</v>
      </c>
      <c r="G253">
        <v>0.2</v>
      </c>
      <c r="H253">
        <v>8.7100000000000009</v>
      </c>
      <c r="I253">
        <v>0</v>
      </c>
      <c r="J253">
        <v>0</v>
      </c>
      <c r="K253">
        <v>8.92</v>
      </c>
      <c r="L253" t="s">
        <v>543</v>
      </c>
      <c r="M253">
        <v>494</v>
      </c>
      <c r="N253">
        <v>55.4</v>
      </c>
      <c r="O253" t="s">
        <v>136</v>
      </c>
      <c r="P253" t="s">
        <v>548</v>
      </c>
      <c r="Q253">
        <v>0</v>
      </c>
      <c r="R253">
        <v>0</v>
      </c>
    </row>
    <row r="254" spans="1:18" x14ac:dyDescent="0.35">
      <c r="A254" t="s">
        <v>248</v>
      </c>
      <c r="B254" t="s">
        <v>539</v>
      </c>
      <c r="C254" t="s">
        <v>540</v>
      </c>
      <c r="D254">
        <v>107589455</v>
      </c>
      <c r="E254" t="s">
        <v>587</v>
      </c>
      <c r="F254" t="s">
        <v>552</v>
      </c>
      <c r="G254">
        <v>0.14000000000000001</v>
      </c>
      <c r="H254">
        <v>5.54</v>
      </c>
      <c r="I254">
        <v>0</v>
      </c>
      <c r="J254">
        <v>0</v>
      </c>
      <c r="K254">
        <v>5.68</v>
      </c>
      <c r="L254" t="s">
        <v>543</v>
      </c>
      <c r="M254">
        <v>230</v>
      </c>
      <c r="N254">
        <v>40.46</v>
      </c>
      <c r="O254" t="s">
        <v>111</v>
      </c>
      <c r="P254" t="s">
        <v>544</v>
      </c>
      <c r="Q254">
        <v>186</v>
      </c>
      <c r="R254">
        <v>1300.19</v>
      </c>
    </row>
    <row r="255" spans="1:18" x14ac:dyDescent="0.35">
      <c r="A255" t="s">
        <v>248</v>
      </c>
      <c r="B255" t="s">
        <v>539</v>
      </c>
      <c r="C255" t="s">
        <v>540</v>
      </c>
      <c r="D255">
        <v>107589455</v>
      </c>
      <c r="E255" t="s">
        <v>587</v>
      </c>
      <c r="F255" t="s">
        <v>552</v>
      </c>
      <c r="G255">
        <v>0.14000000000000001</v>
      </c>
      <c r="H255">
        <v>5.54</v>
      </c>
      <c r="I255">
        <v>0</v>
      </c>
      <c r="J255">
        <v>0</v>
      </c>
      <c r="K255">
        <v>5.68</v>
      </c>
      <c r="L255" t="s">
        <v>543</v>
      </c>
      <c r="M255">
        <v>230</v>
      </c>
      <c r="N255">
        <v>40.46</v>
      </c>
      <c r="O255" t="s">
        <v>111</v>
      </c>
      <c r="P255" t="s">
        <v>545</v>
      </c>
      <c r="Q255">
        <v>1327</v>
      </c>
      <c r="R255">
        <v>239.49</v>
      </c>
    </row>
    <row r="256" spans="1:18" x14ac:dyDescent="0.35">
      <c r="A256" t="s">
        <v>248</v>
      </c>
      <c r="B256" t="s">
        <v>539</v>
      </c>
      <c r="C256" t="s">
        <v>540</v>
      </c>
      <c r="D256">
        <v>107589455</v>
      </c>
      <c r="E256" t="s">
        <v>587</v>
      </c>
      <c r="F256" t="s">
        <v>552</v>
      </c>
      <c r="G256">
        <v>0.14000000000000001</v>
      </c>
      <c r="H256">
        <v>5.54</v>
      </c>
      <c r="I256">
        <v>0</v>
      </c>
      <c r="J256">
        <v>0</v>
      </c>
      <c r="K256">
        <v>5.68</v>
      </c>
      <c r="L256" t="s">
        <v>543</v>
      </c>
      <c r="M256">
        <v>230</v>
      </c>
      <c r="N256">
        <v>40.46</v>
      </c>
      <c r="O256" t="s">
        <v>111</v>
      </c>
      <c r="P256" t="s">
        <v>546</v>
      </c>
      <c r="Q256">
        <v>0</v>
      </c>
      <c r="R256">
        <v>0</v>
      </c>
    </row>
    <row r="257" spans="1:18" x14ac:dyDescent="0.35">
      <c r="A257" t="s">
        <v>248</v>
      </c>
      <c r="B257" t="s">
        <v>539</v>
      </c>
      <c r="C257" t="s">
        <v>540</v>
      </c>
      <c r="D257">
        <v>107589455</v>
      </c>
      <c r="E257" t="s">
        <v>587</v>
      </c>
      <c r="F257" t="s">
        <v>552</v>
      </c>
      <c r="G257">
        <v>0.14000000000000001</v>
      </c>
      <c r="H257">
        <v>5.54</v>
      </c>
      <c r="I257">
        <v>0</v>
      </c>
      <c r="J257">
        <v>0</v>
      </c>
      <c r="K257">
        <v>5.68</v>
      </c>
      <c r="L257" t="s">
        <v>543</v>
      </c>
      <c r="M257">
        <v>230</v>
      </c>
      <c r="N257">
        <v>40.46</v>
      </c>
      <c r="O257" t="s">
        <v>111</v>
      </c>
      <c r="P257" t="s">
        <v>547</v>
      </c>
      <c r="Q257">
        <v>0</v>
      </c>
      <c r="R257">
        <v>0</v>
      </c>
    </row>
    <row r="258" spans="1:18" x14ac:dyDescent="0.35">
      <c r="A258" t="s">
        <v>248</v>
      </c>
      <c r="B258" t="s">
        <v>539</v>
      </c>
      <c r="C258" t="s">
        <v>540</v>
      </c>
      <c r="D258">
        <v>107589455</v>
      </c>
      <c r="E258" t="s">
        <v>587</v>
      </c>
      <c r="F258" t="s">
        <v>552</v>
      </c>
      <c r="G258">
        <v>0.14000000000000001</v>
      </c>
      <c r="H258">
        <v>5.54</v>
      </c>
      <c r="I258">
        <v>0</v>
      </c>
      <c r="J258">
        <v>0</v>
      </c>
      <c r="K258">
        <v>5.68</v>
      </c>
      <c r="L258" t="s">
        <v>543</v>
      </c>
      <c r="M258">
        <v>230</v>
      </c>
      <c r="N258">
        <v>40.46</v>
      </c>
      <c r="O258" t="s">
        <v>111</v>
      </c>
      <c r="P258" t="s">
        <v>548</v>
      </c>
      <c r="Q258">
        <v>1513</v>
      </c>
      <c r="R258">
        <v>266.18</v>
      </c>
    </row>
    <row r="259" spans="1:18" x14ac:dyDescent="0.35">
      <c r="A259" t="s">
        <v>248</v>
      </c>
      <c r="B259" t="s">
        <v>539</v>
      </c>
      <c r="C259" t="s">
        <v>540</v>
      </c>
      <c r="D259">
        <v>107589455</v>
      </c>
      <c r="E259" t="s">
        <v>587</v>
      </c>
      <c r="F259" t="s">
        <v>552</v>
      </c>
      <c r="G259">
        <v>0.14000000000000001</v>
      </c>
      <c r="H259">
        <v>5.54</v>
      </c>
      <c r="I259">
        <v>0</v>
      </c>
      <c r="J259">
        <v>0</v>
      </c>
      <c r="K259">
        <v>5.68</v>
      </c>
      <c r="L259" t="s">
        <v>543</v>
      </c>
      <c r="M259">
        <v>230</v>
      </c>
      <c r="N259">
        <v>40.46</v>
      </c>
      <c r="O259" t="s">
        <v>132</v>
      </c>
      <c r="P259" t="s">
        <v>548</v>
      </c>
      <c r="Q259">
        <v>230</v>
      </c>
      <c r="R259">
        <v>40.46</v>
      </c>
    </row>
    <row r="260" spans="1:18" x14ac:dyDescent="0.35">
      <c r="A260" t="s">
        <v>248</v>
      </c>
      <c r="B260" t="s">
        <v>539</v>
      </c>
      <c r="C260" t="s">
        <v>540</v>
      </c>
      <c r="D260">
        <v>107589455</v>
      </c>
      <c r="E260" t="s">
        <v>587</v>
      </c>
      <c r="F260" t="s">
        <v>552</v>
      </c>
      <c r="G260">
        <v>0.14000000000000001</v>
      </c>
      <c r="H260">
        <v>5.54</v>
      </c>
      <c r="I260">
        <v>0</v>
      </c>
      <c r="J260">
        <v>0</v>
      </c>
      <c r="K260">
        <v>5.68</v>
      </c>
      <c r="L260" t="s">
        <v>543</v>
      </c>
      <c r="M260">
        <v>230</v>
      </c>
      <c r="N260">
        <v>40.46</v>
      </c>
      <c r="O260" t="s">
        <v>136</v>
      </c>
      <c r="P260" t="s">
        <v>548</v>
      </c>
      <c r="Q260">
        <v>0</v>
      </c>
      <c r="R260">
        <v>0</v>
      </c>
    </row>
    <row r="261" spans="1:18" x14ac:dyDescent="0.35">
      <c r="A261" t="s">
        <v>248</v>
      </c>
      <c r="B261" t="s">
        <v>539</v>
      </c>
      <c r="C261" t="s">
        <v>540</v>
      </c>
      <c r="D261">
        <v>107671942</v>
      </c>
      <c r="E261" t="s">
        <v>588</v>
      </c>
      <c r="F261" t="s">
        <v>557</v>
      </c>
      <c r="G261">
        <v>7.0000000000000007E-2</v>
      </c>
      <c r="H261">
        <v>5.84</v>
      </c>
      <c r="I261">
        <v>0</v>
      </c>
      <c r="J261">
        <v>0</v>
      </c>
      <c r="K261">
        <v>5.91</v>
      </c>
      <c r="L261" t="s">
        <v>543</v>
      </c>
      <c r="M261">
        <v>357</v>
      </c>
      <c r="N261">
        <v>60.39</v>
      </c>
      <c r="O261" t="s">
        <v>111</v>
      </c>
      <c r="P261" t="s">
        <v>544</v>
      </c>
      <c r="Q261">
        <v>82</v>
      </c>
      <c r="R261">
        <v>1190.32</v>
      </c>
    </row>
    <row r="262" spans="1:18" x14ac:dyDescent="0.35">
      <c r="A262" t="s">
        <v>248</v>
      </c>
      <c r="B262" t="s">
        <v>539</v>
      </c>
      <c r="C262" t="s">
        <v>540</v>
      </c>
      <c r="D262">
        <v>107671942</v>
      </c>
      <c r="E262" t="s">
        <v>588</v>
      </c>
      <c r="F262" t="s">
        <v>557</v>
      </c>
      <c r="G262">
        <v>7.0000000000000007E-2</v>
      </c>
      <c r="H262">
        <v>5.84</v>
      </c>
      <c r="I262">
        <v>0</v>
      </c>
      <c r="J262">
        <v>0</v>
      </c>
      <c r="K262">
        <v>5.91</v>
      </c>
      <c r="L262" t="s">
        <v>543</v>
      </c>
      <c r="M262">
        <v>357</v>
      </c>
      <c r="N262">
        <v>60.39</v>
      </c>
      <c r="O262" t="s">
        <v>111</v>
      </c>
      <c r="P262" t="s">
        <v>545</v>
      </c>
      <c r="Q262">
        <v>1278</v>
      </c>
      <c r="R262">
        <v>218.73</v>
      </c>
    </row>
    <row r="263" spans="1:18" x14ac:dyDescent="0.35">
      <c r="A263" t="s">
        <v>248</v>
      </c>
      <c r="B263" t="s">
        <v>539</v>
      </c>
      <c r="C263" t="s">
        <v>540</v>
      </c>
      <c r="D263">
        <v>107671942</v>
      </c>
      <c r="E263" t="s">
        <v>588</v>
      </c>
      <c r="F263" t="s">
        <v>557</v>
      </c>
      <c r="G263">
        <v>7.0000000000000007E-2</v>
      </c>
      <c r="H263">
        <v>5.84</v>
      </c>
      <c r="I263">
        <v>0</v>
      </c>
      <c r="J263">
        <v>0</v>
      </c>
      <c r="K263">
        <v>5.91</v>
      </c>
      <c r="L263" t="s">
        <v>543</v>
      </c>
      <c r="M263">
        <v>357</v>
      </c>
      <c r="N263">
        <v>60.39</v>
      </c>
      <c r="O263" t="s">
        <v>111</v>
      </c>
      <c r="P263" t="s">
        <v>546</v>
      </c>
      <c r="Q263">
        <v>0</v>
      </c>
      <c r="R263">
        <v>0</v>
      </c>
    </row>
    <row r="264" spans="1:18" x14ac:dyDescent="0.35">
      <c r="A264" t="s">
        <v>248</v>
      </c>
      <c r="B264" t="s">
        <v>539</v>
      </c>
      <c r="C264" t="s">
        <v>540</v>
      </c>
      <c r="D264">
        <v>107671942</v>
      </c>
      <c r="E264" t="s">
        <v>588</v>
      </c>
      <c r="F264" t="s">
        <v>557</v>
      </c>
      <c r="G264">
        <v>7.0000000000000007E-2</v>
      </c>
      <c r="H264">
        <v>5.84</v>
      </c>
      <c r="I264">
        <v>0</v>
      </c>
      <c r="J264">
        <v>0</v>
      </c>
      <c r="K264">
        <v>5.91</v>
      </c>
      <c r="L264" t="s">
        <v>543</v>
      </c>
      <c r="M264">
        <v>357</v>
      </c>
      <c r="N264">
        <v>60.39</v>
      </c>
      <c r="O264" t="s">
        <v>111</v>
      </c>
      <c r="P264" t="s">
        <v>547</v>
      </c>
      <c r="Q264">
        <v>0</v>
      </c>
      <c r="R264">
        <v>0</v>
      </c>
    </row>
    <row r="265" spans="1:18" x14ac:dyDescent="0.35">
      <c r="A265" t="s">
        <v>248</v>
      </c>
      <c r="B265" t="s">
        <v>539</v>
      </c>
      <c r="C265" t="s">
        <v>540</v>
      </c>
      <c r="D265">
        <v>107671942</v>
      </c>
      <c r="E265" t="s">
        <v>588</v>
      </c>
      <c r="F265" t="s">
        <v>557</v>
      </c>
      <c r="G265">
        <v>7.0000000000000007E-2</v>
      </c>
      <c r="H265">
        <v>5.84</v>
      </c>
      <c r="I265">
        <v>0</v>
      </c>
      <c r="J265">
        <v>0</v>
      </c>
      <c r="K265">
        <v>5.91</v>
      </c>
      <c r="L265" t="s">
        <v>543</v>
      </c>
      <c r="M265">
        <v>357</v>
      </c>
      <c r="N265">
        <v>60.39</v>
      </c>
      <c r="O265" t="s">
        <v>111</v>
      </c>
      <c r="P265" t="s">
        <v>548</v>
      </c>
      <c r="Q265">
        <v>1360</v>
      </c>
      <c r="R265">
        <v>230.04</v>
      </c>
    </row>
    <row r="266" spans="1:18" x14ac:dyDescent="0.35">
      <c r="A266" t="s">
        <v>248</v>
      </c>
      <c r="B266" t="s">
        <v>539</v>
      </c>
      <c r="C266" t="s">
        <v>540</v>
      </c>
      <c r="D266">
        <v>107671942</v>
      </c>
      <c r="E266" t="s">
        <v>588</v>
      </c>
      <c r="F266" t="s">
        <v>557</v>
      </c>
      <c r="G266">
        <v>7.0000000000000007E-2</v>
      </c>
      <c r="H266">
        <v>5.84</v>
      </c>
      <c r="I266">
        <v>0</v>
      </c>
      <c r="J266">
        <v>0</v>
      </c>
      <c r="K266">
        <v>5.91</v>
      </c>
      <c r="L266" t="s">
        <v>543</v>
      </c>
      <c r="M266">
        <v>357</v>
      </c>
      <c r="N266">
        <v>60.39</v>
      </c>
      <c r="O266" t="s">
        <v>132</v>
      </c>
      <c r="P266" t="s">
        <v>548</v>
      </c>
      <c r="Q266">
        <v>357</v>
      </c>
      <c r="R266">
        <v>60.39</v>
      </c>
    </row>
    <row r="267" spans="1:18" x14ac:dyDescent="0.35">
      <c r="A267" t="s">
        <v>248</v>
      </c>
      <c r="B267" t="s">
        <v>539</v>
      </c>
      <c r="C267" t="s">
        <v>540</v>
      </c>
      <c r="D267">
        <v>107671942</v>
      </c>
      <c r="E267" t="s">
        <v>588</v>
      </c>
      <c r="F267" t="s">
        <v>557</v>
      </c>
      <c r="G267">
        <v>7.0000000000000007E-2</v>
      </c>
      <c r="H267">
        <v>5.84</v>
      </c>
      <c r="I267">
        <v>0</v>
      </c>
      <c r="J267">
        <v>0</v>
      </c>
      <c r="K267">
        <v>5.91</v>
      </c>
      <c r="L267" t="s">
        <v>543</v>
      </c>
      <c r="M267">
        <v>357</v>
      </c>
      <c r="N267">
        <v>60.39</v>
      </c>
      <c r="O267" t="s">
        <v>136</v>
      </c>
      <c r="P267" t="s">
        <v>548</v>
      </c>
      <c r="Q267">
        <v>0</v>
      </c>
      <c r="R267">
        <v>0</v>
      </c>
    </row>
    <row r="268" spans="1:18" x14ac:dyDescent="0.35">
      <c r="A268" t="s">
        <v>248</v>
      </c>
      <c r="B268" t="s">
        <v>539</v>
      </c>
      <c r="C268" t="s">
        <v>540</v>
      </c>
      <c r="D268">
        <v>107741579</v>
      </c>
      <c r="E268" t="s">
        <v>589</v>
      </c>
      <c r="F268" t="s">
        <v>542</v>
      </c>
      <c r="G268">
        <v>0.2</v>
      </c>
      <c r="H268">
        <v>9.85</v>
      </c>
      <c r="I268">
        <v>0</v>
      </c>
      <c r="J268">
        <v>0</v>
      </c>
      <c r="K268">
        <v>10.050000000000001</v>
      </c>
      <c r="L268" t="s">
        <v>543</v>
      </c>
      <c r="M268">
        <v>439</v>
      </c>
      <c r="N268">
        <v>43.68</v>
      </c>
      <c r="O268" t="s">
        <v>111</v>
      </c>
      <c r="P268" t="s">
        <v>544</v>
      </c>
      <c r="Q268">
        <v>194</v>
      </c>
      <c r="R268">
        <v>958.02</v>
      </c>
    </row>
    <row r="269" spans="1:18" x14ac:dyDescent="0.35">
      <c r="A269" t="s">
        <v>248</v>
      </c>
      <c r="B269" t="s">
        <v>539</v>
      </c>
      <c r="C269" t="s">
        <v>540</v>
      </c>
      <c r="D269">
        <v>107741579</v>
      </c>
      <c r="E269" t="s">
        <v>589</v>
      </c>
      <c r="F269" t="s">
        <v>542</v>
      </c>
      <c r="G269">
        <v>0.2</v>
      </c>
      <c r="H269">
        <v>9.85</v>
      </c>
      <c r="I269">
        <v>0</v>
      </c>
      <c r="J269">
        <v>0</v>
      </c>
      <c r="K269">
        <v>10.050000000000001</v>
      </c>
      <c r="L269" t="s">
        <v>543</v>
      </c>
      <c r="M269">
        <v>439</v>
      </c>
      <c r="N269">
        <v>43.68</v>
      </c>
      <c r="O269" t="s">
        <v>111</v>
      </c>
      <c r="P269" t="s">
        <v>545</v>
      </c>
      <c r="Q269">
        <v>1739</v>
      </c>
      <c r="R269">
        <v>176.6</v>
      </c>
    </row>
    <row r="270" spans="1:18" x14ac:dyDescent="0.35">
      <c r="A270" t="s">
        <v>248</v>
      </c>
      <c r="B270" t="s">
        <v>539</v>
      </c>
      <c r="C270" t="s">
        <v>540</v>
      </c>
      <c r="D270">
        <v>107741579</v>
      </c>
      <c r="E270" t="s">
        <v>589</v>
      </c>
      <c r="F270" t="s">
        <v>542</v>
      </c>
      <c r="G270">
        <v>0.2</v>
      </c>
      <c r="H270">
        <v>9.85</v>
      </c>
      <c r="I270">
        <v>0</v>
      </c>
      <c r="J270">
        <v>0</v>
      </c>
      <c r="K270">
        <v>10.050000000000001</v>
      </c>
      <c r="L270" t="s">
        <v>543</v>
      </c>
      <c r="M270">
        <v>439</v>
      </c>
      <c r="N270">
        <v>43.68</v>
      </c>
      <c r="O270" t="s">
        <v>111</v>
      </c>
      <c r="P270" t="s">
        <v>546</v>
      </c>
      <c r="Q270">
        <v>0</v>
      </c>
      <c r="R270">
        <v>0</v>
      </c>
    </row>
    <row r="271" spans="1:18" x14ac:dyDescent="0.35">
      <c r="A271" t="s">
        <v>248</v>
      </c>
      <c r="B271" t="s">
        <v>539</v>
      </c>
      <c r="C271" t="s">
        <v>540</v>
      </c>
      <c r="D271">
        <v>107741579</v>
      </c>
      <c r="E271" t="s">
        <v>589</v>
      </c>
      <c r="F271" t="s">
        <v>542</v>
      </c>
      <c r="G271">
        <v>0.2</v>
      </c>
      <c r="H271">
        <v>9.85</v>
      </c>
      <c r="I271">
        <v>0</v>
      </c>
      <c r="J271">
        <v>0</v>
      </c>
      <c r="K271">
        <v>10.050000000000001</v>
      </c>
      <c r="L271" t="s">
        <v>543</v>
      </c>
      <c r="M271">
        <v>439</v>
      </c>
      <c r="N271">
        <v>43.68</v>
      </c>
      <c r="O271" t="s">
        <v>111</v>
      </c>
      <c r="P271" t="s">
        <v>547</v>
      </c>
      <c r="Q271">
        <v>0</v>
      </c>
      <c r="R271">
        <v>0</v>
      </c>
    </row>
    <row r="272" spans="1:18" x14ac:dyDescent="0.35">
      <c r="A272" t="s">
        <v>248</v>
      </c>
      <c r="B272" t="s">
        <v>539</v>
      </c>
      <c r="C272" t="s">
        <v>540</v>
      </c>
      <c r="D272">
        <v>107741579</v>
      </c>
      <c r="E272" t="s">
        <v>589</v>
      </c>
      <c r="F272" t="s">
        <v>542</v>
      </c>
      <c r="G272">
        <v>0.2</v>
      </c>
      <c r="H272">
        <v>9.85</v>
      </c>
      <c r="I272">
        <v>0</v>
      </c>
      <c r="J272">
        <v>0</v>
      </c>
      <c r="K272">
        <v>10.050000000000001</v>
      </c>
      <c r="L272" t="s">
        <v>543</v>
      </c>
      <c r="M272">
        <v>439</v>
      </c>
      <c r="N272">
        <v>43.68</v>
      </c>
      <c r="O272" t="s">
        <v>111</v>
      </c>
      <c r="P272" t="s">
        <v>548</v>
      </c>
      <c r="Q272">
        <v>1933</v>
      </c>
      <c r="R272">
        <v>192.34</v>
      </c>
    </row>
    <row r="273" spans="1:18" x14ac:dyDescent="0.35">
      <c r="A273" t="s">
        <v>248</v>
      </c>
      <c r="B273" t="s">
        <v>539</v>
      </c>
      <c r="C273" t="s">
        <v>540</v>
      </c>
      <c r="D273">
        <v>107741579</v>
      </c>
      <c r="E273" t="s">
        <v>589</v>
      </c>
      <c r="F273" t="s">
        <v>542</v>
      </c>
      <c r="G273">
        <v>0.2</v>
      </c>
      <c r="H273">
        <v>9.85</v>
      </c>
      <c r="I273">
        <v>0</v>
      </c>
      <c r="J273">
        <v>0</v>
      </c>
      <c r="K273">
        <v>10.050000000000001</v>
      </c>
      <c r="L273" t="s">
        <v>543</v>
      </c>
      <c r="M273">
        <v>439</v>
      </c>
      <c r="N273">
        <v>43.68</v>
      </c>
      <c r="O273" t="s">
        <v>132</v>
      </c>
      <c r="P273" t="s">
        <v>548</v>
      </c>
      <c r="Q273">
        <v>439</v>
      </c>
      <c r="R273">
        <v>43.68</v>
      </c>
    </row>
    <row r="274" spans="1:18" x14ac:dyDescent="0.35">
      <c r="A274" t="s">
        <v>248</v>
      </c>
      <c r="B274" t="s">
        <v>539</v>
      </c>
      <c r="C274" t="s">
        <v>540</v>
      </c>
      <c r="D274">
        <v>107741579</v>
      </c>
      <c r="E274" t="s">
        <v>589</v>
      </c>
      <c r="F274" t="s">
        <v>542</v>
      </c>
      <c r="G274">
        <v>0.2</v>
      </c>
      <c r="H274">
        <v>9.85</v>
      </c>
      <c r="I274">
        <v>0</v>
      </c>
      <c r="J274">
        <v>0</v>
      </c>
      <c r="K274">
        <v>10.050000000000001</v>
      </c>
      <c r="L274" t="s">
        <v>543</v>
      </c>
      <c r="M274">
        <v>439</v>
      </c>
      <c r="N274">
        <v>43.68</v>
      </c>
      <c r="O274" t="s">
        <v>136</v>
      </c>
      <c r="P274" t="s">
        <v>548</v>
      </c>
      <c r="Q274">
        <v>0</v>
      </c>
      <c r="R274">
        <v>0</v>
      </c>
    </row>
    <row r="275" spans="1:18" x14ac:dyDescent="0.35">
      <c r="A275" t="s">
        <v>248</v>
      </c>
      <c r="B275" t="s">
        <v>539</v>
      </c>
      <c r="C275" t="s">
        <v>540</v>
      </c>
      <c r="D275">
        <v>107741612</v>
      </c>
      <c r="E275" t="s">
        <v>590</v>
      </c>
      <c r="F275" t="s">
        <v>542</v>
      </c>
      <c r="G275">
        <v>0.49</v>
      </c>
      <c r="H275">
        <v>9.51</v>
      </c>
      <c r="I275">
        <v>0.09</v>
      </c>
      <c r="J275">
        <v>0</v>
      </c>
      <c r="K275">
        <v>10.1</v>
      </c>
      <c r="L275" t="s">
        <v>543</v>
      </c>
      <c r="M275">
        <v>538</v>
      </c>
      <c r="N275">
        <v>53.27</v>
      </c>
      <c r="O275" t="s">
        <v>111</v>
      </c>
      <c r="P275" t="s">
        <v>544</v>
      </c>
      <c r="Q275">
        <v>616</v>
      </c>
      <c r="R275">
        <v>1244.44</v>
      </c>
    </row>
    <row r="276" spans="1:18" x14ac:dyDescent="0.35">
      <c r="A276" t="s">
        <v>248</v>
      </c>
      <c r="B276" t="s">
        <v>539</v>
      </c>
      <c r="C276" t="s">
        <v>540</v>
      </c>
      <c r="D276">
        <v>107741612</v>
      </c>
      <c r="E276" t="s">
        <v>590</v>
      </c>
      <c r="F276" t="s">
        <v>542</v>
      </c>
      <c r="G276">
        <v>0.49</v>
      </c>
      <c r="H276">
        <v>9.51</v>
      </c>
      <c r="I276">
        <v>0.09</v>
      </c>
      <c r="J276">
        <v>0</v>
      </c>
      <c r="K276">
        <v>10.1</v>
      </c>
      <c r="L276" t="s">
        <v>543</v>
      </c>
      <c r="M276">
        <v>538</v>
      </c>
      <c r="N276">
        <v>53.27</v>
      </c>
      <c r="O276" t="s">
        <v>111</v>
      </c>
      <c r="P276" t="s">
        <v>545</v>
      </c>
      <c r="Q276">
        <v>2182</v>
      </c>
      <c r="R276">
        <v>229.37</v>
      </c>
    </row>
    <row r="277" spans="1:18" x14ac:dyDescent="0.35">
      <c r="A277" t="s">
        <v>248</v>
      </c>
      <c r="B277" t="s">
        <v>539</v>
      </c>
      <c r="C277" t="s">
        <v>540</v>
      </c>
      <c r="D277">
        <v>107741612</v>
      </c>
      <c r="E277" t="s">
        <v>590</v>
      </c>
      <c r="F277" t="s">
        <v>542</v>
      </c>
      <c r="G277">
        <v>0.49</v>
      </c>
      <c r="H277">
        <v>9.51</v>
      </c>
      <c r="I277">
        <v>0.09</v>
      </c>
      <c r="J277">
        <v>0</v>
      </c>
      <c r="K277">
        <v>10.1</v>
      </c>
      <c r="L277" t="s">
        <v>543</v>
      </c>
      <c r="M277">
        <v>538</v>
      </c>
      <c r="N277">
        <v>53.27</v>
      </c>
      <c r="O277" t="s">
        <v>111</v>
      </c>
      <c r="P277" t="s">
        <v>546</v>
      </c>
      <c r="Q277">
        <v>12</v>
      </c>
      <c r="R277">
        <v>130.91</v>
      </c>
    </row>
    <row r="278" spans="1:18" x14ac:dyDescent="0.35">
      <c r="A278" t="s">
        <v>248</v>
      </c>
      <c r="B278" t="s">
        <v>539</v>
      </c>
      <c r="C278" t="s">
        <v>540</v>
      </c>
      <c r="D278">
        <v>107741612</v>
      </c>
      <c r="E278" t="s">
        <v>590</v>
      </c>
      <c r="F278" t="s">
        <v>542</v>
      </c>
      <c r="G278">
        <v>0.49</v>
      </c>
      <c r="H278">
        <v>9.51</v>
      </c>
      <c r="I278">
        <v>0.09</v>
      </c>
      <c r="J278">
        <v>0</v>
      </c>
      <c r="K278">
        <v>10.1</v>
      </c>
      <c r="L278" t="s">
        <v>543</v>
      </c>
      <c r="M278">
        <v>538</v>
      </c>
      <c r="N278">
        <v>53.27</v>
      </c>
      <c r="O278" t="s">
        <v>111</v>
      </c>
      <c r="P278" t="s">
        <v>547</v>
      </c>
      <c r="Q278">
        <v>0</v>
      </c>
      <c r="R278">
        <v>0</v>
      </c>
    </row>
    <row r="279" spans="1:18" x14ac:dyDescent="0.35">
      <c r="A279" t="s">
        <v>248</v>
      </c>
      <c r="B279" t="s">
        <v>539</v>
      </c>
      <c r="C279" t="s">
        <v>540</v>
      </c>
      <c r="D279">
        <v>107741612</v>
      </c>
      <c r="E279" t="s">
        <v>590</v>
      </c>
      <c r="F279" t="s">
        <v>542</v>
      </c>
      <c r="G279">
        <v>0.49</v>
      </c>
      <c r="H279">
        <v>9.51</v>
      </c>
      <c r="I279">
        <v>0.09</v>
      </c>
      <c r="J279">
        <v>0</v>
      </c>
      <c r="K279">
        <v>10.1</v>
      </c>
      <c r="L279" t="s">
        <v>543</v>
      </c>
      <c r="M279">
        <v>538</v>
      </c>
      <c r="N279">
        <v>53.27</v>
      </c>
      <c r="O279" t="s">
        <v>111</v>
      </c>
      <c r="P279" t="s">
        <v>548</v>
      </c>
      <c r="Q279">
        <v>2810</v>
      </c>
      <c r="R279">
        <v>278.22000000000003</v>
      </c>
    </row>
    <row r="280" spans="1:18" x14ac:dyDescent="0.35">
      <c r="A280" t="s">
        <v>248</v>
      </c>
      <c r="B280" t="s">
        <v>539</v>
      </c>
      <c r="C280" t="s">
        <v>540</v>
      </c>
      <c r="D280">
        <v>107741612</v>
      </c>
      <c r="E280" t="s">
        <v>590</v>
      </c>
      <c r="F280" t="s">
        <v>542</v>
      </c>
      <c r="G280">
        <v>0.49</v>
      </c>
      <c r="H280">
        <v>9.51</v>
      </c>
      <c r="I280">
        <v>0.09</v>
      </c>
      <c r="J280">
        <v>0</v>
      </c>
      <c r="K280">
        <v>10.1</v>
      </c>
      <c r="L280" t="s">
        <v>543</v>
      </c>
      <c r="M280">
        <v>538</v>
      </c>
      <c r="N280">
        <v>53.27</v>
      </c>
      <c r="O280" t="s">
        <v>132</v>
      </c>
      <c r="P280" t="s">
        <v>548</v>
      </c>
      <c r="Q280">
        <v>538</v>
      </c>
      <c r="R280">
        <v>53.27</v>
      </c>
    </row>
    <row r="281" spans="1:18" x14ac:dyDescent="0.35">
      <c r="A281" t="s">
        <v>248</v>
      </c>
      <c r="B281" t="s">
        <v>539</v>
      </c>
      <c r="C281" t="s">
        <v>540</v>
      </c>
      <c r="D281">
        <v>107741612</v>
      </c>
      <c r="E281" t="s">
        <v>590</v>
      </c>
      <c r="F281" t="s">
        <v>542</v>
      </c>
      <c r="G281">
        <v>0.49</v>
      </c>
      <c r="H281">
        <v>9.51</v>
      </c>
      <c r="I281">
        <v>0.09</v>
      </c>
      <c r="J281">
        <v>0</v>
      </c>
      <c r="K281">
        <v>10.1</v>
      </c>
      <c r="L281" t="s">
        <v>543</v>
      </c>
      <c r="M281">
        <v>538</v>
      </c>
      <c r="N281">
        <v>53.27</v>
      </c>
      <c r="O281" t="s">
        <v>136</v>
      </c>
      <c r="P281" t="s">
        <v>548</v>
      </c>
      <c r="Q281">
        <v>0</v>
      </c>
      <c r="R281">
        <v>0</v>
      </c>
    </row>
    <row r="282" spans="1:18" x14ac:dyDescent="0.35">
      <c r="A282" t="s">
        <v>248</v>
      </c>
      <c r="B282" t="s">
        <v>539</v>
      </c>
      <c r="C282" t="s">
        <v>549</v>
      </c>
      <c r="D282">
        <v>107741933</v>
      </c>
      <c r="E282" t="s">
        <v>591</v>
      </c>
      <c r="F282" t="s">
        <v>542</v>
      </c>
      <c r="G282">
        <v>0.17</v>
      </c>
      <c r="H282">
        <v>9.69</v>
      </c>
      <c r="I282">
        <v>0</v>
      </c>
      <c r="J282">
        <v>0</v>
      </c>
      <c r="K282">
        <v>9.8699999999999992</v>
      </c>
      <c r="L282" t="s">
        <v>543</v>
      </c>
      <c r="M282">
        <v>460</v>
      </c>
      <c r="N282">
        <v>46.62</v>
      </c>
      <c r="O282" t="s">
        <v>111</v>
      </c>
      <c r="P282" t="s">
        <v>544</v>
      </c>
      <c r="Q282">
        <v>181</v>
      </c>
      <c r="R282">
        <v>1049.28</v>
      </c>
    </row>
    <row r="283" spans="1:18" x14ac:dyDescent="0.35">
      <c r="A283" t="s">
        <v>248</v>
      </c>
      <c r="B283" t="s">
        <v>539</v>
      </c>
      <c r="C283" t="s">
        <v>549</v>
      </c>
      <c r="D283">
        <v>107741933</v>
      </c>
      <c r="E283" t="s">
        <v>591</v>
      </c>
      <c r="F283" t="s">
        <v>542</v>
      </c>
      <c r="G283">
        <v>0.17</v>
      </c>
      <c r="H283">
        <v>9.69</v>
      </c>
      <c r="I283">
        <v>0</v>
      </c>
      <c r="J283">
        <v>0</v>
      </c>
      <c r="K283">
        <v>9.8699999999999992</v>
      </c>
      <c r="L283" t="s">
        <v>543</v>
      </c>
      <c r="M283">
        <v>460</v>
      </c>
      <c r="N283">
        <v>46.62</v>
      </c>
      <c r="O283" t="s">
        <v>111</v>
      </c>
      <c r="P283" t="s">
        <v>545</v>
      </c>
      <c r="Q283">
        <v>1873</v>
      </c>
      <c r="R283">
        <v>193.21</v>
      </c>
    </row>
    <row r="284" spans="1:18" x14ac:dyDescent="0.35">
      <c r="A284" t="s">
        <v>248</v>
      </c>
      <c r="B284" t="s">
        <v>539</v>
      </c>
      <c r="C284" t="s">
        <v>549</v>
      </c>
      <c r="D284">
        <v>107741933</v>
      </c>
      <c r="E284" t="s">
        <v>591</v>
      </c>
      <c r="F284" t="s">
        <v>542</v>
      </c>
      <c r="G284">
        <v>0.17</v>
      </c>
      <c r="H284">
        <v>9.69</v>
      </c>
      <c r="I284">
        <v>0</v>
      </c>
      <c r="J284">
        <v>0</v>
      </c>
      <c r="K284">
        <v>9.8699999999999992</v>
      </c>
      <c r="L284" t="s">
        <v>543</v>
      </c>
      <c r="M284">
        <v>460</v>
      </c>
      <c r="N284">
        <v>46.62</v>
      </c>
      <c r="O284" t="s">
        <v>111</v>
      </c>
      <c r="P284" t="s">
        <v>546</v>
      </c>
      <c r="Q284">
        <v>0</v>
      </c>
      <c r="R284">
        <v>0</v>
      </c>
    </row>
    <row r="285" spans="1:18" x14ac:dyDescent="0.35">
      <c r="A285" t="s">
        <v>248</v>
      </c>
      <c r="B285" t="s">
        <v>539</v>
      </c>
      <c r="C285" t="s">
        <v>549</v>
      </c>
      <c r="D285">
        <v>107741933</v>
      </c>
      <c r="E285" t="s">
        <v>591</v>
      </c>
      <c r="F285" t="s">
        <v>542</v>
      </c>
      <c r="G285">
        <v>0.17</v>
      </c>
      <c r="H285">
        <v>9.69</v>
      </c>
      <c r="I285">
        <v>0</v>
      </c>
      <c r="J285">
        <v>0</v>
      </c>
      <c r="K285">
        <v>9.8699999999999992</v>
      </c>
      <c r="L285" t="s">
        <v>543</v>
      </c>
      <c r="M285">
        <v>460</v>
      </c>
      <c r="N285">
        <v>46.62</v>
      </c>
      <c r="O285" t="s">
        <v>111</v>
      </c>
      <c r="P285" t="s">
        <v>547</v>
      </c>
      <c r="Q285">
        <v>0</v>
      </c>
      <c r="R285">
        <v>0</v>
      </c>
    </row>
    <row r="286" spans="1:18" x14ac:dyDescent="0.35">
      <c r="A286" t="s">
        <v>248</v>
      </c>
      <c r="B286" t="s">
        <v>539</v>
      </c>
      <c r="C286" t="s">
        <v>549</v>
      </c>
      <c r="D286">
        <v>107741933</v>
      </c>
      <c r="E286" t="s">
        <v>591</v>
      </c>
      <c r="F286" t="s">
        <v>542</v>
      </c>
      <c r="G286">
        <v>0.17</v>
      </c>
      <c r="H286">
        <v>9.69</v>
      </c>
      <c r="I286">
        <v>0</v>
      </c>
      <c r="J286">
        <v>0</v>
      </c>
      <c r="K286">
        <v>9.8699999999999992</v>
      </c>
      <c r="L286" t="s">
        <v>543</v>
      </c>
      <c r="M286">
        <v>460</v>
      </c>
      <c r="N286">
        <v>46.62</v>
      </c>
      <c r="O286" t="s">
        <v>111</v>
      </c>
      <c r="P286" t="s">
        <v>548</v>
      </c>
      <c r="Q286">
        <v>2054</v>
      </c>
      <c r="R286">
        <v>208.18</v>
      </c>
    </row>
    <row r="287" spans="1:18" x14ac:dyDescent="0.35">
      <c r="A287" t="s">
        <v>248</v>
      </c>
      <c r="B287" t="s">
        <v>539</v>
      </c>
      <c r="C287" t="s">
        <v>549</v>
      </c>
      <c r="D287">
        <v>107741933</v>
      </c>
      <c r="E287" t="s">
        <v>591</v>
      </c>
      <c r="F287" t="s">
        <v>542</v>
      </c>
      <c r="G287">
        <v>0.17</v>
      </c>
      <c r="H287">
        <v>9.69</v>
      </c>
      <c r="I287">
        <v>0</v>
      </c>
      <c r="J287">
        <v>0</v>
      </c>
      <c r="K287">
        <v>9.8699999999999992</v>
      </c>
      <c r="L287" t="s">
        <v>543</v>
      </c>
      <c r="M287">
        <v>460</v>
      </c>
      <c r="N287">
        <v>46.62</v>
      </c>
      <c r="O287" t="s">
        <v>132</v>
      </c>
      <c r="P287" t="s">
        <v>548</v>
      </c>
      <c r="Q287">
        <v>460</v>
      </c>
      <c r="R287">
        <v>46.62</v>
      </c>
    </row>
    <row r="288" spans="1:18" x14ac:dyDescent="0.35">
      <c r="A288" t="s">
        <v>248</v>
      </c>
      <c r="B288" t="s">
        <v>539</v>
      </c>
      <c r="C288" t="s">
        <v>549</v>
      </c>
      <c r="D288">
        <v>107741933</v>
      </c>
      <c r="E288" t="s">
        <v>591</v>
      </c>
      <c r="F288" t="s">
        <v>542</v>
      </c>
      <c r="G288">
        <v>0.17</v>
      </c>
      <c r="H288">
        <v>9.69</v>
      </c>
      <c r="I288">
        <v>0</v>
      </c>
      <c r="J288">
        <v>0</v>
      </c>
      <c r="K288">
        <v>9.8699999999999992</v>
      </c>
      <c r="L288" t="s">
        <v>543</v>
      </c>
      <c r="M288">
        <v>460</v>
      </c>
      <c r="N288">
        <v>46.62</v>
      </c>
      <c r="O288" t="s">
        <v>136</v>
      </c>
      <c r="P288" t="s">
        <v>548</v>
      </c>
      <c r="Q288">
        <v>0</v>
      </c>
      <c r="R288">
        <v>0</v>
      </c>
    </row>
    <row r="289" spans="1:18" x14ac:dyDescent="0.35">
      <c r="A289" t="s">
        <v>248</v>
      </c>
      <c r="B289" t="s">
        <v>539</v>
      </c>
      <c r="C289" t="s">
        <v>540</v>
      </c>
      <c r="D289">
        <v>107791373</v>
      </c>
      <c r="E289" t="s">
        <v>592</v>
      </c>
      <c r="F289" t="s">
        <v>542</v>
      </c>
      <c r="G289">
        <v>0.56999999999999995</v>
      </c>
      <c r="H289">
        <v>9.4</v>
      </c>
      <c r="I289">
        <v>0.12</v>
      </c>
      <c r="J289">
        <v>0</v>
      </c>
      <c r="K289">
        <v>10.08</v>
      </c>
      <c r="L289" t="s">
        <v>543</v>
      </c>
      <c r="M289">
        <v>653</v>
      </c>
      <c r="N289">
        <v>64.760000000000005</v>
      </c>
      <c r="O289" t="s">
        <v>111</v>
      </c>
      <c r="P289" t="s">
        <v>544</v>
      </c>
      <c r="Q289">
        <v>1112</v>
      </c>
      <c r="R289">
        <v>1962.35</v>
      </c>
    </row>
    <row r="290" spans="1:18" x14ac:dyDescent="0.35">
      <c r="A290" t="s">
        <v>248</v>
      </c>
      <c r="B290" t="s">
        <v>539</v>
      </c>
      <c r="C290" t="s">
        <v>540</v>
      </c>
      <c r="D290">
        <v>107791373</v>
      </c>
      <c r="E290" t="s">
        <v>592</v>
      </c>
      <c r="F290" t="s">
        <v>542</v>
      </c>
      <c r="G290">
        <v>0.56999999999999995</v>
      </c>
      <c r="H290">
        <v>9.4</v>
      </c>
      <c r="I290">
        <v>0.12</v>
      </c>
      <c r="J290">
        <v>0</v>
      </c>
      <c r="K290">
        <v>10.08</v>
      </c>
      <c r="L290" t="s">
        <v>543</v>
      </c>
      <c r="M290">
        <v>653</v>
      </c>
      <c r="N290">
        <v>64.760000000000005</v>
      </c>
      <c r="O290" t="s">
        <v>111</v>
      </c>
      <c r="P290" t="s">
        <v>545</v>
      </c>
      <c r="Q290">
        <v>3399</v>
      </c>
      <c r="R290">
        <v>361.6</v>
      </c>
    </row>
    <row r="291" spans="1:18" x14ac:dyDescent="0.35">
      <c r="A291" t="s">
        <v>248</v>
      </c>
      <c r="B291" t="s">
        <v>539</v>
      </c>
      <c r="C291" t="s">
        <v>540</v>
      </c>
      <c r="D291">
        <v>107791373</v>
      </c>
      <c r="E291" t="s">
        <v>592</v>
      </c>
      <c r="F291" t="s">
        <v>542</v>
      </c>
      <c r="G291">
        <v>0.56999999999999995</v>
      </c>
      <c r="H291">
        <v>9.4</v>
      </c>
      <c r="I291">
        <v>0.12</v>
      </c>
      <c r="J291">
        <v>0</v>
      </c>
      <c r="K291">
        <v>10.08</v>
      </c>
      <c r="L291" t="s">
        <v>543</v>
      </c>
      <c r="M291">
        <v>653</v>
      </c>
      <c r="N291">
        <v>64.760000000000005</v>
      </c>
      <c r="O291" t="s">
        <v>111</v>
      </c>
      <c r="P291" t="s">
        <v>546</v>
      </c>
      <c r="Q291">
        <v>24</v>
      </c>
      <c r="R291">
        <v>206.21</v>
      </c>
    </row>
    <row r="292" spans="1:18" x14ac:dyDescent="0.35">
      <c r="A292" t="s">
        <v>248</v>
      </c>
      <c r="B292" t="s">
        <v>539</v>
      </c>
      <c r="C292" t="s">
        <v>540</v>
      </c>
      <c r="D292">
        <v>107791373</v>
      </c>
      <c r="E292" t="s">
        <v>592</v>
      </c>
      <c r="F292" t="s">
        <v>542</v>
      </c>
      <c r="G292">
        <v>0.56999999999999995</v>
      </c>
      <c r="H292">
        <v>9.4</v>
      </c>
      <c r="I292">
        <v>0.12</v>
      </c>
      <c r="J292">
        <v>0</v>
      </c>
      <c r="K292">
        <v>10.08</v>
      </c>
      <c r="L292" t="s">
        <v>543</v>
      </c>
      <c r="M292">
        <v>653</v>
      </c>
      <c r="N292">
        <v>64.760000000000005</v>
      </c>
      <c r="O292" t="s">
        <v>111</v>
      </c>
      <c r="P292" t="s">
        <v>547</v>
      </c>
      <c r="Q292">
        <v>0</v>
      </c>
      <c r="R292">
        <v>0</v>
      </c>
    </row>
    <row r="293" spans="1:18" x14ac:dyDescent="0.35">
      <c r="A293" t="s">
        <v>248</v>
      </c>
      <c r="B293" t="s">
        <v>539</v>
      </c>
      <c r="C293" t="s">
        <v>540</v>
      </c>
      <c r="D293">
        <v>107791373</v>
      </c>
      <c r="E293" t="s">
        <v>592</v>
      </c>
      <c r="F293" t="s">
        <v>542</v>
      </c>
      <c r="G293">
        <v>0.56999999999999995</v>
      </c>
      <c r="H293">
        <v>9.4</v>
      </c>
      <c r="I293">
        <v>0.12</v>
      </c>
      <c r="J293">
        <v>0</v>
      </c>
      <c r="K293">
        <v>10.08</v>
      </c>
      <c r="L293" t="s">
        <v>543</v>
      </c>
      <c r="M293">
        <v>653</v>
      </c>
      <c r="N293">
        <v>64.760000000000005</v>
      </c>
      <c r="O293" t="s">
        <v>111</v>
      </c>
      <c r="P293" t="s">
        <v>548</v>
      </c>
      <c r="Q293">
        <v>4535</v>
      </c>
      <c r="R293">
        <v>449.75</v>
      </c>
    </row>
    <row r="294" spans="1:18" x14ac:dyDescent="0.35">
      <c r="A294" t="s">
        <v>248</v>
      </c>
      <c r="B294" t="s">
        <v>539</v>
      </c>
      <c r="C294" t="s">
        <v>540</v>
      </c>
      <c r="D294">
        <v>107791373</v>
      </c>
      <c r="E294" t="s">
        <v>592</v>
      </c>
      <c r="F294" t="s">
        <v>542</v>
      </c>
      <c r="G294">
        <v>0.56999999999999995</v>
      </c>
      <c r="H294">
        <v>9.4</v>
      </c>
      <c r="I294">
        <v>0.12</v>
      </c>
      <c r="J294">
        <v>0</v>
      </c>
      <c r="K294">
        <v>10.08</v>
      </c>
      <c r="L294" t="s">
        <v>543</v>
      </c>
      <c r="M294">
        <v>653</v>
      </c>
      <c r="N294">
        <v>64.760000000000005</v>
      </c>
      <c r="O294" t="s">
        <v>132</v>
      </c>
      <c r="P294" t="s">
        <v>548</v>
      </c>
      <c r="Q294">
        <v>653</v>
      </c>
      <c r="R294">
        <v>64.760000000000005</v>
      </c>
    </row>
    <row r="295" spans="1:18" x14ac:dyDescent="0.35">
      <c r="A295" t="s">
        <v>248</v>
      </c>
      <c r="B295" t="s">
        <v>539</v>
      </c>
      <c r="C295" t="s">
        <v>540</v>
      </c>
      <c r="D295">
        <v>107791373</v>
      </c>
      <c r="E295" t="s">
        <v>592</v>
      </c>
      <c r="F295" t="s">
        <v>542</v>
      </c>
      <c r="G295">
        <v>0.56999999999999995</v>
      </c>
      <c r="H295">
        <v>9.4</v>
      </c>
      <c r="I295">
        <v>0.12</v>
      </c>
      <c r="J295">
        <v>0</v>
      </c>
      <c r="K295">
        <v>10.08</v>
      </c>
      <c r="L295" t="s">
        <v>543</v>
      </c>
      <c r="M295">
        <v>653</v>
      </c>
      <c r="N295">
        <v>64.760000000000005</v>
      </c>
      <c r="O295" t="s">
        <v>136</v>
      </c>
      <c r="P295" t="s">
        <v>548</v>
      </c>
      <c r="Q295">
        <v>0</v>
      </c>
      <c r="R295">
        <v>0</v>
      </c>
    </row>
    <row r="296" spans="1:18" x14ac:dyDescent="0.35">
      <c r="A296" t="s">
        <v>248</v>
      </c>
      <c r="B296" t="s">
        <v>539</v>
      </c>
      <c r="C296" t="s">
        <v>549</v>
      </c>
      <c r="D296">
        <v>107819512</v>
      </c>
      <c r="E296" t="s">
        <v>593</v>
      </c>
      <c r="F296" t="s">
        <v>542</v>
      </c>
      <c r="G296">
        <v>0.17</v>
      </c>
      <c r="H296">
        <v>9.9499999999999993</v>
      </c>
      <c r="I296">
        <v>0.06</v>
      </c>
      <c r="J296">
        <v>0</v>
      </c>
      <c r="K296">
        <v>10.18</v>
      </c>
      <c r="L296" t="s">
        <v>543</v>
      </c>
      <c r="M296">
        <v>372</v>
      </c>
      <c r="N296">
        <v>36.53</v>
      </c>
      <c r="O296" t="s">
        <v>111</v>
      </c>
      <c r="P296" t="s">
        <v>544</v>
      </c>
      <c r="Q296">
        <v>154</v>
      </c>
      <c r="R296">
        <v>894.19</v>
      </c>
    </row>
    <row r="297" spans="1:18" x14ac:dyDescent="0.35">
      <c r="A297" t="s">
        <v>248</v>
      </c>
      <c r="B297" t="s">
        <v>539</v>
      </c>
      <c r="C297" t="s">
        <v>549</v>
      </c>
      <c r="D297">
        <v>107819512</v>
      </c>
      <c r="E297" t="s">
        <v>593</v>
      </c>
      <c r="F297" t="s">
        <v>542</v>
      </c>
      <c r="G297">
        <v>0.17</v>
      </c>
      <c r="H297">
        <v>9.9499999999999993</v>
      </c>
      <c r="I297">
        <v>0.06</v>
      </c>
      <c r="J297">
        <v>0</v>
      </c>
      <c r="K297">
        <v>10.18</v>
      </c>
      <c r="L297" t="s">
        <v>543</v>
      </c>
      <c r="M297">
        <v>372</v>
      </c>
      <c r="N297">
        <v>36.53</v>
      </c>
      <c r="O297" t="s">
        <v>111</v>
      </c>
      <c r="P297" t="s">
        <v>545</v>
      </c>
      <c r="Q297">
        <v>1639</v>
      </c>
      <c r="R297">
        <v>164.77</v>
      </c>
    </row>
    <row r="298" spans="1:18" x14ac:dyDescent="0.35">
      <c r="A298" t="s">
        <v>248</v>
      </c>
      <c r="B298" t="s">
        <v>539</v>
      </c>
      <c r="C298" t="s">
        <v>549</v>
      </c>
      <c r="D298">
        <v>107819512</v>
      </c>
      <c r="E298" t="s">
        <v>593</v>
      </c>
      <c r="F298" t="s">
        <v>542</v>
      </c>
      <c r="G298">
        <v>0.17</v>
      </c>
      <c r="H298">
        <v>9.9499999999999993</v>
      </c>
      <c r="I298">
        <v>0.06</v>
      </c>
      <c r="J298">
        <v>0</v>
      </c>
      <c r="K298">
        <v>10.18</v>
      </c>
      <c r="L298" t="s">
        <v>543</v>
      </c>
      <c r="M298">
        <v>372</v>
      </c>
      <c r="N298">
        <v>36.53</v>
      </c>
      <c r="O298" t="s">
        <v>111</v>
      </c>
      <c r="P298" t="s">
        <v>546</v>
      </c>
      <c r="Q298">
        <v>6</v>
      </c>
      <c r="R298">
        <v>94.32</v>
      </c>
    </row>
    <row r="299" spans="1:18" x14ac:dyDescent="0.35">
      <c r="A299" t="s">
        <v>248</v>
      </c>
      <c r="B299" t="s">
        <v>539</v>
      </c>
      <c r="C299" t="s">
        <v>549</v>
      </c>
      <c r="D299">
        <v>107819512</v>
      </c>
      <c r="E299" t="s">
        <v>593</v>
      </c>
      <c r="F299" t="s">
        <v>542</v>
      </c>
      <c r="G299">
        <v>0.17</v>
      </c>
      <c r="H299">
        <v>9.9499999999999993</v>
      </c>
      <c r="I299">
        <v>0.06</v>
      </c>
      <c r="J299">
        <v>0</v>
      </c>
      <c r="K299">
        <v>10.18</v>
      </c>
      <c r="L299" t="s">
        <v>543</v>
      </c>
      <c r="M299">
        <v>372</v>
      </c>
      <c r="N299">
        <v>36.53</v>
      </c>
      <c r="O299" t="s">
        <v>111</v>
      </c>
      <c r="P299" t="s">
        <v>547</v>
      </c>
      <c r="Q299">
        <v>0</v>
      </c>
      <c r="R299">
        <v>0</v>
      </c>
    </row>
    <row r="300" spans="1:18" x14ac:dyDescent="0.35">
      <c r="A300" t="s">
        <v>248</v>
      </c>
      <c r="B300" t="s">
        <v>539</v>
      </c>
      <c r="C300" t="s">
        <v>549</v>
      </c>
      <c r="D300">
        <v>107819512</v>
      </c>
      <c r="E300" t="s">
        <v>593</v>
      </c>
      <c r="F300" t="s">
        <v>542</v>
      </c>
      <c r="G300">
        <v>0.17</v>
      </c>
      <c r="H300">
        <v>9.9499999999999993</v>
      </c>
      <c r="I300">
        <v>0.06</v>
      </c>
      <c r="J300">
        <v>0</v>
      </c>
      <c r="K300">
        <v>10.18</v>
      </c>
      <c r="L300" t="s">
        <v>543</v>
      </c>
      <c r="M300">
        <v>372</v>
      </c>
      <c r="N300">
        <v>36.53</v>
      </c>
      <c r="O300" t="s">
        <v>111</v>
      </c>
      <c r="P300" t="s">
        <v>548</v>
      </c>
      <c r="Q300">
        <v>1799</v>
      </c>
      <c r="R300">
        <v>176.66</v>
      </c>
    </row>
    <row r="301" spans="1:18" x14ac:dyDescent="0.35">
      <c r="A301" t="s">
        <v>248</v>
      </c>
      <c r="B301" t="s">
        <v>539</v>
      </c>
      <c r="C301" t="s">
        <v>549</v>
      </c>
      <c r="D301">
        <v>107819512</v>
      </c>
      <c r="E301" t="s">
        <v>593</v>
      </c>
      <c r="F301" t="s">
        <v>542</v>
      </c>
      <c r="G301">
        <v>0.17</v>
      </c>
      <c r="H301">
        <v>9.9499999999999993</v>
      </c>
      <c r="I301">
        <v>0.06</v>
      </c>
      <c r="J301">
        <v>0</v>
      </c>
      <c r="K301">
        <v>10.18</v>
      </c>
      <c r="L301" t="s">
        <v>543</v>
      </c>
      <c r="M301">
        <v>372</v>
      </c>
      <c r="N301">
        <v>36.53</v>
      </c>
      <c r="O301" t="s">
        <v>132</v>
      </c>
      <c r="P301" t="s">
        <v>548</v>
      </c>
      <c r="Q301">
        <v>372</v>
      </c>
      <c r="R301">
        <v>36.53</v>
      </c>
    </row>
    <row r="302" spans="1:18" x14ac:dyDescent="0.35">
      <c r="A302" t="s">
        <v>248</v>
      </c>
      <c r="B302" t="s">
        <v>539</v>
      </c>
      <c r="C302" t="s">
        <v>549</v>
      </c>
      <c r="D302">
        <v>107819512</v>
      </c>
      <c r="E302" t="s">
        <v>593</v>
      </c>
      <c r="F302" t="s">
        <v>542</v>
      </c>
      <c r="G302">
        <v>0.17</v>
      </c>
      <c r="H302">
        <v>9.9499999999999993</v>
      </c>
      <c r="I302">
        <v>0.06</v>
      </c>
      <c r="J302">
        <v>0</v>
      </c>
      <c r="K302">
        <v>10.18</v>
      </c>
      <c r="L302" t="s">
        <v>543</v>
      </c>
      <c r="M302">
        <v>372</v>
      </c>
      <c r="N302">
        <v>36.53</v>
      </c>
      <c r="O302" t="s">
        <v>136</v>
      </c>
      <c r="P302" t="s">
        <v>548</v>
      </c>
      <c r="Q302">
        <v>0</v>
      </c>
      <c r="R302">
        <v>0</v>
      </c>
    </row>
    <row r="303" spans="1:18" x14ac:dyDescent="0.35">
      <c r="A303" t="s">
        <v>248</v>
      </c>
      <c r="B303" t="s">
        <v>539</v>
      </c>
      <c r="C303" t="s">
        <v>549</v>
      </c>
      <c r="D303">
        <v>107820116</v>
      </c>
      <c r="E303" t="s">
        <v>594</v>
      </c>
      <c r="F303" t="s">
        <v>542</v>
      </c>
      <c r="G303">
        <v>0.12</v>
      </c>
      <c r="H303">
        <v>5.86</v>
      </c>
      <c r="I303">
        <v>0</v>
      </c>
      <c r="J303">
        <v>0</v>
      </c>
      <c r="K303">
        <v>5.98</v>
      </c>
      <c r="L303" t="s">
        <v>543</v>
      </c>
      <c r="M303">
        <v>315</v>
      </c>
      <c r="N303">
        <v>52.65</v>
      </c>
      <c r="O303" t="s">
        <v>111</v>
      </c>
      <c r="P303" t="s">
        <v>544</v>
      </c>
      <c r="Q303">
        <v>140</v>
      </c>
      <c r="R303">
        <v>1140.27</v>
      </c>
    </row>
    <row r="304" spans="1:18" x14ac:dyDescent="0.35">
      <c r="A304" t="s">
        <v>248</v>
      </c>
      <c r="B304" t="s">
        <v>539</v>
      </c>
      <c r="C304" t="s">
        <v>549</v>
      </c>
      <c r="D304">
        <v>107820116</v>
      </c>
      <c r="E304" t="s">
        <v>594</v>
      </c>
      <c r="F304" t="s">
        <v>542</v>
      </c>
      <c r="G304">
        <v>0.12</v>
      </c>
      <c r="H304">
        <v>5.86</v>
      </c>
      <c r="I304">
        <v>0</v>
      </c>
      <c r="J304">
        <v>0</v>
      </c>
      <c r="K304">
        <v>5.98</v>
      </c>
      <c r="L304" t="s">
        <v>543</v>
      </c>
      <c r="M304">
        <v>315</v>
      </c>
      <c r="N304">
        <v>52.65</v>
      </c>
      <c r="O304" t="s">
        <v>111</v>
      </c>
      <c r="P304" t="s">
        <v>545</v>
      </c>
      <c r="Q304">
        <v>1230</v>
      </c>
      <c r="R304">
        <v>209.89</v>
      </c>
    </row>
    <row r="305" spans="1:18" x14ac:dyDescent="0.35">
      <c r="A305" t="s">
        <v>248</v>
      </c>
      <c r="B305" t="s">
        <v>539</v>
      </c>
      <c r="C305" t="s">
        <v>549</v>
      </c>
      <c r="D305">
        <v>107820116</v>
      </c>
      <c r="E305" t="s">
        <v>594</v>
      </c>
      <c r="F305" t="s">
        <v>542</v>
      </c>
      <c r="G305">
        <v>0.12</v>
      </c>
      <c r="H305">
        <v>5.86</v>
      </c>
      <c r="I305">
        <v>0</v>
      </c>
      <c r="J305">
        <v>0</v>
      </c>
      <c r="K305">
        <v>5.98</v>
      </c>
      <c r="L305" t="s">
        <v>543</v>
      </c>
      <c r="M305">
        <v>315</v>
      </c>
      <c r="N305">
        <v>52.65</v>
      </c>
      <c r="O305" t="s">
        <v>111</v>
      </c>
      <c r="P305" t="s">
        <v>546</v>
      </c>
      <c r="Q305">
        <v>0</v>
      </c>
      <c r="R305">
        <v>0</v>
      </c>
    </row>
    <row r="306" spans="1:18" x14ac:dyDescent="0.35">
      <c r="A306" t="s">
        <v>248</v>
      </c>
      <c r="B306" t="s">
        <v>539</v>
      </c>
      <c r="C306" t="s">
        <v>549</v>
      </c>
      <c r="D306">
        <v>107820116</v>
      </c>
      <c r="E306" t="s">
        <v>594</v>
      </c>
      <c r="F306" t="s">
        <v>542</v>
      </c>
      <c r="G306">
        <v>0.12</v>
      </c>
      <c r="H306">
        <v>5.86</v>
      </c>
      <c r="I306">
        <v>0</v>
      </c>
      <c r="J306">
        <v>0</v>
      </c>
      <c r="K306">
        <v>5.98</v>
      </c>
      <c r="L306" t="s">
        <v>543</v>
      </c>
      <c r="M306">
        <v>315</v>
      </c>
      <c r="N306">
        <v>52.65</v>
      </c>
      <c r="O306" t="s">
        <v>111</v>
      </c>
      <c r="P306" t="s">
        <v>547</v>
      </c>
      <c r="Q306">
        <v>0</v>
      </c>
      <c r="R306">
        <v>0</v>
      </c>
    </row>
    <row r="307" spans="1:18" x14ac:dyDescent="0.35">
      <c r="A307" t="s">
        <v>248</v>
      </c>
      <c r="B307" t="s">
        <v>539</v>
      </c>
      <c r="C307" t="s">
        <v>549</v>
      </c>
      <c r="D307">
        <v>107820116</v>
      </c>
      <c r="E307" t="s">
        <v>594</v>
      </c>
      <c r="F307" t="s">
        <v>542</v>
      </c>
      <c r="G307">
        <v>0.12</v>
      </c>
      <c r="H307">
        <v>5.86</v>
      </c>
      <c r="I307">
        <v>0</v>
      </c>
      <c r="J307">
        <v>0</v>
      </c>
      <c r="K307">
        <v>5.98</v>
      </c>
      <c r="L307" t="s">
        <v>543</v>
      </c>
      <c r="M307">
        <v>315</v>
      </c>
      <c r="N307">
        <v>52.65</v>
      </c>
      <c r="O307" t="s">
        <v>111</v>
      </c>
      <c r="P307" t="s">
        <v>548</v>
      </c>
      <c r="Q307">
        <v>1370</v>
      </c>
      <c r="R307">
        <v>228.97</v>
      </c>
    </row>
    <row r="308" spans="1:18" x14ac:dyDescent="0.35">
      <c r="A308" t="s">
        <v>248</v>
      </c>
      <c r="B308" t="s">
        <v>539</v>
      </c>
      <c r="C308" t="s">
        <v>549</v>
      </c>
      <c r="D308">
        <v>107820116</v>
      </c>
      <c r="E308" t="s">
        <v>594</v>
      </c>
      <c r="F308" t="s">
        <v>542</v>
      </c>
      <c r="G308">
        <v>0.12</v>
      </c>
      <c r="H308">
        <v>5.86</v>
      </c>
      <c r="I308">
        <v>0</v>
      </c>
      <c r="J308">
        <v>0</v>
      </c>
      <c r="K308">
        <v>5.98</v>
      </c>
      <c r="L308" t="s">
        <v>543</v>
      </c>
      <c r="M308">
        <v>315</v>
      </c>
      <c r="N308">
        <v>52.65</v>
      </c>
      <c r="O308" t="s">
        <v>132</v>
      </c>
      <c r="P308" t="s">
        <v>548</v>
      </c>
      <c r="Q308">
        <v>315</v>
      </c>
      <c r="R308">
        <v>52.65</v>
      </c>
    </row>
    <row r="309" spans="1:18" x14ac:dyDescent="0.35">
      <c r="A309" t="s">
        <v>248</v>
      </c>
      <c r="B309" t="s">
        <v>539</v>
      </c>
      <c r="C309" t="s">
        <v>549</v>
      </c>
      <c r="D309">
        <v>107820116</v>
      </c>
      <c r="E309" t="s">
        <v>594</v>
      </c>
      <c r="F309" t="s">
        <v>542</v>
      </c>
      <c r="G309">
        <v>0.12</v>
      </c>
      <c r="H309">
        <v>5.86</v>
      </c>
      <c r="I309">
        <v>0</v>
      </c>
      <c r="J309">
        <v>0</v>
      </c>
      <c r="K309">
        <v>5.98</v>
      </c>
      <c r="L309" t="s">
        <v>543</v>
      </c>
      <c r="M309">
        <v>315</v>
      </c>
      <c r="N309">
        <v>52.65</v>
      </c>
      <c r="O309" t="s">
        <v>136</v>
      </c>
      <c r="P309" t="s">
        <v>548</v>
      </c>
      <c r="Q309">
        <v>0</v>
      </c>
      <c r="R309">
        <v>0</v>
      </c>
    </row>
    <row r="310" spans="1:18" x14ac:dyDescent="0.35">
      <c r="A310" t="s">
        <v>248</v>
      </c>
      <c r="B310" t="s">
        <v>539</v>
      </c>
      <c r="C310" t="s">
        <v>549</v>
      </c>
      <c r="D310">
        <v>107824169</v>
      </c>
      <c r="E310" t="s">
        <v>595</v>
      </c>
      <c r="F310" t="s">
        <v>542</v>
      </c>
      <c r="G310">
        <v>0.24</v>
      </c>
      <c r="H310">
        <v>8.89</v>
      </c>
      <c r="I310">
        <v>0</v>
      </c>
      <c r="J310">
        <v>0</v>
      </c>
      <c r="K310">
        <v>9.1300000000000008</v>
      </c>
      <c r="L310" t="s">
        <v>543</v>
      </c>
      <c r="M310">
        <v>321</v>
      </c>
      <c r="N310">
        <v>35.15</v>
      </c>
      <c r="O310" t="s">
        <v>111</v>
      </c>
      <c r="P310" t="s">
        <v>544</v>
      </c>
      <c r="Q310">
        <v>288</v>
      </c>
      <c r="R310">
        <v>1191.72</v>
      </c>
    </row>
    <row r="311" spans="1:18" x14ac:dyDescent="0.35">
      <c r="A311" t="s">
        <v>248</v>
      </c>
      <c r="B311" t="s">
        <v>539</v>
      </c>
      <c r="C311" t="s">
        <v>549</v>
      </c>
      <c r="D311">
        <v>107824169</v>
      </c>
      <c r="E311" t="s">
        <v>595</v>
      </c>
      <c r="F311" t="s">
        <v>542</v>
      </c>
      <c r="G311">
        <v>0.24</v>
      </c>
      <c r="H311">
        <v>8.89</v>
      </c>
      <c r="I311">
        <v>0</v>
      </c>
      <c r="J311">
        <v>0</v>
      </c>
      <c r="K311">
        <v>9.1300000000000008</v>
      </c>
      <c r="L311" t="s">
        <v>543</v>
      </c>
      <c r="M311">
        <v>321</v>
      </c>
      <c r="N311">
        <v>35.15</v>
      </c>
      <c r="O311" t="s">
        <v>111</v>
      </c>
      <c r="P311" t="s">
        <v>545</v>
      </c>
      <c r="Q311">
        <v>1952</v>
      </c>
      <c r="R311">
        <v>219.57</v>
      </c>
    </row>
    <row r="312" spans="1:18" x14ac:dyDescent="0.35">
      <c r="A312" t="s">
        <v>248</v>
      </c>
      <c r="B312" t="s">
        <v>539</v>
      </c>
      <c r="C312" t="s">
        <v>549</v>
      </c>
      <c r="D312">
        <v>107824169</v>
      </c>
      <c r="E312" t="s">
        <v>595</v>
      </c>
      <c r="F312" t="s">
        <v>542</v>
      </c>
      <c r="G312">
        <v>0.24</v>
      </c>
      <c r="H312">
        <v>8.89</v>
      </c>
      <c r="I312">
        <v>0</v>
      </c>
      <c r="J312">
        <v>0</v>
      </c>
      <c r="K312">
        <v>9.1300000000000008</v>
      </c>
      <c r="L312" t="s">
        <v>543</v>
      </c>
      <c r="M312">
        <v>321</v>
      </c>
      <c r="N312">
        <v>35.15</v>
      </c>
      <c r="O312" t="s">
        <v>111</v>
      </c>
      <c r="P312" t="s">
        <v>546</v>
      </c>
      <c r="Q312">
        <v>0</v>
      </c>
      <c r="R312">
        <v>0</v>
      </c>
    </row>
    <row r="313" spans="1:18" x14ac:dyDescent="0.35">
      <c r="A313" t="s">
        <v>248</v>
      </c>
      <c r="B313" t="s">
        <v>539</v>
      </c>
      <c r="C313" t="s">
        <v>549</v>
      </c>
      <c r="D313">
        <v>107824169</v>
      </c>
      <c r="E313" t="s">
        <v>595</v>
      </c>
      <c r="F313" t="s">
        <v>542</v>
      </c>
      <c r="G313">
        <v>0.24</v>
      </c>
      <c r="H313">
        <v>8.89</v>
      </c>
      <c r="I313">
        <v>0</v>
      </c>
      <c r="J313">
        <v>0</v>
      </c>
      <c r="K313">
        <v>9.1300000000000008</v>
      </c>
      <c r="L313" t="s">
        <v>543</v>
      </c>
      <c r="M313">
        <v>321</v>
      </c>
      <c r="N313">
        <v>35.15</v>
      </c>
      <c r="O313" t="s">
        <v>111</v>
      </c>
      <c r="P313" t="s">
        <v>547</v>
      </c>
      <c r="Q313">
        <v>0</v>
      </c>
      <c r="R313">
        <v>0</v>
      </c>
    </row>
    <row r="314" spans="1:18" x14ac:dyDescent="0.35">
      <c r="A314" t="s">
        <v>248</v>
      </c>
      <c r="B314" t="s">
        <v>539</v>
      </c>
      <c r="C314" t="s">
        <v>549</v>
      </c>
      <c r="D314">
        <v>107824169</v>
      </c>
      <c r="E314" t="s">
        <v>595</v>
      </c>
      <c r="F314" t="s">
        <v>542</v>
      </c>
      <c r="G314">
        <v>0.24</v>
      </c>
      <c r="H314">
        <v>8.89</v>
      </c>
      <c r="I314">
        <v>0</v>
      </c>
      <c r="J314">
        <v>0</v>
      </c>
      <c r="K314">
        <v>9.1300000000000008</v>
      </c>
      <c r="L314" t="s">
        <v>543</v>
      </c>
      <c r="M314">
        <v>321</v>
      </c>
      <c r="N314">
        <v>35.15</v>
      </c>
      <c r="O314" t="s">
        <v>111</v>
      </c>
      <c r="P314" t="s">
        <v>548</v>
      </c>
      <c r="Q314">
        <v>2240</v>
      </c>
      <c r="R314">
        <v>245.29</v>
      </c>
    </row>
    <row r="315" spans="1:18" x14ac:dyDescent="0.35">
      <c r="A315" t="s">
        <v>248</v>
      </c>
      <c r="B315" t="s">
        <v>539</v>
      </c>
      <c r="C315" t="s">
        <v>549</v>
      </c>
      <c r="D315">
        <v>107824169</v>
      </c>
      <c r="E315" t="s">
        <v>595</v>
      </c>
      <c r="F315" t="s">
        <v>542</v>
      </c>
      <c r="G315">
        <v>0.24</v>
      </c>
      <c r="H315">
        <v>8.89</v>
      </c>
      <c r="I315">
        <v>0</v>
      </c>
      <c r="J315">
        <v>0</v>
      </c>
      <c r="K315">
        <v>9.1300000000000008</v>
      </c>
      <c r="L315" t="s">
        <v>543</v>
      </c>
      <c r="M315">
        <v>321</v>
      </c>
      <c r="N315">
        <v>35.15</v>
      </c>
      <c r="O315" t="s">
        <v>132</v>
      </c>
      <c r="P315" t="s">
        <v>548</v>
      </c>
      <c r="Q315">
        <v>321</v>
      </c>
      <c r="R315">
        <v>35.15</v>
      </c>
    </row>
    <row r="316" spans="1:18" x14ac:dyDescent="0.35">
      <c r="A316" t="s">
        <v>248</v>
      </c>
      <c r="B316" t="s">
        <v>539</v>
      </c>
      <c r="C316" t="s">
        <v>549</v>
      </c>
      <c r="D316">
        <v>107824169</v>
      </c>
      <c r="E316" t="s">
        <v>595</v>
      </c>
      <c r="F316" t="s">
        <v>542</v>
      </c>
      <c r="G316">
        <v>0.24</v>
      </c>
      <c r="H316">
        <v>8.89</v>
      </c>
      <c r="I316">
        <v>0</v>
      </c>
      <c r="J316">
        <v>0</v>
      </c>
      <c r="K316">
        <v>9.1300000000000008</v>
      </c>
      <c r="L316" t="s">
        <v>543</v>
      </c>
      <c r="M316">
        <v>321</v>
      </c>
      <c r="N316">
        <v>35.15</v>
      </c>
      <c r="O316" t="s">
        <v>136</v>
      </c>
      <c r="P316" t="s">
        <v>548</v>
      </c>
      <c r="Q316">
        <v>0</v>
      </c>
      <c r="R316">
        <v>0</v>
      </c>
    </row>
    <row r="317" spans="1:18" x14ac:dyDescent="0.35">
      <c r="A317" t="s">
        <v>248</v>
      </c>
      <c r="B317" t="s">
        <v>539</v>
      </c>
      <c r="C317" t="s">
        <v>540</v>
      </c>
      <c r="D317">
        <v>107826180</v>
      </c>
      <c r="E317" t="s">
        <v>596</v>
      </c>
      <c r="F317" t="s">
        <v>542</v>
      </c>
      <c r="G317">
        <v>0.28000000000000003</v>
      </c>
      <c r="H317">
        <v>9.6</v>
      </c>
      <c r="I317">
        <v>0.18</v>
      </c>
      <c r="J317">
        <v>0</v>
      </c>
      <c r="K317">
        <v>10.07</v>
      </c>
      <c r="L317" t="s">
        <v>543</v>
      </c>
      <c r="M317">
        <v>625</v>
      </c>
      <c r="N317">
        <v>62.09</v>
      </c>
      <c r="O317" t="s">
        <v>111</v>
      </c>
      <c r="P317" t="s">
        <v>544</v>
      </c>
      <c r="Q317">
        <v>470</v>
      </c>
      <c r="R317">
        <v>1675.25</v>
      </c>
    </row>
    <row r="318" spans="1:18" x14ac:dyDescent="0.35">
      <c r="A318" t="s">
        <v>248</v>
      </c>
      <c r="B318" t="s">
        <v>539</v>
      </c>
      <c r="C318" t="s">
        <v>540</v>
      </c>
      <c r="D318">
        <v>107826180</v>
      </c>
      <c r="E318" t="s">
        <v>596</v>
      </c>
      <c r="F318" t="s">
        <v>542</v>
      </c>
      <c r="G318">
        <v>0.28000000000000003</v>
      </c>
      <c r="H318">
        <v>9.6</v>
      </c>
      <c r="I318">
        <v>0.18</v>
      </c>
      <c r="J318">
        <v>0</v>
      </c>
      <c r="K318">
        <v>10.07</v>
      </c>
      <c r="L318" t="s">
        <v>543</v>
      </c>
      <c r="M318">
        <v>625</v>
      </c>
      <c r="N318">
        <v>62.09</v>
      </c>
      <c r="O318" t="s">
        <v>111</v>
      </c>
      <c r="P318" t="s">
        <v>545</v>
      </c>
      <c r="Q318">
        <v>2963</v>
      </c>
      <c r="R318">
        <v>308.52</v>
      </c>
    </row>
    <row r="319" spans="1:18" x14ac:dyDescent="0.35">
      <c r="A319" t="s">
        <v>248</v>
      </c>
      <c r="B319" t="s">
        <v>539</v>
      </c>
      <c r="C319" t="s">
        <v>540</v>
      </c>
      <c r="D319">
        <v>107826180</v>
      </c>
      <c r="E319" t="s">
        <v>596</v>
      </c>
      <c r="F319" t="s">
        <v>542</v>
      </c>
      <c r="G319">
        <v>0.28000000000000003</v>
      </c>
      <c r="H319">
        <v>9.6</v>
      </c>
      <c r="I319">
        <v>0.18</v>
      </c>
      <c r="J319">
        <v>0</v>
      </c>
      <c r="K319">
        <v>10.07</v>
      </c>
      <c r="L319" t="s">
        <v>543</v>
      </c>
      <c r="M319">
        <v>625</v>
      </c>
      <c r="N319">
        <v>62.09</v>
      </c>
      <c r="O319" t="s">
        <v>111</v>
      </c>
      <c r="P319" t="s">
        <v>546</v>
      </c>
      <c r="Q319">
        <v>32</v>
      </c>
      <c r="R319">
        <v>176.15</v>
      </c>
    </row>
    <row r="320" spans="1:18" x14ac:dyDescent="0.35">
      <c r="A320" t="s">
        <v>248</v>
      </c>
      <c r="B320" t="s">
        <v>539</v>
      </c>
      <c r="C320" t="s">
        <v>540</v>
      </c>
      <c r="D320">
        <v>107826180</v>
      </c>
      <c r="E320" t="s">
        <v>596</v>
      </c>
      <c r="F320" t="s">
        <v>542</v>
      </c>
      <c r="G320">
        <v>0.28000000000000003</v>
      </c>
      <c r="H320">
        <v>9.6</v>
      </c>
      <c r="I320">
        <v>0.18</v>
      </c>
      <c r="J320">
        <v>0</v>
      </c>
      <c r="K320">
        <v>10.07</v>
      </c>
      <c r="L320" t="s">
        <v>543</v>
      </c>
      <c r="M320">
        <v>625</v>
      </c>
      <c r="N320">
        <v>62.09</v>
      </c>
      <c r="O320" t="s">
        <v>111</v>
      </c>
      <c r="P320" t="s">
        <v>547</v>
      </c>
      <c r="Q320">
        <v>0</v>
      </c>
      <c r="R320">
        <v>0</v>
      </c>
    </row>
    <row r="321" spans="1:18" x14ac:dyDescent="0.35">
      <c r="A321" t="s">
        <v>248</v>
      </c>
      <c r="B321" t="s">
        <v>539</v>
      </c>
      <c r="C321" t="s">
        <v>540</v>
      </c>
      <c r="D321">
        <v>107826180</v>
      </c>
      <c r="E321" t="s">
        <v>596</v>
      </c>
      <c r="F321" t="s">
        <v>542</v>
      </c>
      <c r="G321">
        <v>0.28000000000000003</v>
      </c>
      <c r="H321">
        <v>9.6</v>
      </c>
      <c r="I321">
        <v>0.18</v>
      </c>
      <c r="J321">
        <v>0</v>
      </c>
      <c r="K321">
        <v>10.07</v>
      </c>
      <c r="L321" t="s">
        <v>543</v>
      </c>
      <c r="M321">
        <v>625</v>
      </c>
      <c r="N321">
        <v>62.09</v>
      </c>
      <c r="O321" t="s">
        <v>111</v>
      </c>
      <c r="P321" t="s">
        <v>548</v>
      </c>
      <c r="Q321">
        <v>3465</v>
      </c>
      <c r="R321">
        <v>344.21</v>
      </c>
    </row>
    <row r="322" spans="1:18" x14ac:dyDescent="0.35">
      <c r="A322" t="s">
        <v>248</v>
      </c>
      <c r="B322" t="s">
        <v>539</v>
      </c>
      <c r="C322" t="s">
        <v>540</v>
      </c>
      <c r="D322">
        <v>107826180</v>
      </c>
      <c r="E322" t="s">
        <v>596</v>
      </c>
      <c r="F322" t="s">
        <v>542</v>
      </c>
      <c r="G322">
        <v>0.28000000000000003</v>
      </c>
      <c r="H322">
        <v>9.6</v>
      </c>
      <c r="I322">
        <v>0.18</v>
      </c>
      <c r="J322">
        <v>0</v>
      </c>
      <c r="K322">
        <v>10.07</v>
      </c>
      <c r="L322" t="s">
        <v>543</v>
      </c>
      <c r="M322">
        <v>625</v>
      </c>
      <c r="N322">
        <v>62.09</v>
      </c>
      <c r="O322" t="s">
        <v>132</v>
      </c>
      <c r="P322" t="s">
        <v>548</v>
      </c>
      <c r="Q322">
        <v>625</v>
      </c>
      <c r="R322">
        <v>62.09</v>
      </c>
    </row>
    <row r="323" spans="1:18" x14ac:dyDescent="0.35">
      <c r="A323" t="s">
        <v>248</v>
      </c>
      <c r="B323" t="s">
        <v>539</v>
      </c>
      <c r="C323" t="s">
        <v>540</v>
      </c>
      <c r="D323">
        <v>107826180</v>
      </c>
      <c r="E323" t="s">
        <v>596</v>
      </c>
      <c r="F323" t="s">
        <v>542</v>
      </c>
      <c r="G323">
        <v>0.28000000000000003</v>
      </c>
      <c r="H323">
        <v>9.6</v>
      </c>
      <c r="I323">
        <v>0.18</v>
      </c>
      <c r="J323">
        <v>0</v>
      </c>
      <c r="K323">
        <v>10.07</v>
      </c>
      <c r="L323" t="s">
        <v>543</v>
      </c>
      <c r="M323">
        <v>625</v>
      </c>
      <c r="N323">
        <v>62.09</v>
      </c>
      <c r="O323" t="s">
        <v>136</v>
      </c>
      <c r="P323" t="s">
        <v>548</v>
      </c>
      <c r="Q323">
        <v>0</v>
      </c>
      <c r="R323">
        <v>0</v>
      </c>
    </row>
    <row r="324" spans="1:18" x14ac:dyDescent="0.35">
      <c r="A324" t="s">
        <v>248</v>
      </c>
      <c r="B324" t="s">
        <v>539</v>
      </c>
      <c r="C324" t="s">
        <v>549</v>
      </c>
      <c r="D324">
        <v>107826193</v>
      </c>
      <c r="E324" t="s">
        <v>597</v>
      </c>
      <c r="F324" t="s">
        <v>542</v>
      </c>
      <c r="G324">
        <v>0.24</v>
      </c>
      <c r="H324">
        <v>9.57</v>
      </c>
      <c r="I324">
        <v>0.22</v>
      </c>
      <c r="J324">
        <v>0</v>
      </c>
      <c r="K324">
        <v>10.029999999999999</v>
      </c>
      <c r="L324" t="s">
        <v>543</v>
      </c>
      <c r="M324">
        <v>453</v>
      </c>
      <c r="N324">
        <v>45.15</v>
      </c>
      <c r="O324" t="s">
        <v>111</v>
      </c>
      <c r="P324" t="s">
        <v>544</v>
      </c>
      <c r="Q324">
        <v>377</v>
      </c>
      <c r="R324">
        <v>1544.03</v>
      </c>
    </row>
    <row r="325" spans="1:18" x14ac:dyDescent="0.35">
      <c r="A325" t="s">
        <v>248</v>
      </c>
      <c r="B325" t="s">
        <v>539</v>
      </c>
      <c r="C325" t="s">
        <v>549</v>
      </c>
      <c r="D325">
        <v>107826193</v>
      </c>
      <c r="E325" t="s">
        <v>597</v>
      </c>
      <c r="F325" t="s">
        <v>542</v>
      </c>
      <c r="G325">
        <v>0.24</v>
      </c>
      <c r="H325">
        <v>9.57</v>
      </c>
      <c r="I325">
        <v>0.22</v>
      </c>
      <c r="J325">
        <v>0</v>
      </c>
      <c r="K325">
        <v>10.029999999999999</v>
      </c>
      <c r="L325" t="s">
        <v>543</v>
      </c>
      <c r="M325">
        <v>453</v>
      </c>
      <c r="N325">
        <v>45.15</v>
      </c>
      <c r="O325" t="s">
        <v>111</v>
      </c>
      <c r="P325" t="s">
        <v>545</v>
      </c>
      <c r="Q325">
        <v>2720</v>
      </c>
      <c r="R325">
        <v>284.32</v>
      </c>
    </row>
    <row r="326" spans="1:18" x14ac:dyDescent="0.35">
      <c r="A326" t="s">
        <v>248</v>
      </c>
      <c r="B326" t="s">
        <v>539</v>
      </c>
      <c r="C326" t="s">
        <v>549</v>
      </c>
      <c r="D326">
        <v>107826193</v>
      </c>
      <c r="E326" t="s">
        <v>597</v>
      </c>
      <c r="F326" t="s">
        <v>542</v>
      </c>
      <c r="G326">
        <v>0.24</v>
      </c>
      <c r="H326">
        <v>9.57</v>
      </c>
      <c r="I326">
        <v>0.22</v>
      </c>
      <c r="J326">
        <v>0</v>
      </c>
      <c r="K326">
        <v>10.029999999999999</v>
      </c>
      <c r="L326" t="s">
        <v>543</v>
      </c>
      <c r="M326">
        <v>453</v>
      </c>
      <c r="N326">
        <v>45.15</v>
      </c>
      <c r="O326" t="s">
        <v>111</v>
      </c>
      <c r="P326" t="s">
        <v>546</v>
      </c>
      <c r="Q326">
        <v>36</v>
      </c>
      <c r="R326">
        <v>162.19999999999999</v>
      </c>
    </row>
    <row r="327" spans="1:18" x14ac:dyDescent="0.35">
      <c r="A327" t="s">
        <v>248</v>
      </c>
      <c r="B327" t="s">
        <v>539</v>
      </c>
      <c r="C327" t="s">
        <v>549</v>
      </c>
      <c r="D327">
        <v>107826193</v>
      </c>
      <c r="E327" t="s">
        <v>597</v>
      </c>
      <c r="F327" t="s">
        <v>542</v>
      </c>
      <c r="G327">
        <v>0.24</v>
      </c>
      <c r="H327">
        <v>9.57</v>
      </c>
      <c r="I327">
        <v>0.22</v>
      </c>
      <c r="J327">
        <v>0</v>
      </c>
      <c r="K327">
        <v>10.029999999999999</v>
      </c>
      <c r="L327" t="s">
        <v>543</v>
      </c>
      <c r="M327">
        <v>453</v>
      </c>
      <c r="N327">
        <v>45.15</v>
      </c>
      <c r="O327" t="s">
        <v>111</v>
      </c>
      <c r="P327" t="s">
        <v>547</v>
      </c>
      <c r="Q327">
        <v>0</v>
      </c>
      <c r="R327">
        <v>0</v>
      </c>
    </row>
    <row r="328" spans="1:18" x14ac:dyDescent="0.35">
      <c r="A328" t="s">
        <v>248</v>
      </c>
      <c r="B328" t="s">
        <v>539</v>
      </c>
      <c r="C328" t="s">
        <v>549</v>
      </c>
      <c r="D328">
        <v>107826193</v>
      </c>
      <c r="E328" t="s">
        <v>597</v>
      </c>
      <c r="F328" t="s">
        <v>542</v>
      </c>
      <c r="G328">
        <v>0.24</v>
      </c>
      <c r="H328">
        <v>9.57</v>
      </c>
      <c r="I328">
        <v>0.22</v>
      </c>
      <c r="J328">
        <v>0</v>
      </c>
      <c r="K328">
        <v>10.029999999999999</v>
      </c>
      <c r="L328" t="s">
        <v>543</v>
      </c>
      <c r="M328">
        <v>453</v>
      </c>
      <c r="N328">
        <v>45.15</v>
      </c>
      <c r="O328" t="s">
        <v>111</v>
      </c>
      <c r="P328" t="s">
        <v>548</v>
      </c>
      <c r="Q328">
        <v>3133</v>
      </c>
      <c r="R328">
        <v>312.26</v>
      </c>
    </row>
    <row r="329" spans="1:18" x14ac:dyDescent="0.35">
      <c r="A329" t="s">
        <v>248</v>
      </c>
      <c r="B329" t="s">
        <v>539</v>
      </c>
      <c r="C329" t="s">
        <v>549</v>
      </c>
      <c r="D329">
        <v>107826193</v>
      </c>
      <c r="E329" t="s">
        <v>597</v>
      </c>
      <c r="F329" t="s">
        <v>542</v>
      </c>
      <c r="G329">
        <v>0.24</v>
      </c>
      <c r="H329">
        <v>9.57</v>
      </c>
      <c r="I329">
        <v>0.22</v>
      </c>
      <c r="J329">
        <v>0</v>
      </c>
      <c r="K329">
        <v>10.029999999999999</v>
      </c>
      <c r="L329" t="s">
        <v>543</v>
      </c>
      <c r="M329">
        <v>453</v>
      </c>
      <c r="N329">
        <v>45.15</v>
      </c>
      <c r="O329" t="s">
        <v>132</v>
      </c>
      <c r="P329" t="s">
        <v>548</v>
      </c>
      <c r="Q329">
        <v>453</v>
      </c>
      <c r="R329">
        <v>45.15</v>
      </c>
    </row>
    <row r="330" spans="1:18" x14ac:dyDescent="0.35">
      <c r="A330" t="s">
        <v>248</v>
      </c>
      <c r="B330" t="s">
        <v>539</v>
      </c>
      <c r="C330" t="s">
        <v>549</v>
      </c>
      <c r="D330">
        <v>107826193</v>
      </c>
      <c r="E330" t="s">
        <v>597</v>
      </c>
      <c r="F330" t="s">
        <v>542</v>
      </c>
      <c r="G330">
        <v>0.24</v>
      </c>
      <c r="H330">
        <v>9.57</v>
      </c>
      <c r="I330">
        <v>0.22</v>
      </c>
      <c r="J330">
        <v>0</v>
      </c>
      <c r="K330">
        <v>10.029999999999999</v>
      </c>
      <c r="L330" t="s">
        <v>543</v>
      </c>
      <c r="M330">
        <v>453</v>
      </c>
      <c r="N330">
        <v>45.15</v>
      </c>
      <c r="O330" t="s">
        <v>136</v>
      </c>
      <c r="P330" t="s">
        <v>548</v>
      </c>
      <c r="Q330">
        <v>0</v>
      </c>
      <c r="R330">
        <v>0</v>
      </c>
    </row>
    <row r="331" spans="1:18" x14ac:dyDescent="0.35">
      <c r="A331" t="s">
        <v>248</v>
      </c>
      <c r="B331" t="s">
        <v>539</v>
      </c>
      <c r="C331" t="s">
        <v>540</v>
      </c>
      <c r="D331">
        <v>107826202</v>
      </c>
      <c r="E331" t="s">
        <v>598</v>
      </c>
      <c r="F331" t="s">
        <v>542</v>
      </c>
      <c r="G331">
        <v>0.6</v>
      </c>
      <c r="H331">
        <v>8.44</v>
      </c>
      <c r="I331">
        <v>0.61</v>
      </c>
      <c r="J331">
        <v>0</v>
      </c>
      <c r="K331">
        <v>9.65</v>
      </c>
      <c r="L331" t="s">
        <v>543</v>
      </c>
      <c r="M331">
        <v>560</v>
      </c>
      <c r="N331">
        <v>58.01</v>
      </c>
      <c r="O331" t="s">
        <v>111</v>
      </c>
      <c r="P331" t="s">
        <v>544</v>
      </c>
      <c r="Q331">
        <v>1192</v>
      </c>
      <c r="R331">
        <v>1983.91</v>
      </c>
    </row>
    <row r="332" spans="1:18" x14ac:dyDescent="0.35">
      <c r="A332" t="s">
        <v>248</v>
      </c>
      <c r="B332" t="s">
        <v>539</v>
      </c>
      <c r="C332" t="s">
        <v>540</v>
      </c>
      <c r="D332">
        <v>107826202</v>
      </c>
      <c r="E332" t="s">
        <v>598</v>
      </c>
      <c r="F332" t="s">
        <v>542</v>
      </c>
      <c r="G332">
        <v>0.6</v>
      </c>
      <c r="H332">
        <v>8.44</v>
      </c>
      <c r="I332">
        <v>0.61</v>
      </c>
      <c r="J332">
        <v>0</v>
      </c>
      <c r="K332">
        <v>9.65</v>
      </c>
      <c r="L332" t="s">
        <v>543</v>
      </c>
      <c r="M332">
        <v>560</v>
      </c>
      <c r="N332">
        <v>58.01</v>
      </c>
      <c r="O332" t="s">
        <v>111</v>
      </c>
      <c r="P332" t="s">
        <v>545</v>
      </c>
      <c r="Q332">
        <v>3087</v>
      </c>
      <c r="R332">
        <v>365.65</v>
      </c>
    </row>
    <row r="333" spans="1:18" x14ac:dyDescent="0.35">
      <c r="A333" t="s">
        <v>248</v>
      </c>
      <c r="B333" t="s">
        <v>539</v>
      </c>
      <c r="C333" t="s">
        <v>540</v>
      </c>
      <c r="D333">
        <v>107826202</v>
      </c>
      <c r="E333" t="s">
        <v>598</v>
      </c>
      <c r="F333" t="s">
        <v>542</v>
      </c>
      <c r="G333">
        <v>0.6</v>
      </c>
      <c r="H333">
        <v>8.44</v>
      </c>
      <c r="I333">
        <v>0.61</v>
      </c>
      <c r="J333">
        <v>0</v>
      </c>
      <c r="K333">
        <v>9.65</v>
      </c>
      <c r="L333" t="s">
        <v>543</v>
      </c>
      <c r="M333">
        <v>560</v>
      </c>
      <c r="N333">
        <v>58.01</v>
      </c>
      <c r="O333" t="s">
        <v>111</v>
      </c>
      <c r="P333" t="s">
        <v>546</v>
      </c>
      <c r="Q333">
        <v>127</v>
      </c>
      <c r="R333">
        <v>208.48</v>
      </c>
    </row>
    <row r="334" spans="1:18" x14ac:dyDescent="0.35">
      <c r="A334" t="s">
        <v>248</v>
      </c>
      <c r="B334" t="s">
        <v>539</v>
      </c>
      <c r="C334" t="s">
        <v>540</v>
      </c>
      <c r="D334">
        <v>107826202</v>
      </c>
      <c r="E334" t="s">
        <v>598</v>
      </c>
      <c r="F334" t="s">
        <v>542</v>
      </c>
      <c r="G334">
        <v>0.6</v>
      </c>
      <c r="H334">
        <v>8.44</v>
      </c>
      <c r="I334">
        <v>0.61</v>
      </c>
      <c r="J334">
        <v>0</v>
      </c>
      <c r="K334">
        <v>9.65</v>
      </c>
      <c r="L334" t="s">
        <v>543</v>
      </c>
      <c r="M334">
        <v>560</v>
      </c>
      <c r="N334">
        <v>58.01</v>
      </c>
      <c r="O334" t="s">
        <v>111</v>
      </c>
      <c r="P334" t="s">
        <v>547</v>
      </c>
      <c r="Q334">
        <v>0</v>
      </c>
      <c r="R334">
        <v>0</v>
      </c>
    </row>
    <row r="335" spans="1:18" x14ac:dyDescent="0.35">
      <c r="A335" t="s">
        <v>248</v>
      </c>
      <c r="B335" t="s">
        <v>539</v>
      </c>
      <c r="C335" t="s">
        <v>540</v>
      </c>
      <c r="D335">
        <v>107826202</v>
      </c>
      <c r="E335" t="s">
        <v>598</v>
      </c>
      <c r="F335" t="s">
        <v>542</v>
      </c>
      <c r="G335">
        <v>0.6</v>
      </c>
      <c r="H335">
        <v>8.44</v>
      </c>
      <c r="I335">
        <v>0.61</v>
      </c>
      <c r="J335">
        <v>0</v>
      </c>
      <c r="K335">
        <v>9.65</v>
      </c>
      <c r="L335" t="s">
        <v>543</v>
      </c>
      <c r="M335">
        <v>560</v>
      </c>
      <c r="N335">
        <v>58.01</v>
      </c>
      <c r="O335" t="s">
        <v>111</v>
      </c>
      <c r="P335" t="s">
        <v>548</v>
      </c>
      <c r="Q335">
        <v>4406</v>
      </c>
      <c r="R335">
        <v>456.45</v>
      </c>
    </row>
    <row r="336" spans="1:18" x14ac:dyDescent="0.35">
      <c r="A336" t="s">
        <v>248</v>
      </c>
      <c r="B336" t="s">
        <v>539</v>
      </c>
      <c r="C336" t="s">
        <v>540</v>
      </c>
      <c r="D336">
        <v>107826202</v>
      </c>
      <c r="E336" t="s">
        <v>598</v>
      </c>
      <c r="F336" t="s">
        <v>542</v>
      </c>
      <c r="G336">
        <v>0.6</v>
      </c>
      <c r="H336">
        <v>8.44</v>
      </c>
      <c r="I336">
        <v>0.61</v>
      </c>
      <c r="J336">
        <v>0</v>
      </c>
      <c r="K336">
        <v>9.65</v>
      </c>
      <c r="L336" t="s">
        <v>543</v>
      </c>
      <c r="M336">
        <v>560</v>
      </c>
      <c r="N336">
        <v>58.01</v>
      </c>
      <c r="O336" t="s">
        <v>132</v>
      </c>
      <c r="P336" t="s">
        <v>548</v>
      </c>
      <c r="Q336">
        <v>561</v>
      </c>
      <c r="R336">
        <v>58.12</v>
      </c>
    </row>
    <row r="337" spans="1:18" x14ac:dyDescent="0.35">
      <c r="A337" t="s">
        <v>248</v>
      </c>
      <c r="B337" t="s">
        <v>539</v>
      </c>
      <c r="C337" t="s">
        <v>540</v>
      </c>
      <c r="D337">
        <v>107826202</v>
      </c>
      <c r="E337" t="s">
        <v>598</v>
      </c>
      <c r="F337" t="s">
        <v>542</v>
      </c>
      <c r="G337">
        <v>0.6</v>
      </c>
      <c r="H337">
        <v>8.44</v>
      </c>
      <c r="I337">
        <v>0.61</v>
      </c>
      <c r="J337">
        <v>0</v>
      </c>
      <c r="K337">
        <v>9.65</v>
      </c>
      <c r="L337" t="s">
        <v>543</v>
      </c>
      <c r="M337">
        <v>560</v>
      </c>
      <c r="N337">
        <v>58.01</v>
      </c>
      <c r="O337" t="s">
        <v>136</v>
      </c>
      <c r="P337" t="s">
        <v>548</v>
      </c>
      <c r="Q337">
        <v>0</v>
      </c>
      <c r="R337">
        <v>0</v>
      </c>
    </row>
    <row r="338" spans="1:18" x14ac:dyDescent="0.35">
      <c r="A338" t="s">
        <v>248</v>
      </c>
      <c r="B338" t="s">
        <v>539</v>
      </c>
      <c r="C338" t="s">
        <v>540</v>
      </c>
      <c r="D338">
        <v>107826232</v>
      </c>
      <c r="E338" t="s">
        <v>599</v>
      </c>
      <c r="F338" t="s">
        <v>542</v>
      </c>
      <c r="G338">
        <v>0.54</v>
      </c>
      <c r="H338">
        <v>9.2799999999999994</v>
      </c>
      <c r="I338">
        <v>0.17</v>
      </c>
      <c r="J338">
        <v>0</v>
      </c>
      <c r="K338">
        <v>9.98</v>
      </c>
      <c r="L338" t="s">
        <v>543</v>
      </c>
      <c r="M338">
        <v>472</v>
      </c>
      <c r="N338">
        <v>47.28</v>
      </c>
      <c r="O338" t="s">
        <v>111</v>
      </c>
      <c r="P338" t="s">
        <v>544</v>
      </c>
      <c r="Q338">
        <v>900</v>
      </c>
      <c r="R338">
        <v>1681.37</v>
      </c>
    </row>
    <row r="339" spans="1:18" x14ac:dyDescent="0.35">
      <c r="A339" t="s">
        <v>248</v>
      </c>
      <c r="B339" t="s">
        <v>539</v>
      </c>
      <c r="C339" t="s">
        <v>540</v>
      </c>
      <c r="D339">
        <v>107826232</v>
      </c>
      <c r="E339" t="s">
        <v>599</v>
      </c>
      <c r="F339" t="s">
        <v>542</v>
      </c>
      <c r="G339">
        <v>0.54</v>
      </c>
      <c r="H339">
        <v>9.2799999999999994</v>
      </c>
      <c r="I339">
        <v>0.17</v>
      </c>
      <c r="J339">
        <v>0</v>
      </c>
      <c r="K339">
        <v>9.98</v>
      </c>
      <c r="L339" t="s">
        <v>543</v>
      </c>
      <c r="M339">
        <v>472</v>
      </c>
      <c r="N339">
        <v>47.28</v>
      </c>
      <c r="O339" t="s">
        <v>111</v>
      </c>
      <c r="P339" t="s">
        <v>545</v>
      </c>
      <c r="Q339">
        <v>2875</v>
      </c>
      <c r="R339">
        <v>309.87</v>
      </c>
    </row>
    <row r="340" spans="1:18" x14ac:dyDescent="0.35">
      <c r="A340" t="s">
        <v>248</v>
      </c>
      <c r="B340" t="s">
        <v>539</v>
      </c>
      <c r="C340" t="s">
        <v>540</v>
      </c>
      <c r="D340">
        <v>107826232</v>
      </c>
      <c r="E340" t="s">
        <v>599</v>
      </c>
      <c r="F340" t="s">
        <v>542</v>
      </c>
      <c r="G340">
        <v>0.54</v>
      </c>
      <c r="H340">
        <v>9.2799999999999994</v>
      </c>
      <c r="I340">
        <v>0.17</v>
      </c>
      <c r="J340">
        <v>0</v>
      </c>
      <c r="K340">
        <v>9.98</v>
      </c>
      <c r="L340" t="s">
        <v>543</v>
      </c>
      <c r="M340">
        <v>472</v>
      </c>
      <c r="N340">
        <v>47.28</v>
      </c>
      <c r="O340" t="s">
        <v>111</v>
      </c>
      <c r="P340" t="s">
        <v>546</v>
      </c>
      <c r="Q340">
        <v>30</v>
      </c>
      <c r="R340">
        <v>176.76</v>
      </c>
    </row>
    <row r="341" spans="1:18" x14ac:dyDescent="0.35">
      <c r="A341" t="s">
        <v>248</v>
      </c>
      <c r="B341" t="s">
        <v>539</v>
      </c>
      <c r="C341" t="s">
        <v>540</v>
      </c>
      <c r="D341">
        <v>107826232</v>
      </c>
      <c r="E341" t="s">
        <v>599</v>
      </c>
      <c r="F341" t="s">
        <v>542</v>
      </c>
      <c r="G341">
        <v>0.54</v>
      </c>
      <c r="H341">
        <v>9.2799999999999994</v>
      </c>
      <c r="I341">
        <v>0.17</v>
      </c>
      <c r="J341">
        <v>0</v>
      </c>
      <c r="K341">
        <v>9.98</v>
      </c>
      <c r="L341" t="s">
        <v>543</v>
      </c>
      <c r="M341">
        <v>472</v>
      </c>
      <c r="N341">
        <v>47.28</v>
      </c>
      <c r="O341" t="s">
        <v>111</v>
      </c>
      <c r="P341" t="s">
        <v>547</v>
      </c>
      <c r="Q341">
        <v>0</v>
      </c>
      <c r="R341">
        <v>0</v>
      </c>
    </row>
    <row r="342" spans="1:18" x14ac:dyDescent="0.35">
      <c r="A342" t="s">
        <v>248</v>
      </c>
      <c r="B342" t="s">
        <v>539</v>
      </c>
      <c r="C342" t="s">
        <v>540</v>
      </c>
      <c r="D342">
        <v>107826232</v>
      </c>
      <c r="E342" t="s">
        <v>599</v>
      </c>
      <c r="F342" t="s">
        <v>542</v>
      </c>
      <c r="G342">
        <v>0.54</v>
      </c>
      <c r="H342">
        <v>9.2799999999999994</v>
      </c>
      <c r="I342">
        <v>0.17</v>
      </c>
      <c r="J342">
        <v>0</v>
      </c>
      <c r="K342">
        <v>9.98</v>
      </c>
      <c r="L342" t="s">
        <v>543</v>
      </c>
      <c r="M342">
        <v>472</v>
      </c>
      <c r="N342">
        <v>47.28</v>
      </c>
      <c r="O342" t="s">
        <v>111</v>
      </c>
      <c r="P342" t="s">
        <v>548</v>
      </c>
      <c r="Q342">
        <v>3805</v>
      </c>
      <c r="R342">
        <v>381.14</v>
      </c>
    </row>
    <row r="343" spans="1:18" x14ac:dyDescent="0.35">
      <c r="A343" t="s">
        <v>248</v>
      </c>
      <c r="B343" t="s">
        <v>539</v>
      </c>
      <c r="C343" t="s">
        <v>540</v>
      </c>
      <c r="D343">
        <v>107826232</v>
      </c>
      <c r="E343" t="s">
        <v>599</v>
      </c>
      <c r="F343" t="s">
        <v>542</v>
      </c>
      <c r="G343">
        <v>0.54</v>
      </c>
      <c r="H343">
        <v>9.2799999999999994</v>
      </c>
      <c r="I343">
        <v>0.17</v>
      </c>
      <c r="J343">
        <v>0</v>
      </c>
      <c r="K343">
        <v>9.98</v>
      </c>
      <c r="L343" t="s">
        <v>543</v>
      </c>
      <c r="M343">
        <v>472</v>
      </c>
      <c r="N343">
        <v>47.28</v>
      </c>
      <c r="O343" t="s">
        <v>132</v>
      </c>
      <c r="P343" t="s">
        <v>548</v>
      </c>
      <c r="Q343">
        <v>472</v>
      </c>
      <c r="R343">
        <v>47.28</v>
      </c>
    </row>
    <row r="344" spans="1:18" x14ac:dyDescent="0.35">
      <c r="A344" t="s">
        <v>248</v>
      </c>
      <c r="B344" t="s">
        <v>539</v>
      </c>
      <c r="C344" t="s">
        <v>540</v>
      </c>
      <c r="D344">
        <v>107826232</v>
      </c>
      <c r="E344" t="s">
        <v>599</v>
      </c>
      <c r="F344" t="s">
        <v>542</v>
      </c>
      <c r="G344">
        <v>0.54</v>
      </c>
      <c r="H344">
        <v>9.2799999999999994</v>
      </c>
      <c r="I344">
        <v>0.17</v>
      </c>
      <c r="J344">
        <v>0</v>
      </c>
      <c r="K344">
        <v>9.98</v>
      </c>
      <c r="L344" t="s">
        <v>543</v>
      </c>
      <c r="M344">
        <v>472</v>
      </c>
      <c r="N344">
        <v>47.28</v>
      </c>
      <c r="O344" t="s">
        <v>136</v>
      </c>
      <c r="P344" t="s">
        <v>548</v>
      </c>
      <c r="Q344">
        <v>0</v>
      </c>
      <c r="R344">
        <v>0</v>
      </c>
    </row>
    <row r="345" spans="1:18" x14ac:dyDescent="0.35">
      <c r="A345" t="s">
        <v>248</v>
      </c>
      <c r="B345" t="s">
        <v>539</v>
      </c>
      <c r="C345" t="s">
        <v>540</v>
      </c>
      <c r="D345">
        <v>107826262</v>
      </c>
      <c r="E345" t="s">
        <v>600</v>
      </c>
      <c r="F345" t="s">
        <v>542</v>
      </c>
      <c r="G345">
        <v>0.5</v>
      </c>
      <c r="H345">
        <v>9.4700000000000006</v>
      </c>
      <c r="I345">
        <v>0.22</v>
      </c>
      <c r="J345">
        <v>0</v>
      </c>
      <c r="K345">
        <v>10.199999999999999</v>
      </c>
      <c r="L345" t="s">
        <v>543</v>
      </c>
      <c r="M345">
        <v>428</v>
      </c>
      <c r="N345">
        <v>41.96</v>
      </c>
      <c r="O345" t="s">
        <v>111</v>
      </c>
      <c r="P345" t="s">
        <v>544</v>
      </c>
      <c r="Q345">
        <v>879</v>
      </c>
      <c r="R345">
        <v>1749.25</v>
      </c>
    </row>
    <row r="346" spans="1:18" x14ac:dyDescent="0.35">
      <c r="A346" t="s">
        <v>248</v>
      </c>
      <c r="B346" t="s">
        <v>539</v>
      </c>
      <c r="C346" t="s">
        <v>540</v>
      </c>
      <c r="D346">
        <v>107826262</v>
      </c>
      <c r="E346" t="s">
        <v>600</v>
      </c>
      <c r="F346" t="s">
        <v>542</v>
      </c>
      <c r="G346">
        <v>0.5</v>
      </c>
      <c r="H346">
        <v>9.4700000000000006</v>
      </c>
      <c r="I346">
        <v>0.22</v>
      </c>
      <c r="J346">
        <v>0</v>
      </c>
      <c r="K346">
        <v>10.199999999999999</v>
      </c>
      <c r="L346" t="s">
        <v>543</v>
      </c>
      <c r="M346">
        <v>428</v>
      </c>
      <c r="N346">
        <v>41.96</v>
      </c>
      <c r="O346" t="s">
        <v>111</v>
      </c>
      <c r="P346" t="s">
        <v>545</v>
      </c>
      <c r="Q346">
        <v>3055</v>
      </c>
      <c r="R346">
        <v>322.45</v>
      </c>
    </row>
    <row r="347" spans="1:18" x14ac:dyDescent="0.35">
      <c r="A347" t="s">
        <v>248</v>
      </c>
      <c r="B347" t="s">
        <v>539</v>
      </c>
      <c r="C347" t="s">
        <v>540</v>
      </c>
      <c r="D347">
        <v>107826262</v>
      </c>
      <c r="E347" t="s">
        <v>600</v>
      </c>
      <c r="F347" t="s">
        <v>542</v>
      </c>
      <c r="G347">
        <v>0.5</v>
      </c>
      <c r="H347">
        <v>9.4700000000000006</v>
      </c>
      <c r="I347">
        <v>0.22</v>
      </c>
      <c r="J347">
        <v>0</v>
      </c>
      <c r="K347">
        <v>10.199999999999999</v>
      </c>
      <c r="L347" t="s">
        <v>543</v>
      </c>
      <c r="M347">
        <v>428</v>
      </c>
      <c r="N347">
        <v>41.96</v>
      </c>
      <c r="O347" t="s">
        <v>111</v>
      </c>
      <c r="P347" t="s">
        <v>546</v>
      </c>
      <c r="Q347">
        <v>41</v>
      </c>
      <c r="R347">
        <v>184.04</v>
      </c>
    </row>
    <row r="348" spans="1:18" x14ac:dyDescent="0.35">
      <c r="A348" t="s">
        <v>248</v>
      </c>
      <c r="B348" t="s">
        <v>539</v>
      </c>
      <c r="C348" t="s">
        <v>540</v>
      </c>
      <c r="D348">
        <v>107826262</v>
      </c>
      <c r="E348" t="s">
        <v>600</v>
      </c>
      <c r="F348" t="s">
        <v>542</v>
      </c>
      <c r="G348">
        <v>0.5</v>
      </c>
      <c r="H348">
        <v>9.4700000000000006</v>
      </c>
      <c r="I348">
        <v>0.22</v>
      </c>
      <c r="J348">
        <v>0</v>
      </c>
      <c r="K348">
        <v>10.199999999999999</v>
      </c>
      <c r="L348" t="s">
        <v>543</v>
      </c>
      <c r="M348">
        <v>428</v>
      </c>
      <c r="N348">
        <v>41.96</v>
      </c>
      <c r="O348" t="s">
        <v>111</v>
      </c>
      <c r="P348" t="s">
        <v>547</v>
      </c>
      <c r="Q348">
        <v>0</v>
      </c>
      <c r="R348">
        <v>0</v>
      </c>
    </row>
    <row r="349" spans="1:18" x14ac:dyDescent="0.35">
      <c r="A349" t="s">
        <v>248</v>
      </c>
      <c r="B349" t="s">
        <v>539</v>
      </c>
      <c r="C349" t="s">
        <v>540</v>
      </c>
      <c r="D349">
        <v>107826262</v>
      </c>
      <c r="E349" t="s">
        <v>600</v>
      </c>
      <c r="F349" t="s">
        <v>542</v>
      </c>
      <c r="G349">
        <v>0.5</v>
      </c>
      <c r="H349">
        <v>9.4700000000000006</v>
      </c>
      <c r="I349">
        <v>0.22</v>
      </c>
      <c r="J349">
        <v>0</v>
      </c>
      <c r="K349">
        <v>10.199999999999999</v>
      </c>
      <c r="L349" t="s">
        <v>543</v>
      </c>
      <c r="M349">
        <v>428</v>
      </c>
      <c r="N349">
        <v>41.96</v>
      </c>
      <c r="O349" t="s">
        <v>111</v>
      </c>
      <c r="P349" t="s">
        <v>548</v>
      </c>
      <c r="Q349">
        <v>3975</v>
      </c>
      <c r="R349">
        <v>389.71</v>
      </c>
    </row>
    <row r="350" spans="1:18" x14ac:dyDescent="0.35">
      <c r="A350" t="s">
        <v>248</v>
      </c>
      <c r="B350" t="s">
        <v>539</v>
      </c>
      <c r="C350" t="s">
        <v>540</v>
      </c>
      <c r="D350">
        <v>107826262</v>
      </c>
      <c r="E350" t="s">
        <v>600</v>
      </c>
      <c r="F350" t="s">
        <v>542</v>
      </c>
      <c r="G350">
        <v>0.5</v>
      </c>
      <c r="H350">
        <v>9.4700000000000006</v>
      </c>
      <c r="I350">
        <v>0.22</v>
      </c>
      <c r="J350">
        <v>0</v>
      </c>
      <c r="K350">
        <v>10.199999999999999</v>
      </c>
      <c r="L350" t="s">
        <v>543</v>
      </c>
      <c r="M350">
        <v>428</v>
      </c>
      <c r="N350">
        <v>41.96</v>
      </c>
      <c r="O350" t="s">
        <v>132</v>
      </c>
      <c r="P350" t="s">
        <v>548</v>
      </c>
      <c r="Q350">
        <v>428</v>
      </c>
      <c r="R350">
        <v>41.96</v>
      </c>
    </row>
    <row r="351" spans="1:18" x14ac:dyDescent="0.35">
      <c r="A351" t="s">
        <v>248</v>
      </c>
      <c r="B351" t="s">
        <v>539</v>
      </c>
      <c r="C351" t="s">
        <v>540</v>
      </c>
      <c r="D351">
        <v>107826262</v>
      </c>
      <c r="E351" t="s">
        <v>600</v>
      </c>
      <c r="F351" t="s">
        <v>542</v>
      </c>
      <c r="G351">
        <v>0.5</v>
      </c>
      <c r="H351">
        <v>9.4700000000000006</v>
      </c>
      <c r="I351">
        <v>0.22</v>
      </c>
      <c r="J351">
        <v>0</v>
      </c>
      <c r="K351">
        <v>10.199999999999999</v>
      </c>
      <c r="L351" t="s">
        <v>543</v>
      </c>
      <c r="M351">
        <v>428</v>
      </c>
      <c r="N351">
        <v>41.96</v>
      </c>
      <c r="O351" t="s">
        <v>136</v>
      </c>
      <c r="P351" t="s">
        <v>548</v>
      </c>
      <c r="Q351">
        <v>0</v>
      </c>
      <c r="R351">
        <v>0</v>
      </c>
    </row>
    <row r="352" spans="1:18" x14ac:dyDescent="0.35">
      <c r="A352" t="s">
        <v>248</v>
      </c>
      <c r="B352" t="s">
        <v>539</v>
      </c>
      <c r="C352" t="s">
        <v>549</v>
      </c>
      <c r="D352">
        <v>107907397</v>
      </c>
      <c r="E352" t="s">
        <v>601</v>
      </c>
      <c r="F352" t="s">
        <v>542</v>
      </c>
      <c r="G352">
        <v>0.39</v>
      </c>
      <c r="H352">
        <v>9.6300000000000008</v>
      </c>
      <c r="I352">
        <v>0</v>
      </c>
      <c r="J352">
        <v>0</v>
      </c>
      <c r="K352">
        <v>10.02</v>
      </c>
      <c r="L352" t="s">
        <v>543</v>
      </c>
      <c r="M352">
        <v>537</v>
      </c>
      <c r="N352">
        <v>53.61</v>
      </c>
      <c r="O352" t="s">
        <v>111</v>
      </c>
      <c r="P352" t="s">
        <v>544</v>
      </c>
      <c r="Q352">
        <v>411</v>
      </c>
      <c r="R352">
        <v>1058.3699999999999</v>
      </c>
    </row>
    <row r="353" spans="1:18" x14ac:dyDescent="0.35">
      <c r="A353" t="s">
        <v>248</v>
      </c>
      <c r="B353" t="s">
        <v>539</v>
      </c>
      <c r="C353" t="s">
        <v>549</v>
      </c>
      <c r="D353">
        <v>107907397</v>
      </c>
      <c r="E353" t="s">
        <v>601</v>
      </c>
      <c r="F353" t="s">
        <v>542</v>
      </c>
      <c r="G353">
        <v>0.39</v>
      </c>
      <c r="H353">
        <v>9.6300000000000008</v>
      </c>
      <c r="I353">
        <v>0</v>
      </c>
      <c r="J353">
        <v>0</v>
      </c>
      <c r="K353">
        <v>10.02</v>
      </c>
      <c r="L353" t="s">
        <v>543</v>
      </c>
      <c r="M353">
        <v>537</v>
      </c>
      <c r="N353">
        <v>53.61</v>
      </c>
      <c r="O353" t="s">
        <v>111</v>
      </c>
      <c r="P353" t="s">
        <v>545</v>
      </c>
      <c r="Q353">
        <v>1878</v>
      </c>
      <c r="R353">
        <v>195.05</v>
      </c>
    </row>
    <row r="354" spans="1:18" x14ac:dyDescent="0.35">
      <c r="A354" t="s">
        <v>248</v>
      </c>
      <c r="B354" t="s">
        <v>539</v>
      </c>
      <c r="C354" t="s">
        <v>549</v>
      </c>
      <c r="D354">
        <v>107907397</v>
      </c>
      <c r="E354" t="s">
        <v>601</v>
      </c>
      <c r="F354" t="s">
        <v>542</v>
      </c>
      <c r="G354">
        <v>0.39</v>
      </c>
      <c r="H354">
        <v>9.6300000000000008</v>
      </c>
      <c r="I354">
        <v>0</v>
      </c>
      <c r="J354">
        <v>0</v>
      </c>
      <c r="K354">
        <v>10.02</v>
      </c>
      <c r="L354" t="s">
        <v>543</v>
      </c>
      <c r="M354">
        <v>537</v>
      </c>
      <c r="N354">
        <v>53.61</v>
      </c>
      <c r="O354" t="s">
        <v>111</v>
      </c>
      <c r="P354" t="s">
        <v>546</v>
      </c>
      <c r="Q354">
        <v>0</v>
      </c>
      <c r="R354">
        <v>0</v>
      </c>
    </row>
    <row r="355" spans="1:18" x14ac:dyDescent="0.35">
      <c r="A355" t="s">
        <v>248</v>
      </c>
      <c r="B355" t="s">
        <v>539</v>
      </c>
      <c r="C355" t="s">
        <v>549</v>
      </c>
      <c r="D355">
        <v>107907397</v>
      </c>
      <c r="E355" t="s">
        <v>601</v>
      </c>
      <c r="F355" t="s">
        <v>542</v>
      </c>
      <c r="G355">
        <v>0.39</v>
      </c>
      <c r="H355">
        <v>9.6300000000000008</v>
      </c>
      <c r="I355">
        <v>0</v>
      </c>
      <c r="J355">
        <v>0</v>
      </c>
      <c r="K355">
        <v>10.02</v>
      </c>
      <c r="L355" t="s">
        <v>543</v>
      </c>
      <c r="M355">
        <v>537</v>
      </c>
      <c r="N355">
        <v>53.61</v>
      </c>
      <c r="O355" t="s">
        <v>111</v>
      </c>
      <c r="P355" t="s">
        <v>547</v>
      </c>
      <c r="Q355">
        <v>0</v>
      </c>
      <c r="R355">
        <v>0</v>
      </c>
    </row>
    <row r="356" spans="1:18" x14ac:dyDescent="0.35">
      <c r="A356" t="s">
        <v>248</v>
      </c>
      <c r="B356" t="s">
        <v>539</v>
      </c>
      <c r="C356" t="s">
        <v>549</v>
      </c>
      <c r="D356">
        <v>107907397</v>
      </c>
      <c r="E356" t="s">
        <v>601</v>
      </c>
      <c r="F356" t="s">
        <v>542</v>
      </c>
      <c r="G356">
        <v>0.39</v>
      </c>
      <c r="H356">
        <v>9.6300000000000008</v>
      </c>
      <c r="I356">
        <v>0</v>
      </c>
      <c r="J356">
        <v>0</v>
      </c>
      <c r="K356">
        <v>10.02</v>
      </c>
      <c r="L356" t="s">
        <v>543</v>
      </c>
      <c r="M356">
        <v>537</v>
      </c>
      <c r="N356">
        <v>53.61</v>
      </c>
      <c r="O356" t="s">
        <v>111</v>
      </c>
      <c r="P356" t="s">
        <v>548</v>
      </c>
      <c r="Q356">
        <v>2289</v>
      </c>
      <c r="R356">
        <v>228.52</v>
      </c>
    </row>
    <row r="357" spans="1:18" x14ac:dyDescent="0.35">
      <c r="A357" t="s">
        <v>248</v>
      </c>
      <c r="B357" t="s">
        <v>539</v>
      </c>
      <c r="C357" t="s">
        <v>549</v>
      </c>
      <c r="D357">
        <v>107907397</v>
      </c>
      <c r="E357" t="s">
        <v>601</v>
      </c>
      <c r="F357" t="s">
        <v>542</v>
      </c>
      <c r="G357">
        <v>0.39</v>
      </c>
      <c r="H357">
        <v>9.6300000000000008</v>
      </c>
      <c r="I357">
        <v>0</v>
      </c>
      <c r="J357">
        <v>0</v>
      </c>
      <c r="K357">
        <v>10.02</v>
      </c>
      <c r="L357" t="s">
        <v>543</v>
      </c>
      <c r="M357">
        <v>537</v>
      </c>
      <c r="N357">
        <v>53.61</v>
      </c>
      <c r="O357" t="s">
        <v>132</v>
      </c>
      <c r="P357" t="s">
        <v>548</v>
      </c>
      <c r="Q357">
        <v>537</v>
      </c>
      <c r="R357">
        <v>53.61</v>
      </c>
    </row>
    <row r="358" spans="1:18" x14ac:dyDescent="0.35">
      <c r="A358" t="s">
        <v>248</v>
      </c>
      <c r="B358" t="s">
        <v>539</v>
      </c>
      <c r="C358" t="s">
        <v>549</v>
      </c>
      <c r="D358">
        <v>107907397</v>
      </c>
      <c r="E358" t="s">
        <v>601</v>
      </c>
      <c r="F358" t="s">
        <v>542</v>
      </c>
      <c r="G358">
        <v>0.39</v>
      </c>
      <c r="H358">
        <v>9.6300000000000008</v>
      </c>
      <c r="I358">
        <v>0</v>
      </c>
      <c r="J358">
        <v>0</v>
      </c>
      <c r="K358">
        <v>10.02</v>
      </c>
      <c r="L358" t="s">
        <v>543</v>
      </c>
      <c r="M358">
        <v>537</v>
      </c>
      <c r="N358">
        <v>53.61</v>
      </c>
      <c r="O358" t="s">
        <v>136</v>
      </c>
      <c r="P358" t="s">
        <v>548</v>
      </c>
      <c r="Q358">
        <v>0</v>
      </c>
      <c r="R358">
        <v>0</v>
      </c>
    </row>
    <row r="359" spans="1:18" x14ac:dyDescent="0.35">
      <c r="A359" t="s">
        <v>248</v>
      </c>
      <c r="B359" t="s">
        <v>539</v>
      </c>
      <c r="C359" t="s">
        <v>549</v>
      </c>
      <c r="D359">
        <v>108015635</v>
      </c>
      <c r="E359" t="s">
        <v>602</v>
      </c>
      <c r="F359" t="s">
        <v>557</v>
      </c>
      <c r="G359">
        <v>0</v>
      </c>
      <c r="H359">
        <v>3.21</v>
      </c>
      <c r="I359">
        <v>0</v>
      </c>
      <c r="J359">
        <v>0</v>
      </c>
      <c r="K359">
        <v>3.21</v>
      </c>
      <c r="L359" t="s">
        <v>543</v>
      </c>
      <c r="M359">
        <v>68</v>
      </c>
      <c r="N359">
        <v>21.18</v>
      </c>
      <c r="O359" t="s">
        <v>111</v>
      </c>
      <c r="P359" t="s">
        <v>544</v>
      </c>
      <c r="Q359">
        <v>0</v>
      </c>
      <c r="R359">
        <v>0</v>
      </c>
    </row>
    <row r="360" spans="1:18" x14ac:dyDescent="0.35">
      <c r="A360" t="s">
        <v>248</v>
      </c>
      <c r="B360" t="s">
        <v>539</v>
      </c>
      <c r="C360" t="s">
        <v>549</v>
      </c>
      <c r="D360">
        <v>108015635</v>
      </c>
      <c r="E360" t="s">
        <v>602</v>
      </c>
      <c r="F360" t="s">
        <v>557</v>
      </c>
      <c r="G360">
        <v>0</v>
      </c>
      <c r="H360">
        <v>3.21</v>
      </c>
      <c r="I360">
        <v>0</v>
      </c>
      <c r="J360">
        <v>0</v>
      </c>
      <c r="K360">
        <v>3.21</v>
      </c>
      <c r="L360" t="s">
        <v>543</v>
      </c>
      <c r="M360">
        <v>68</v>
      </c>
      <c r="N360">
        <v>21.18</v>
      </c>
      <c r="O360" t="s">
        <v>111</v>
      </c>
      <c r="P360" t="s">
        <v>545</v>
      </c>
      <c r="Q360">
        <v>493</v>
      </c>
      <c r="R360">
        <v>153.54</v>
      </c>
    </row>
    <row r="361" spans="1:18" x14ac:dyDescent="0.35">
      <c r="A361" t="s">
        <v>248</v>
      </c>
      <c r="B361" t="s">
        <v>539</v>
      </c>
      <c r="C361" t="s">
        <v>549</v>
      </c>
      <c r="D361">
        <v>108015635</v>
      </c>
      <c r="E361" t="s">
        <v>602</v>
      </c>
      <c r="F361" t="s">
        <v>557</v>
      </c>
      <c r="G361">
        <v>0</v>
      </c>
      <c r="H361">
        <v>3.21</v>
      </c>
      <c r="I361">
        <v>0</v>
      </c>
      <c r="J361">
        <v>0</v>
      </c>
      <c r="K361">
        <v>3.21</v>
      </c>
      <c r="L361" t="s">
        <v>543</v>
      </c>
      <c r="M361">
        <v>68</v>
      </c>
      <c r="N361">
        <v>21.18</v>
      </c>
      <c r="O361" t="s">
        <v>111</v>
      </c>
      <c r="P361" t="s">
        <v>546</v>
      </c>
      <c r="Q361">
        <v>0</v>
      </c>
      <c r="R361">
        <v>0</v>
      </c>
    </row>
    <row r="362" spans="1:18" x14ac:dyDescent="0.35">
      <c r="A362" t="s">
        <v>248</v>
      </c>
      <c r="B362" t="s">
        <v>539</v>
      </c>
      <c r="C362" t="s">
        <v>549</v>
      </c>
      <c r="D362">
        <v>108015635</v>
      </c>
      <c r="E362" t="s">
        <v>602</v>
      </c>
      <c r="F362" t="s">
        <v>557</v>
      </c>
      <c r="G362">
        <v>0</v>
      </c>
      <c r="H362">
        <v>3.21</v>
      </c>
      <c r="I362">
        <v>0</v>
      </c>
      <c r="J362">
        <v>0</v>
      </c>
      <c r="K362">
        <v>3.21</v>
      </c>
      <c r="L362" t="s">
        <v>543</v>
      </c>
      <c r="M362">
        <v>68</v>
      </c>
      <c r="N362">
        <v>21.18</v>
      </c>
      <c r="O362" t="s">
        <v>111</v>
      </c>
      <c r="P362" t="s">
        <v>547</v>
      </c>
      <c r="Q362">
        <v>0</v>
      </c>
      <c r="R362">
        <v>0</v>
      </c>
    </row>
    <row r="363" spans="1:18" x14ac:dyDescent="0.35">
      <c r="A363" t="s">
        <v>248</v>
      </c>
      <c r="B363" t="s">
        <v>539</v>
      </c>
      <c r="C363" t="s">
        <v>549</v>
      </c>
      <c r="D363">
        <v>108015635</v>
      </c>
      <c r="E363" t="s">
        <v>602</v>
      </c>
      <c r="F363" t="s">
        <v>557</v>
      </c>
      <c r="G363">
        <v>0</v>
      </c>
      <c r="H363">
        <v>3.21</v>
      </c>
      <c r="I363">
        <v>0</v>
      </c>
      <c r="J363">
        <v>0</v>
      </c>
      <c r="K363">
        <v>3.21</v>
      </c>
      <c r="L363" t="s">
        <v>543</v>
      </c>
      <c r="M363">
        <v>68</v>
      </c>
      <c r="N363">
        <v>21.18</v>
      </c>
      <c r="O363" t="s">
        <v>111</v>
      </c>
      <c r="P363" t="s">
        <v>548</v>
      </c>
      <c r="Q363">
        <v>493</v>
      </c>
      <c r="R363">
        <v>153.54</v>
      </c>
    </row>
    <row r="364" spans="1:18" x14ac:dyDescent="0.35">
      <c r="A364" t="s">
        <v>248</v>
      </c>
      <c r="B364" t="s">
        <v>539</v>
      </c>
      <c r="C364" t="s">
        <v>549</v>
      </c>
      <c r="D364">
        <v>108015635</v>
      </c>
      <c r="E364" t="s">
        <v>602</v>
      </c>
      <c r="F364" t="s">
        <v>557</v>
      </c>
      <c r="G364">
        <v>0</v>
      </c>
      <c r="H364">
        <v>3.21</v>
      </c>
      <c r="I364">
        <v>0</v>
      </c>
      <c r="J364">
        <v>0</v>
      </c>
      <c r="K364">
        <v>3.21</v>
      </c>
      <c r="L364" t="s">
        <v>543</v>
      </c>
      <c r="M364">
        <v>68</v>
      </c>
      <c r="N364">
        <v>21.18</v>
      </c>
      <c r="O364" t="s">
        <v>132</v>
      </c>
      <c r="P364" t="s">
        <v>548</v>
      </c>
      <c r="Q364">
        <v>68</v>
      </c>
      <c r="R364">
        <v>21.18</v>
      </c>
    </row>
    <row r="365" spans="1:18" x14ac:dyDescent="0.35">
      <c r="A365" t="s">
        <v>248</v>
      </c>
      <c r="B365" t="s">
        <v>539</v>
      </c>
      <c r="C365" t="s">
        <v>549</v>
      </c>
      <c r="D365">
        <v>108015635</v>
      </c>
      <c r="E365" t="s">
        <v>602</v>
      </c>
      <c r="F365" t="s">
        <v>557</v>
      </c>
      <c r="G365">
        <v>0</v>
      </c>
      <c r="H365">
        <v>3.21</v>
      </c>
      <c r="I365">
        <v>0</v>
      </c>
      <c r="J365">
        <v>0</v>
      </c>
      <c r="K365">
        <v>3.21</v>
      </c>
      <c r="L365" t="s">
        <v>543</v>
      </c>
      <c r="M365">
        <v>68</v>
      </c>
      <c r="N365">
        <v>21.18</v>
      </c>
      <c r="O365" t="s">
        <v>136</v>
      </c>
      <c r="P365" t="s">
        <v>548</v>
      </c>
      <c r="Q365">
        <v>0</v>
      </c>
      <c r="R365">
        <v>0</v>
      </c>
    </row>
    <row r="366" spans="1:18" x14ac:dyDescent="0.35">
      <c r="A366" t="s">
        <v>248</v>
      </c>
      <c r="B366" t="s">
        <v>539</v>
      </c>
      <c r="C366" t="s">
        <v>549</v>
      </c>
      <c r="D366">
        <v>108030536</v>
      </c>
      <c r="E366" t="s">
        <v>603</v>
      </c>
      <c r="F366" t="s">
        <v>557</v>
      </c>
      <c r="G366">
        <v>0.25</v>
      </c>
      <c r="H366">
        <v>9.77</v>
      </c>
      <c r="I366">
        <v>0.06</v>
      </c>
      <c r="J366">
        <v>0</v>
      </c>
      <c r="K366">
        <v>10.08</v>
      </c>
      <c r="L366" t="s">
        <v>543</v>
      </c>
      <c r="M366">
        <v>435</v>
      </c>
      <c r="N366">
        <v>43.14</v>
      </c>
      <c r="O366" t="s">
        <v>111</v>
      </c>
      <c r="P366" t="s">
        <v>544</v>
      </c>
      <c r="Q366">
        <v>231</v>
      </c>
      <c r="R366">
        <v>909.85</v>
      </c>
    </row>
    <row r="367" spans="1:18" x14ac:dyDescent="0.35">
      <c r="A367" t="s">
        <v>248</v>
      </c>
      <c r="B367" t="s">
        <v>539</v>
      </c>
      <c r="C367" t="s">
        <v>549</v>
      </c>
      <c r="D367">
        <v>108030536</v>
      </c>
      <c r="E367" t="s">
        <v>603</v>
      </c>
      <c r="F367" t="s">
        <v>557</v>
      </c>
      <c r="G367">
        <v>0.25</v>
      </c>
      <c r="H367">
        <v>9.77</v>
      </c>
      <c r="I367">
        <v>0.06</v>
      </c>
      <c r="J367">
        <v>0</v>
      </c>
      <c r="K367">
        <v>10.08</v>
      </c>
      <c r="L367" t="s">
        <v>543</v>
      </c>
      <c r="M367">
        <v>435</v>
      </c>
      <c r="N367">
        <v>43.14</v>
      </c>
      <c r="O367" t="s">
        <v>111</v>
      </c>
      <c r="P367" t="s">
        <v>545</v>
      </c>
      <c r="Q367">
        <v>1637</v>
      </c>
      <c r="R367">
        <v>167.62</v>
      </c>
    </row>
    <row r="368" spans="1:18" x14ac:dyDescent="0.35">
      <c r="A368" t="s">
        <v>248</v>
      </c>
      <c r="B368" t="s">
        <v>539</v>
      </c>
      <c r="C368" t="s">
        <v>549</v>
      </c>
      <c r="D368">
        <v>108030536</v>
      </c>
      <c r="E368" t="s">
        <v>603</v>
      </c>
      <c r="F368" t="s">
        <v>557</v>
      </c>
      <c r="G368">
        <v>0.25</v>
      </c>
      <c r="H368">
        <v>9.77</v>
      </c>
      <c r="I368">
        <v>0.06</v>
      </c>
      <c r="J368">
        <v>0</v>
      </c>
      <c r="K368">
        <v>10.08</v>
      </c>
      <c r="L368" t="s">
        <v>543</v>
      </c>
      <c r="M368">
        <v>435</v>
      </c>
      <c r="N368">
        <v>43.14</v>
      </c>
      <c r="O368" t="s">
        <v>111</v>
      </c>
      <c r="P368" t="s">
        <v>546</v>
      </c>
      <c r="Q368">
        <v>6</v>
      </c>
      <c r="R368">
        <v>95.58</v>
      </c>
    </row>
    <row r="369" spans="1:18" x14ac:dyDescent="0.35">
      <c r="A369" t="s">
        <v>248</v>
      </c>
      <c r="B369" t="s">
        <v>539</v>
      </c>
      <c r="C369" t="s">
        <v>549</v>
      </c>
      <c r="D369">
        <v>108030536</v>
      </c>
      <c r="E369" t="s">
        <v>603</v>
      </c>
      <c r="F369" t="s">
        <v>557</v>
      </c>
      <c r="G369">
        <v>0.25</v>
      </c>
      <c r="H369">
        <v>9.77</v>
      </c>
      <c r="I369">
        <v>0.06</v>
      </c>
      <c r="J369">
        <v>0</v>
      </c>
      <c r="K369">
        <v>10.08</v>
      </c>
      <c r="L369" t="s">
        <v>543</v>
      </c>
      <c r="M369">
        <v>435</v>
      </c>
      <c r="N369">
        <v>43.14</v>
      </c>
      <c r="O369" t="s">
        <v>111</v>
      </c>
      <c r="P369" t="s">
        <v>547</v>
      </c>
      <c r="Q369">
        <v>0</v>
      </c>
      <c r="R369">
        <v>0</v>
      </c>
    </row>
    <row r="370" spans="1:18" x14ac:dyDescent="0.35">
      <c r="A370" t="s">
        <v>248</v>
      </c>
      <c r="B370" t="s">
        <v>539</v>
      </c>
      <c r="C370" t="s">
        <v>549</v>
      </c>
      <c r="D370">
        <v>108030536</v>
      </c>
      <c r="E370" t="s">
        <v>603</v>
      </c>
      <c r="F370" t="s">
        <v>557</v>
      </c>
      <c r="G370">
        <v>0.25</v>
      </c>
      <c r="H370">
        <v>9.77</v>
      </c>
      <c r="I370">
        <v>0.06</v>
      </c>
      <c r="J370">
        <v>0</v>
      </c>
      <c r="K370">
        <v>10.08</v>
      </c>
      <c r="L370" t="s">
        <v>543</v>
      </c>
      <c r="M370">
        <v>435</v>
      </c>
      <c r="N370">
        <v>43.14</v>
      </c>
      <c r="O370" t="s">
        <v>111</v>
      </c>
      <c r="P370" t="s">
        <v>548</v>
      </c>
      <c r="Q370">
        <v>1874</v>
      </c>
      <c r="R370">
        <v>185.85</v>
      </c>
    </row>
    <row r="371" spans="1:18" x14ac:dyDescent="0.35">
      <c r="A371" t="s">
        <v>248</v>
      </c>
      <c r="B371" t="s">
        <v>539</v>
      </c>
      <c r="C371" t="s">
        <v>549</v>
      </c>
      <c r="D371">
        <v>108030536</v>
      </c>
      <c r="E371" t="s">
        <v>603</v>
      </c>
      <c r="F371" t="s">
        <v>557</v>
      </c>
      <c r="G371">
        <v>0.25</v>
      </c>
      <c r="H371">
        <v>9.77</v>
      </c>
      <c r="I371">
        <v>0.06</v>
      </c>
      <c r="J371">
        <v>0</v>
      </c>
      <c r="K371">
        <v>10.08</v>
      </c>
      <c r="L371" t="s">
        <v>543</v>
      </c>
      <c r="M371">
        <v>435</v>
      </c>
      <c r="N371">
        <v>43.14</v>
      </c>
      <c r="O371" t="s">
        <v>132</v>
      </c>
      <c r="P371" t="s">
        <v>548</v>
      </c>
      <c r="Q371">
        <v>435</v>
      </c>
      <c r="R371">
        <v>43.14</v>
      </c>
    </row>
    <row r="372" spans="1:18" x14ac:dyDescent="0.35">
      <c r="A372" t="s">
        <v>248</v>
      </c>
      <c r="B372" t="s">
        <v>539</v>
      </c>
      <c r="C372" t="s">
        <v>549</v>
      </c>
      <c r="D372">
        <v>108030536</v>
      </c>
      <c r="E372" t="s">
        <v>603</v>
      </c>
      <c r="F372" t="s">
        <v>557</v>
      </c>
      <c r="G372">
        <v>0.25</v>
      </c>
      <c r="H372">
        <v>9.77</v>
      </c>
      <c r="I372">
        <v>0.06</v>
      </c>
      <c r="J372">
        <v>0</v>
      </c>
      <c r="K372">
        <v>10.08</v>
      </c>
      <c r="L372" t="s">
        <v>543</v>
      </c>
      <c r="M372">
        <v>435</v>
      </c>
      <c r="N372">
        <v>43.14</v>
      </c>
      <c r="O372" t="s">
        <v>136</v>
      </c>
      <c r="P372" t="s">
        <v>548</v>
      </c>
      <c r="Q372">
        <v>0</v>
      </c>
      <c r="R372">
        <v>0</v>
      </c>
    </row>
    <row r="373" spans="1:18" x14ac:dyDescent="0.35">
      <c r="A373" t="s">
        <v>248</v>
      </c>
      <c r="B373" t="s">
        <v>539</v>
      </c>
      <c r="C373" t="s">
        <v>549</v>
      </c>
      <c r="D373">
        <v>108120813</v>
      </c>
      <c r="E373" t="s">
        <v>604</v>
      </c>
      <c r="F373" t="s">
        <v>557</v>
      </c>
      <c r="G373">
        <v>0.34</v>
      </c>
      <c r="H373">
        <v>8.1300000000000008</v>
      </c>
      <c r="I373">
        <v>0.15</v>
      </c>
      <c r="J373">
        <v>0</v>
      </c>
      <c r="K373">
        <v>8.6199999999999992</v>
      </c>
      <c r="L373" t="s">
        <v>543</v>
      </c>
      <c r="M373">
        <v>283</v>
      </c>
      <c r="N373">
        <v>32.83</v>
      </c>
      <c r="O373" t="s">
        <v>111</v>
      </c>
      <c r="P373" t="s">
        <v>544</v>
      </c>
      <c r="Q373">
        <v>378</v>
      </c>
      <c r="R373">
        <v>1111.76</v>
      </c>
    </row>
    <row r="374" spans="1:18" x14ac:dyDescent="0.35">
      <c r="A374" t="s">
        <v>248</v>
      </c>
      <c r="B374" t="s">
        <v>539</v>
      </c>
      <c r="C374" t="s">
        <v>549</v>
      </c>
      <c r="D374">
        <v>108120813</v>
      </c>
      <c r="E374" t="s">
        <v>604</v>
      </c>
      <c r="F374" t="s">
        <v>557</v>
      </c>
      <c r="G374">
        <v>0.34</v>
      </c>
      <c r="H374">
        <v>8.1300000000000008</v>
      </c>
      <c r="I374">
        <v>0.15</v>
      </c>
      <c r="J374">
        <v>0</v>
      </c>
      <c r="K374">
        <v>8.6199999999999992</v>
      </c>
      <c r="L374" t="s">
        <v>543</v>
      </c>
      <c r="M374">
        <v>283</v>
      </c>
      <c r="N374">
        <v>32.83</v>
      </c>
      <c r="O374" t="s">
        <v>111</v>
      </c>
      <c r="P374" t="s">
        <v>545</v>
      </c>
      <c r="Q374">
        <v>1665</v>
      </c>
      <c r="R374">
        <v>204.9</v>
      </c>
    </row>
    <row r="375" spans="1:18" x14ac:dyDescent="0.35">
      <c r="A375" t="s">
        <v>248</v>
      </c>
      <c r="B375" t="s">
        <v>539</v>
      </c>
      <c r="C375" t="s">
        <v>549</v>
      </c>
      <c r="D375">
        <v>108120813</v>
      </c>
      <c r="E375" t="s">
        <v>604</v>
      </c>
      <c r="F375" t="s">
        <v>557</v>
      </c>
      <c r="G375">
        <v>0.34</v>
      </c>
      <c r="H375">
        <v>8.1300000000000008</v>
      </c>
      <c r="I375">
        <v>0.15</v>
      </c>
      <c r="J375">
        <v>0</v>
      </c>
      <c r="K375">
        <v>8.6199999999999992</v>
      </c>
      <c r="L375" t="s">
        <v>543</v>
      </c>
      <c r="M375">
        <v>283</v>
      </c>
      <c r="N375">
        <v>32.83</v>
      </c>
      <c r="O375" t="s">
        <v>111</v>
      </c>
      <c r="P375" t="s">
        <v>546</v>
      </c>
      <c r="Q375">
        <v>18</v>
      </c>
      <c r="R375">
        <v>116.97</v>
      </c>
    </row>
    <row r="376" spans="1:18" x14ac:dyDescent="0.35">
      <c r="A376" t="s">
        <v>248</v>
      </c>
      <c r="B376" t="s">
        <v>539</v>
      </c>
      <c r="C376" t="s">
        <v>549</v>
      </c>
      <c r="D376">
        <v>108120813</v>
      </c>
      <c r="E376" t="s">
        <v>604</v>
      </c>
      <c r="F376" t="s">
        <v>557</v>
      </c>
      <c r="G376">
        <v>0.34</v>
      </c>
      <c r="H376">
        <v>8.1300000000000008</v>
      </c>
      <c r="I376">
        <v>0.15</v>
      </c>
      <c r="J376">
        <v>0</v>
      </c>
      <c r="K376">
        <v>8.6199999999999992</v>
      </c>
      <c r="L376" t="s">
        <v>543</v>
      </c>
      <c r="M376">
        <v>283</v>
      </c>
      <c r="N376">
        <v>32.83</v>
      </c>
      <c r="O376" t="s">
        <v>111</v>
      </c>
      <c r="P376" t="s">
        <v>547</v>
      </c>
      <c r="Q376">
        <v>0</v>
      </c>
      <c r="R376">
        <v>0</v>
      </c>
    </row>
    <row r="377" spans="1:18" x14ac:dyDescent="0.35">
      <c r="A377" t="s">
        <v>248</v>
      </c>
      <c r="B377" t="s">
        <v>539</v>
      </c>
      <c r="C377" t="s">
        <v>549</v>
      </c>
      <c r="D377">
        <v>108120813</v>
      </c>
      <c r="E377" t="s">
        <v>604</v>
      </c>
      <c r="F377" t="s">
        <v>557</v>
      </c>
      <c r="G377">
        <v>0.34</v>
      </c>
      <c r="H377">
        <v>8.1300000000000008</v>
      </c>
      <c r="I377">
        <v>0.15</v>
      </c>
      <c r="J377">
        <v>0</v>
      </c>
      <c r="K377">
        <v>8.6199999999999992</v>
      </c>
      <c r="L377" t="s">
        <v>543</v>
      </c>
      <c r="M377">
        <v>283</v>
      </c>
      <c r="N377">
        <v>32.83</v>
      </c>
      <c r="O377" t="s">
        <v>111</v>
      </c>
      <c r="P377" t="s">
        <v>548</v>
      </c>
      <c r="Q377">
        <v>2061</v>
      </c>
      <c r="R377">
        <v>239.08</v>
      </c>
    </row>
    <row r="378" spans="1:18" x14ac:dyDescent="0.35">
      <c r="A378" t="s">
        <v>248</v>
      </c>
      <c r="B378" t="s">
        <v>539</v>
      </c>
      <c r="C378" t="s">
        <v>549</v>
      </c>
      <c r="D378">
        <v>108120813</v>
      </c>
      <c r="E378" t="s">
        <v>604</v>
      </c>
      <c r="F378" t="s">
        <v>557</v>
      </c>
      <c r="G378">
        <v>0.34</v>
      </c>
      <c r="H378">
        <v>8.1300000000000008</v>
      </c>
      <c r="I378">
        <v>0.15</v>
      </c>
      <c r="J378">
        <v>0</v>
      </c>
      <c r="K378">
        <v>8.6199999999999992</v>
      </c>
      <c r="L378" t="s">
        <v>543</v>
      </c>
      <c r="M378">
        <v>283</v>
      </c>
      <c r="N378">
        <v>32.83</v>
      </c>
      <c r="O378" t="s">
        <v>132</v>
      </c>
      <c r="P378" t="s">
        <v>548</v>
      </c>
      <c r="Q378">
        <v>283</v>
      </c>
      <c r="R378">
        <v>32.83</v>
      </c>
    </row>
    <row r="379" spans="1:18" x14ac:dyDescent="0.35">
      <c r="A379" t="s">
        <v>248</v>
      </c>
      <c r="B379" t="s">
        <v>539</v>
      </c>
      <c r="C379" t="s">
        <v>549</v>
      </c>
      <c r="D379">
        <v>108120813</v>
      </c>
      <c r="E379" t="s">
        <v>604</v>
      </c>
      <c r="F379" t="s">
        <v>557</v>
      </c>
      <c r="G379">
        <v>0.34</v>
      </c>
      <c r="H379">
        <v>8.1300000000000008</v>
      </c>
      <c r="I379">
        <v>0.15</v>
      </c>
      <c r="J379">
        <v>0</v>
      </c>
      <c r="K379">
        <v>8.6199999999999992</v>
      </c>
      <c r="L379" t="s">
        <v>543</v>
      </c>
      <c r="M379">
        <v>283</v>
      </c>
      <c r="N379">
        <v>32.83</v>
      </c>
      <c r="O379" t="s">
        <v>136</v>
      </c>
      <c r="P379" t="s">
        <v>548</v>
      </c>
      <c r="Q379">
        <v>0</v>
      </c>
      <c r="R379">
        <v>0</v>
      </c>
    </row>
    <row r="380" spans="1:18" x14ac:dyDescent="0.35">
      <c r="A380" t="s">
        <v>248</v>
      </c>
      <c r="B380" t="s">
        <v>539</v>
      </c>
      <c r="C380" t="s">
        <v>549</v>
      </c>
      <c r="D380">
        <v>108422749</v>
      </c>
      <c r="E380" t="s">
        <v>605</v>
      </c>
      <c r="F380" t="s">
        <v>552</v>
      </c>
      <c r="G380">
        <v>0.19</v>
      </c>
      <c r="H380">
        <v>9.1300000000000008</v>
      </c>
      <c r="I380">
        <v>0.76</v>
      </c>
      <c r="J380">
        <v>0</v>
      </c>
      <c r="K380">
        <v>10.08</v>
      </c>
      <c r="L380" t="s">
        <v>543</v>
      </c>
      <c r="M380">
        <v>298</v>
      </c>
      <c r="N380">
        <v>29.55</v>
      </c>
      <c r="O380" t="s">
        <v>111</v>
      </c>
      <c r="P380" t="s">
        <v>544</v>
      </c>
      <c r="Q380">
        <v>165</v>
      </c>
      <c r="R380">
        <v>872.25</v>
      </c>
    </row>
    <row r="381" spans="1:18" x14ac:dyDescent="0.35">
      <c r="A381" t="s">
        <v>248</v>
      </c>
      <c r="B381" t="s">
        <v>539</v>
      </c>
      <c r="C381" t="s">
        <v>549</v>
      </c>
      <c r="D381">
        <v>108422749</v>
      </c>
      <c r="E381" t="s">
        <v>605</v>
      </c>
      <c r="F381" t="s">
        <v>552</v>
      </c>
      <c r="G381">
        <v>0.19</v>
      </c>
      <c r="H381">
        <v>9.1300000000000008</v>
      </c>
      <c r="I381">
        <v>0.76</v>
      </c>
      <c r="J381">
        <v>0</v>
      </c>
      <c r="K381">
        <v>10.08</v>
      </c>
      <c r="L381" t="s">
        <v>543</v>
      </c>
      <c r="M381">
        <v>298</v>
      </c>
      <c r="N381">
        <v>29.55</v>
      </c>
      <c r="O381" t="s">
        <v>111</v>
      </c>
      <c r="P381" t="s">
        <v>545</v>
      </c>
      <c r="Q381">
        <v>1468</v>
      </c>
      <c r="R381">
        <v>160.78</v>
      </c>
    </row>
    <row r="382" spans="1:18" x14ac:dyDescent="0.35">
      <c r="A382" t="s">
        <v>248</v>
      </c>
      <c r="B382" t="s">
        <v>539</v>
      </c>
      <c r="C382" t="s">
        <v>549</v>
      </c>
      <c r="D382">
        <v>108422749</v>
      </c>
      <c r="E382" t="s">
        <v>605</v>
      </c>
      <c r="F382" t="s">
        <v>552</v>
      </c>
      <c r="G382">
        <v>0.19</v>
      </c>
      <c r="H382">
        <v>9.1300000000000008</v>
      </c>
      <c r="I382">
        <v>0.76</v>
      </c>
      <c r="J382">
        <v>0</v>
      </c>
      <c r="K382">
        <v>10.08</v>
      </c>
      <c r="L382" t="s">
        <v>543</v>
      </c>
      <c r="M382">
        <v>298</v>
      </c>
      <c r="N382">
        <v>29.55</v>
      </c>
      <c r="O382" t="s">
        <v>111</v>
      </c>
      <c r="P382" t="s">
        <v>546</v>
      </c>
      <c r="Q382">
        <v>70</v>
      </c>
      <c r="R382">
        <v>91.7</v>
      </c>
    </row>
    <row r="383" spans="1:18" x14ac:dyDescent="0.35">
      <c r="A383" t="s">
        <v>248</v>
      </c>
      <c r="B383" t="s">
        <v>539</v>
      </c>
      <c r="C383" t="s">
        <v>549</v>
      </c>
      <c r="D383">
        <v>108422749</v>
      </c>
      <c r="E383" t="s">
        <v>605</v>
      </c>
      <c r="F383" t="s">
        <v>552</v>
      </c>
      <c r="G383">
        <v>0.19</v>
      </c>
      <c r="H383">
        <v>9.1300000000000008</v>
      </c>
      <c r="I383">
        <v>0.76</v>
      </c>
      <c r="J383">
        <v>0</v>
      </c>
      <c r="K383">
        <v>10.08</v>
      </c>
      <c r="L383" t="s">
        <v>543</v>
      </c>
      <c r="M383">
        <v>298</v>
      </c>
      <c r="N383">
        <v>29.55</v>
      </c>
      <c r="O383" t="s">
        <v>111</v>
      </c>
      <c r="P383" t="s">
        <v>547</v>
      </c>
      <c r="Q383">
        <v>0</v>
      </c>
      <c r="R383">
        <v>0</v>
      </c>
    </row>
    <row r="384" spans="1:18" x14ac:dyDescent="0.35">
      <c r="A384" t="s">
        <v>248</v>
      </c>
      <c r="B384" t="s">
        <v>539</v>
      </c>
      <c r="C384" t="s">
        <v>549</v>
      </c>
      <c r="D384">
        <v>108422749</v>
      </c>
      <c r="E384" t="s">
        <v>605</v>
      </c>
      <c r="F384" t="s">
        <v>552</v>
      </c>
      <c r="G384">
        <v>0.19</v>
      </c>
      <c r="H384">
        <v>9.1300000000000008</v>
      </c>
      <c r="I384">
        <v>0.76</v>
      </c>
      <c r="J384">
        <v>0</v>
      </c>
      <c r="K384">
        <v>10.08</v>
      </c>
      <c r="L384" t="s">
        <v>543</v>
      </c>
      <c r="M384">
        <v>298</v>
      </c>
      <c r="N384">
        <v>29.55</v>
      </c>
      <c r="O384" t="s">
        <v>111</v>
      </c>
      <c r="P384" t="s">
        <v>548</v>
      </c>
      <c r="Q384">
        <v>1703</v>
      </c>
      <c r="R384">
        <v>168.89</v>
      </c>
    </row>
    <row r="385" spans="1:18" x14ac:dyDescent="0.35">
      <c r="A385" t="s">
        <v>248</v>
      </c>
      <c r="B385" t="s">
        <v>539</v>
      </c>
      <c r="C385" t="s">
        <v>549</v>
      </c>
      <c r="D385">
        <v>108422749</v>
      </c>
      <c r="E385" t="s">
        <v>605</v>
      </c>
      <c r="F385" t="s">
        <v>552</v>
      </c>
      <c r="G385">
        <v>0.19</v>
      </c>
      <c r="H385">
        <v>9.1300000000000008</v>
      </c>
      <c r="I385">
        <v>0.76</v>
      </c>
      <c r="J385">
        <v>0</v>
      </c>
      <c r="K385">
        <v>10.08</v>
      </c>
      <c r="L385" t="s">
        <v>543</v>
      </c>
      <c r="M385">
        <v>298</v>
      </c>
      <c r="N385">
        <v>29.55</v>
      </c>
      <c r="O385" t="s">
        <v>132</v>
      </c>
      <c r="P385" t="s">
        <v>548</v>
      </c>
      <c r="Q385">
        <v>298</v>
      </c>
      <c r="R385">
        <v>29.55</v>
      </c>
    </row>
    <row r="386" spans="1:18" x14ac:dyDescent="0.35">
      <c r="A386" t="s">
        <v>248</v>
      </c>
      <c r="B386" t="s">
        <v>539</v>
      </c>
      <c r="C386" t="s">
        <v>549</v>
      </c>
      <c r="D386">
        <v>108422749</v>
      </c>
      <c r="E386" t="s">
        <v>605</v>
      </c>
      <c r="F386" t="s">
        <v>552</v>
      </c>
      <c r="G386">
        <v>0.19</v>
      </c>
      <c r="H386">
        <v>9.1300000000000008</v>
      </c>
      <c r="I386">
        <v>0.76</v>
      </c>
      <c r="J386">
        <v>0</v>
      </c>
      <c r="K386">
        <v>10.08</v>
      </c>
      <c r="L386" t="s">
        <v>543</v>
      </c>
      <c r="M386">
        <v>298</v>
      </c>
      <c r="N386">
        <v>29.55</v>
      </c>
      <c r="O386" t="s">
        <v>136</v>
      </c>
      <c r="P386" t="s">
        <v>548</v>
      </c>
      <c r="Q386">
        <v>0</v>
      </c>
      <c r="R386">
        <v>0</v>
      </c>
    </row>
    <row r="387" spans="1:18" x14ac:dyDescent="0.35">
      <c r="A387" t="s">
        <v>248</v>
      </c>
      <c r="B387" t="s">
        <v>539</v>
      </c>
      <c r="C387" t="s">
        <v>549</v>
      </c>
      <c r="D387">
        <v>108457518</v>
      </c>
      <c r="E387" t="s">
        <v>606</v>
      </c>
      <c r="F387" t="s">
        <v>542</v>
      </c>
      <c r="G387">
        <v>0</v>
      </c>
      <c r="H387">
        <v>5.55</v>
      </c>
      <c r="I387">
        <v>0.05</v>
      </c>
      <c r="J387">
        <v>0</v>
      </c>
      <c r="K387">
        <v>5.6</v>
      </c>
      <c r="L387" t="s">
        <v>543</v>
      </c>
      <c r="M387">
        <v>338</v>
      </c>
      <c r="N387">
        <v>60.36</v>
      </c>
      <c r="O387" t="s">
        <v>111</v>
      </c>
      <c r="P387" t="s">
        <v>544</v>
      </c>
      <c r="Q387">
        <v>0</v>
      </c>
      <c r="R387">
        <v>0</v>
      </c>
    </row>
    <row r="388" spans="1:18" x14ac:dyDescent="0.35">
      <c r="A388" t="s">
        <v>248</v>
      </c>
      <c r="B388" t="s">
        <v>539</v>
      </c>
      <c r="C388" t="s">
        <v>549</v>
      </c>
      <c r="D388">
        <v>108457518</v>
      </c>
      <c r="E388" t="s">
        <v>606</v>
      </c>
      <c r="F388" t="s">
        <v>542</v>
      </c>
      <c r="G388">
        <v>0</v>
      </c>
      <c r="H388">
        <v>5.55</v>
      </c>
      <c r="I388">
        <v>0.05</v>
      </c>
      <c r="J388">
        <v>0</v>
      </c>
      <c r="K388">
        <v>5.6</v>
      </c>
      <c r="L388" t="s">
        <v>543</v>
      </c>
      <c r="M388">
        <v>338</v>
      </c>
      <c r="N388">
        <v>60.36</v>
      </c>
      <c r="O388" t="s">
        <v>111</v>
      </c>
      <c r="P388" t="s">
        <v>545</v>
      </c>
      <c r="Q388">
        <v>1324</v>
      </c>
      <c r="R388">
        <v>238.63</v>
      </c>
    </row>
    <row r="389" spans="1:18" x14ac:dyDescent="0.35">
      <c r="A389" t="s">
        <v>248</v>
      </c>
      <c r="B389" t="s">
        <v>539</v>
      </c>
      <c r="C389" t="s">
        <v>549</v>
      </c>
      <c r="D389">
        <v>108457518</v>
      </c>
      <c r="E389" t="s">
        <v>606</v>
      </c>
      <c r="F389" t="s">
        <v>542</v>
      </c>
      <c r="G389">
        <v>0</v>
      </c>
      <c r="H389">
        <v>5.55</v>
      </c>
      <c r="I389">
        <v>0.05</v>
      </c>
      <c r="J389">
        <v>0</v>
      </c>
      <c r="K389">
        <v>5.6</v>
      </c>
      <c r="L389" t="s">
        <v>543</v>
      </c>
      <c r="M389">
        <v>338</v>
      </c>
      <c r="N389">
        <v>60.36</v>
      </c>
      <c r="O389" t="s">
        <v>111</v>
      </c>
      <c r="P389" t="s">
        <v>546</v>
      </c>
      <c r="Q389">
        <v>7</v>
      </c>
      <c r="R389">
        <v>136.22</v>
      </c>
    </row>
    <row r="390" spans="1:18" x14ac:dyDescent="0.35">
      <c r="A390" t="s">
        <v>248</v>
      </c>
      <c r="B390" t="s">
        <v>539</v>
      </c>
      <c r="C390" t="s">
        <v>549</v>
      </c>
      <c r="D390">
        <v>108457518</v>
      </c>
      <c r="E390" t="s">
        <v>606</v>
      </c>
      <c r="F390" t="s">
        <v>542</v>
      </c>
      <c r="G390">
        <v>0</v>
      </c>
      <c r="H390">
        <v>5.55</v>
      </c>
      <c r="I390">
        <v>0.05</v>
      </c>
      <c r="J390">
        <v>0</v>
      </c>
      <c r="K390">
        <v>5.6</v>
      </c>
      <c r="L390" t="s">
        <v>543</v>
      </c>
      <c r="M390">
        <v>338</v>
      </c>
      <c r="N390">
        <v>60.36</v>
      </c>
      <c r="O390" t="s">
        <v>111</v>
      </c>
      <c r="P390" t="s">
        <v>547</v>
      </c>
      <c r="Q390">
        <v>0</v>
      </c>
      <c r="R390">
        <v>0</v>
      </c>
    </row>
    <row r="391" spans="1:18" x14ac:dyDescent="0.35">
      <c r="A391" t="s">
        <v>248</v>
      </c>
      <c r="B391" t="s">
        <v>539</v>
      </c>
      <c r="C391" t="s">
        <v>549</v>
      </c>
      <c r="D391">
        <v>108457518</v>
      </c>
      <c r="E391" t="s">
        <v>606</v>
      </c>
      <c r="F391" t="s">
        <v>542</v>
      </c>
      <c r="G391">
        <v>0</v>
      </c>
      <c r="H391">
        <v>5.55</v>
      </c>
      <c r="I391">
        <v>0.05</v>
      </c>
      <c r="J391">
        <v>0</v>
      </c>
      <c r="K391">
        <v>5.6</v>
      </c>
      <c r="L391" t="s">
        <v>543</v>
      </c>
      <c r="M391">
        <v>338</v>
      </c>
      <c r="N391">
        <v>60.36</v>
      </c>
      <c r="O391" t="s">
        <v>111</v>
      </c>
      <c r="P391" t="s">
        <v>548</v>
      </c>
      <c r="Q391">
        <v>1331</v>
      </c>
      <c r="R391">
        <v>237.68</v>
      </c>
    </row>
    <row r="392" spans="1:18" x14ac:dyDescent="0.35">
      <c r="A392" t="s">
        <v>248</v>
      </c>
      <c r="B392" t="s">
        <v>539</v>
      </c>
      <c r="C392" t="s">
        <v>549</v>
      </c>
      <c r="D392">
        <v>108457518</v>
      </c>
      <c r="E392" t="s">
        <v>606</v>
      </c>
      <c r="F392" t="s">
        <v>542</v>
      </c>
      <c r="G392">
        <v>0</v>
      </c>
      <c r="H392">
        <v>5.55</v>
      </c>
      <c r="I392">
        <v>0.05</v>
      </c>
      <c r="J392">
        <v>0</v>
      </c>
      <c r="K392">
        <v>5.6</v>
      </c>
      <c r="L392" t="s">
        <v>543</v>
      </c>
      <c r="M392">
        <v>338</v>
      </c>
      <c r="N392">
        <v>60.36</v>
      </c>
      <c r="O392" t="s">
        <v>132</v>
      </c>
      <c r="P392" t="s">
        <v>548</v>
      </c>
      <c r="Q392">
        <v>338</v>
      </c>
      <c r="R392">
        <v>60.36</v>
      </c>
    </row>
    <row r="393" spans="1:18" x14ac:dyDescent="0.35">
      <c r="A393" t="s">
        <v>248</v>
      </c>
      <c r="B393" t="s">
        <v>539</v>
      </c>
      <c r="C393" t="s">
        <v>549</v>
      </c>
      <c r="D393">
        <v>108457518</v>
      </c>
      <c r="E393" t="s">
        <v>606</v>
      </c>
      <c r="F393" t="s">
        <v>542</v>
      </c>
      <c r="G393">
        <v>0</v>
      </c>
      <c r="H393">
        <v>5.55</v>
      </c>
      <c r="I393">
        <v>0.05</v>
      </c>
      <c r="J393">
        <v>0</v>
      </c>
      <c r="K393">
        <v>5.6</v>
      </c>
      <c r="L393" t="s">
        <v>543</v>
      </c>
      <c r="M393">
        <v>338</v>
      </c>
      <c r="N393">
        <v>60.36</v>
      </c>
      <c r="O393" t="s">
        <v>136</v>
      </c>
      <c r="P393" t="s">
        <v>548</v>
      </c>
      <c r="Q393">
        <v>0</v>
      </c>
      <c r="R393">
        <v>0</v>
      </c>
    </row>
    <row r="394" spans="1:18" x14ac:dyDescent="0.35">
      <c r="A394" t="s">
        <v>248</v>
      </c>
      <c r="B394" t="s">
        <v>539</v>
      </c>
      <c r="C394" t="s">
        <v>549</v>
      </c>
      <c r="D394">
        <v>108457659</v>
      </c>
      <c r="E394" t="s">
        <v>607</v>
      </c>
      <c r="F394" t="s">
        <v>542</v>
      </c>
      <c r="G394">
        <v>0.06</v>
      </c>
      <c r="H394">
        <v>8.9600000000000009</v>
      </c>
      <c r="I394">
        <v>0.15</v>
      </c>
      <c r="J394">
        <v>0</v>
      </c>
      <c r="K394">
        <v>9.17</v>
      </c>
      <c r="L394" t="s">
        <v>543</v>
      </c>
      <c r="M394">
        <v>388</v>
      </c>
      <c r="N394">
        <v>42.3</v>
      </c>
      <c r="O394" t="s">
        <v>111</v>
      </c>
      <c r="P394" t="s">
        <v>544</v>
      </c>
      <c r="Q394">
        <v>70</v>
      </c>
      <c r="R394">
        <v>1140.27</v>
      </c>
    </row>
    <row r="395" spans="1:18" x14ac:dyDescent="0.35">
      <c r="A395" t="s">
        <v>248</v>
      </c>
      <c r="B395" t="s">
        <v>539</v>
      </c>
      <c r="C395" t="s">
        <v>549</v>
      </c>
      <c r="D395">
        <v>108457659</v>
      </c>
      <c r="E395" t="s">
        <v>607</v>
      </c>
      <c r="F395" t="s">
        <v>542</v>
      </c>
      <c r="G395">
        <v>0.06</v>
      </c>
      <c r="H395">
        <v>8.9600000000000009</v>
      </c>
      <c r="I395">
        <v>0.15</v>
      </c>
      <c r="J395">
        <v>0</v>
      </c>
      <c r="K395">
        <v>9.17</v>
      </c>
      <c r="L395" t="s">
        <v>543</v>
      </c>
      <c r="M395">
        <v>388</v>
      </c>
      <c r="N395">
        <v>42.3</v>
      </c>
      <c r="O395" t="s">
        <v>111</v>
      </c>
      <c r="P395" t="s">
        <v>545</v>
      </c>
      <c r="Q395">
        <v>1876</v>
      </c>
      <c r="R395">
        <v>209.37</v>
      </c>
    </row>
    <row r="396" spans="1:18" x14ac:dyDescent="0.35">
      <c r="A396" t="s">
        <v>248</v>
      </c>
      <c r="B396" t="s">
        <v>539</v>
      </c>
      <c r="C396" t="s">
        <v>549</v>
      </c>
      <c r="D396">
        <v>108457659</v>
      </c>
      <c r="E396" t="s">
        <v>607</v>
      </c>
      <c r="F396" t="s">
        <v>542</v>
      </c>
      <c r="G396">
        <v>0.06</v>
      </c>
      <c r="H396">
        <v>8.9600000000000009</v>
      </c>
      <c r="I396">
        <v>0.15</v>
      </c>
      <c r="J396">
        <v>0</v>
      </c>
      <c r="K396">
        <v>9.17</v>
      </c>
      <c r="L396" t="s">
        <v>543</v>
      </c>
      <c r="M396">
        <v>388</v>
      </c>
      <c r="N396">
        <v>42.3</v>
      </c>
      <c r="O396" t="s">
        <v>111</v>
      </c>
      <c r="P396" t="s">
        <v>546</v>
      </c>
      <c r="Q396">
        <v>18</v>
      </c>
      <c r="R396">
        <v>119.56</v>
      </c>
    </row>
    <row r="397" spans="1:18" x14ac:dyDescent="0.35">
      <c r="A397" t="s">
        <v>248</v>
      </c>
      <c r="B397" t="s">
        <v>539</v>
      </c>
      <c r="C397" t="s">
        <v>549</v>
      </c>
      <c r="D397">
        <v>108457659</v>
      </c>
      <c r="E397" t="s">
        <v>607</v>
      </c>
      <c r="F397" t="s">
        <v>542</v>
      </c>
      <c r="G397">
        <v>0.06</v>
      </c>
      <c r="H397">
        <v>8.9600000000000009</v>
      </c>
      <c r="I397">
        <v>0.15</v>
      </c>
      <c r="J397">
        <v>0</v>
      </c>
      <c r="K397">
        <v>9.17</v>
      </c>
      <c r="L397" t="s">
        <v>543</v>
      </c>
      <c r="M397">
        <v>388</v>
      </c>
      <c r="N397">
        <v>42.3</v>
      </c>
      <c r="O397" t="s">
        <v>111</v>
      </c>
      <c r="P397" t="s">
        <v>547</v>
      </c>
      <c r="Q397">
        <v>0</v>
      </c>
      <c r="R397">
        <v>0</v>
      </c>
    </row>
    <row r="398" spans="1:18" x14ac:dyDescent="0.35">
      <c r="A398" t="s">
        <v>248</v>
      </c>
      <c r="B398" t="s">
        <v>539</v>
      </c>
      <c r="C398" t="s">
        <v>549</v>
      </c>
      <c r="D398">
        <v>108457659</v>
      </c>
      <c r="E398" t="s">
        <v>607</v>
      </c>
      <c r="F398" t="s">
        <v>542</v>
      </c>
      <c r="G398">
        <v>0.06</v>
      </c>
      <c r="H398">
        <v>8.9600000000000009</v>
      </c>
      <c r="I398">
        <v>0.15</v>
      </c>
      <c r="J398">
        <v>0</v>
      </c>
      <c r="K398">
        <v>9.17</v>
      </c>
      <c r="L398" t="s">
        <v>543</v>
      </c>
      <c r="M398">
        <v>388</v>
      </c>
      <c r="N398">
        <v>42.3</v>
      </c>
      <c r="O398" t="s">
        <v>111</v>
      </c>
      <c r="P398" t="s">
        <v>548</v>
      </c>
      <c r="Q398">
        <v>1964</v>
      </c>
      <c r="R398">
        <v>214.12</v>
      </c>
    </row>
    <row r="399" spans="1:18" x14ac:dyDescent="0.35">
      <c r="A399" t="s">
        <v>248</v>
      </c>
      <c r="B399" t="s">
        <v>539</v>
      </c>
      <c r="C399" t="s">
        <v>549</v>
      </c>
      <c r="D399">
        <v>108457659</v>
      </c>
      <c r="E399" t="s">
        <v>607</v>
      </c>
      <c r="F399" t="s">
        <v>542</v>
      </c>
      <c r="G399">
        <v>0.06</v>
      </c>
      <c r="H399">
        <v>8.9600000000000009</v>
      </c>
      <c r="I399">
        <v>0.15</v>
      </c>
      <c r="J399">
        <v>0</v>
      </c>
      <c r="K399">
        <v>9.17</v>
      </c>
      <c r="L399" t="s">
        <v>543</v>
      </c>
      <c r="M399">
        <v>388</v>
      </c>
      <c r="N399">
        <v>42.3</v>
      </c>
      <c r="O399" t="s">
        <v>132</v>
      </c>
      <c r="P399" t="s">
        <v>548</v>
      </c>
      <c r="Q399">
        <v>388</v>
      </c>
      <c r="R399">
        <v>42.3</v>
      </c>
    </row>
    <row r="400" spans="1:18" x14ac:dyDescent="0.35">
      <c r="A400" t="s">
        <v>248</v>
      </c>
      <c r="B400" t="s">
        <v>539</v>
      </c>
      <c r="C400" t="s">
        <v>549</v>
      </c>
      <c r="D400">
        <v>108457659</v>
      </c>
      <c r="E400" t="s">
        <v>607</v>
      </c>
      <c r="F400" t="s">
        <v>542</v>
      </c>
      <c r="G400">
        <v>0.06</v>
      </c>
      <c r="H400">
        <v>8.9600000000000009</v>
      </c>
      <c r="I400">
        <v>0.15</v>
      </c>
      <c r="J400">
        <v>0</v>
      </c>
      <c r="K400">
        <v>9.17</v>
      </c>
      <c r="L400" t="s">
        <v>543</v>
      </c>
      <c r="M400">
        <v>388</v>
      </c>
      <c r="N400">
        <v>42.3</v>
      </c>
      <c r="O400" t="s">
        <v>136</v>
      </c>
      <c r="P400" t="s">
        <v>548</v>
      </c>
      <c r="Q400">
        <v>0</v>
      </c>
      <c r="R400">
        <v>0</v>
      </c>
    </row>
    <row r="401" spans="1:18" x14ac:dyDescent="0.35">
      <c r="A401" t="s">
        <v>248</v>
      </c>
      <c r="B401" t="s">
        <v>539</v>
      </c>
      <c r="C401" t="s">
        <v>549</v>
      </c>
      <c r="D401">
        <v>108533062</v>
      </c>
      <c r="E401" t="s">
        <v>608</v>
      </c>
      <c r="F401" t="s">
        <v>542</v>
      </c>
      <c r="G401">
        <v>0</v>
      </c>
      <c r="H401">
        <v>0</v>
      </c>
      <c r="I401">
        <v>0</v>
      </c>
      <c r="J401">
        <v>0</v>
      </c>
      <c r="K401">
        <v>0</v>
      </c>
      <c r="L401" t="s">
        <v>543</v>
      </c>
      <c r="M401">
        <v>334</v>
      </c>
      <c r="N401">
        <v>0</v>
      </c>
      <c r="O401" t="s">
        <v>111</v>
      </c>
      <c r="P401" t="s">
        <v>544</v>
      </c>
      <c r="Q401">
        <v>178</v>
      </c>
      <c r="R401">
        <v>0</v>
      </c>
    </row>
    <row r="402" spans="1:18" x14ac:dyDescent="0.35">
      <c r="A402" t="s">
        <v>248</v>
      </c>
      <c r="B402" t="s">
        <v>539</v>
      </c>
      <c r="C402" t="s">
        <v>549</v>
      </c>
      <c r="D402">
        <v>108533062</v>
      </c>
      <c r="E402" t="s">
        <v>608</v>
      </c>
      <c r="F402" t="s">
        <v>542</v>
      </c>
      <c r="G402">
        <v>0</v>
      </c>
      <c r="H402">
        <v>0</v>
      </c>
      <c r="I402">
        <v>0</v>
      </c>
      <c r="J402">
        <v>0</v>
      </c>
      <c r="K402">
        <v>0</v>
      </c>
      <c r="L402" t="s">
        <v>543</v>
      </c>
      <c r="M402">
        <v>334</v>
      </c>
      <c r="N402">
        <v>0</v>
      </c>
      <c r="O402" t="s">
        <v>111</v>
      </c>
      <c r="P402" t="s">
        <v>545</v>
      </c>
      <c r="Q402">
        <v>1335</v>
      </c>
      <c r="R402">
        <v>0</v>
      </c>
    </row>
    <row r="403" spans="1:18" x14ac:dyDescent="0.35">
      <c r="A403" t="s">
        <v>248</v>
      </c>
      <c r="B403" t="s">
        <v>539</v>
      </c>
      <c r="C403" t="s">
        <v>549</v>
      </c>
      <c r="D403">
        <v>108533062</v>
      </c>
      <c r="E403" t="s">
        <v>608</v>
      </c>
      <c r="F403" t="s">
        <v>542</v>
      </c>
      <c r="G403">
        <v>0</v>
      </c>
      <c r="H403">
        <v>0</v>
      </c>
      <c r="I403">
        <v>0</v>
      </c>
      <c r="J403">
        <v>0</v>
      </c>
      <c r="K403">
        <v>0</v>
      </c>
      <c r="L403" t="s">
        <v>543</v>
      </c>
      <c r="M403">
        <v>334</v>
      </c>
      <c r="N403">
        <v>0</v>
      </c>
      <c r="O403" t="s">
        <v>111</v>
      </c>
      <c r="P403" t="s">
        <v>546</v>
      </c>
      <c r="Q403">
        <v>12</v>
      </c>
      <c r="R403">
        <v>0</v>
      </c>
    </row>
    <row r="404" spans="1:18" x14ac:dyDescent="0.35">
      <c r="A404" t="s">
        <v>248</v>
      </c>
      <c r="B404" t="s">
        <v>539</v>
      </c>
      <c r="C404" t="s">
        <v>549</v>
      </c>
      <c r="D404">
        <v>108533062</v>
      </c>
      <c r="E404" t="s">
        <v>608</v>
      </c>
      <c r="F404" t="s">
        <v>542</v>
      </c>
      <c r="G404">
        <v>0</v>
      </c>
      <c r="H404">
        <v>0</v>
      </c>
      <c r="I404">
        <v>0</v>
      </c>
      <c r="J404">
        <v>0</v>
      </c>
      <c r="K404">
        <v>0</v>
      </c>
      <c r="L404" t="s">
        <v>543</v>
      </c>
      <c r="M404">
        <v>334</v>
      </c>
      <c r="N404">
        <v>0</v>
      </c>
      <c r="O404" t="s">
        <v>111</v>
      </c>
      <c r="P404" t="s">
        <v>547</v>
      </c>
      <c r="Q404">
        <v>0</v>
      </c>
      <c r="R404">
        <v>0</v>
      </c>
    </row>
    <row r="405" spans="1:18" x14ac:dyDescent="0.35">
      <c r="A405" t="s">
        <v>248</v>
      </c>
      <c r="B405" t="s">
        <v>539</v>
      </c>
      <c r="C405" t="s">
        <v>549</v>
      </c>
      <c r="D405">
        <v>108533062</v>
      </c>
      <c r="E405" t="s">
        <v>608</v>
      </c>
      <c r="F405" t="s">
        <v>542</v>
      </c>
      <c r="G405">
        <v>0</v>
      </c>
      <c r="H405">
        <v>0</v>
      </c>
      <c r="I405">
        <v>0</v>
      </c>
      <c r="J405">
        <v>0</v>
      </c>
      <c r="K405">
        <v>0</v>
      </c>
      <c r="L405" t="s">
        <v>543</v>
      </c>
      <c r="M405">
        <v>334</v>
      </c>
      <c r="N405">
        <v>0</v>
      </c>
      <c r="O405" t="s">
        <v>111</v>
      </c>
      <c r="P405" t="s">
        <v>548</v>
      </c>
      <c r="Q405">
        <v>1525</v>
      </c>
      <c r="R405">
        <v>0</v>
      </c>
    </row>
    <row r="406" spans="1:18" x14ac:dyDescent="0.35">
      <c r="A406" t="s">
        <v>248</v>
      </c>
      <c r="B406" t="s">
        <v>539</v>
      </c>
      <c r="C406" t="s">
        <v>549</v>
      </c>
      <c r="D406">
        <v>108533062</v>
      </c>
      <c r="E406" t="s">
        <v>608</v>
      </c>
      <c r="F406" t="s">
        <v>542</v>
      </c>
      <c r="G406">
        <v>0</v>
      </c>
      <c r="H406">
        <v>0</v>
      </c>
      <c r="I406">
        <v>0</v>
      </c>
      <c r="J406">
        <v>0</v>
      </c>
      <c r="K406">
        <v>0</v>
      </c>
      <c r="L406" t="s">
        <v>543</v>
      </c>
      <c r="M406">
        <v>334</v>
      </c>
      <c r="N406">
        <v>0</v>
      </c>
      <c r="O406" t="s">
        <v>132</v>
      </c>
      <c r="P406" t="s">
        <v>548</v>
      </c>
      <c r="Q406">
        <v>334</v>
      </c>
      <c r="R406">
        <v>0</v>
      </c>
    </row>
    <row r="407" spans="1:18" x14ac:dyDescent="0.35">
      <c r="A407" t="s">
        <v>248</v>
      </c>
      <c r="B407" t="s">
        <v>539</v>
      </c>
      <c r="C407" t="s">
        <v>549</v>
      </c>
      <c r="D407">
        <v>108533062</v>
      </c>
      <c r="E407" t="s">
        <v>608</v>
      </c>
      <c r="F407" t="s">
        <v>542</v>
      </c>
      <c r="G407">
        <v>0</v>
      </c>
      <c r="H407">
        <v>0</v>
      </c>
      <c r="I407">
        <v>0</v>
      </c>
      <c r="J407">
        <v>0</v>
      </c>
      <c r="K407">
        <v>0</v>
      </c>
      <c r="L407" t="s">
        <v>543</v>
      </c>
      <c r="M407">
        <v>334</v>
      </c>
      <c r="N407">
        <v>0</v>
      </c>
      <c r="O407" t="s">
        <v>136</v>
      </c>
      <c r="P407" t="s">
        <v>548</v>
      </c>
      <c r="Q407">
        <v>0</v>
      </c>
      <c r="R407">
        <v>0</v>
      </c>
    </row>
    <row r="408" spans="1:18" x14ac:dyDescent="0.35">
      <c r="A408" t="s">
        <v>248</v>
      </c>
      <c r="B408" t="s">
        <v>539</v>
      </c>
      <c r="C408" t="s">
        <v>549</v>
      </c>
      <c r="D408">
        <v>108533146</v>
      </c>
      <c r="E408" t="s">
        <v>609</v>
      </c>
      <c r="F408" t="s">
        <v>542</v>
      </c>
      <c r="G408">
        <v>0</v>
      </c>
      <c r="H408">
        <v>0</v>
      </c>
      <c r="I408">
        <v>0</v>
      </c>
      <c r="J408">
        <v>0</v>
      </c>
      <c r="K408">
        <v>0</v>
      </c>
      <c r="L408" t="s">
        <v>543</v>
      </c>
      <c r="M408">
        <v>65</v>
      </c>
      <c r="N408">
        <v>0</v>
      </c>
      <c r="O408" t="s">
        <v>111</v>
      </c>
      <c r="P408" t="s">
        <v>544</v>
      </c>
      <c r="Q408">
        <v>0</v>
      </c>
      <c r="R408">
        <v>0</v>
      </c>
    </row>
    <row r="409" spans="1:18" x14ac:dyDescent="0.35">
      <c r="A409" t="s">
        <v>248</v>
      </c>
      <c r="B409" t="s">
        <v>539</v>
      </c>
      <c r="C409" t="s">
        <v>549</v>
      </c>
      <c r="D409">
        <v>108533146</v>
      </c>
      <c r="E409" t="s">
        <v>609</v>
      </c>
      <c r="F409" t="s">
        <v>542</v>
      </c>
      <c r="G409">
        <v>0</v>
      </c>
      <c r="H409">
        <v>0</v>
      </c>
      <c r="I409">
        <v>0</v>
      </c>
      <c r="J409">
        <v>0</v>
      </c>
      <c r="K409">
        <v>0</v>
      </c>
      <c r="L409" t="s">
        <v>543</v>
      </c>
      <c r="M409">
        <v>65</v>
      </c>
      <c r="N409">
        <v>0</v>
      </c>
      <c r="O409" t="s">
        <v>111</v>
      </c>
      <c r="P409" t="s">
        <v>545</v>
      </c>
      <c r="Q409">
        <v>361</v>
      </c>
      <c r="R409">
        <v>0</v>
      </c>
    </row>
    <row r="410" spans="1:18" x14ac:dyDescent="0.35">
      <c r="A410" t="s">
        <v>248</v>
      </c>
      <c r="B410" t="s">
        <v>539</v>
      </c>
      <c r="C410" t="s">
        <v>549</v>
      </c>
      <c r="D410">
        <v>108533146</v>
      </c>
      <c r="E410" t="s">
        <v>609</v>
      </c>
      <c r="F410" t="s">
        <v>542</v>
      </c>
      <c r="G410">
        <v>0</v>
      </c>
      <c r="H410">
        <v>0</v>
      </c>
      <c r="I410">
        <v>0</v>
      </c>
      <c r="J410">
        <v>0</v>
      </c>
      <c r="K410">
        <v>0</v>
      </c>
      <c r="L410" t="s">
        <v>543</v>
      </c>
      <c r="M410">
        <v>65</v>
      </c>
      <c r="N410">
        <v>0</v>
      </c>
      <c r="O410" t="s">
        <v>111</v>
      </c>
      <c r="P410" t="s">
        <v>546</v>
      </c>
      <c r="Q410">
        <v>0</v>
      </c>
      <c r="R410">
        <v>0</v>
      </c>
    </row>
    <row r="411" spans="1:18" x14ac:dyDescent="0.35">
      <c r="A411" t="s">
        <v>248</v>
      </c>
      <c r="B411" t="s">
        <v>539</v>
      </c>
      <c r="C411" t="s">
        <v>549</v>
      </c>
      <c r="D411">
        <v>108533146</v>
      </c>
      <c r="E411" t="s">
        <v>609</v>
      </c>
      <c r="F411" t="s">
        <v>542</v>
      </c>
      <c r="G411">
        <v>0</v>
      </c>
      <c r="H411">
        <v>0</v>
      </c>
      <c r="I411">
        <v>0</v>
      </c>
      <c r="J411">
        <v>0</v>
      </c>
      <c r="K411">
        <v>0</v>
      </c>
      <c r="L411" t="s">
        <v>543</v>
      </c>
      <c r="M411">
        <v>65</v>
      </c>
      <c r="N411">
        <v>0</v>
      </c>
      <c r="O411" t="s">
        <v>111</v>
      </c>
      <c r="P411" t="s">
        <v>547</v>
      </c>
      <c r="Q411">
        <v>0</v>
      </c>
      <c r="R411">
        <v>0</v>
      </c>
    </row>
    <row r="412" spans="1:18" x14ac:dyDescent="0.35">
      <c r="A412" t="s">
        <v>248</v>
      </c>
      <c r="B412" t="s">
        <v>539</v>
      </c>
      <c r="C412" t="s">
        <v>549</v>
      </c>
      <c r="D412">
        <v>108533146</v>
      </c>
      <c r="E412" t="s">
        <v>609</v>
      </c>
      <c r="F412" t="s">
        <v>542</v>
      </c>
      <c r="G412">
        <v>0</v>
      </c>
      <c r="H412">
        <v>0</v>
      </c>
      <c r="I412">
        <v>0</v>
      </c>
      <c r="J412">
        <v>0</v>
      </c>
      <c r="K412">
        <v>0</v>
      </c>
      <c r="L412" t="s">
        <v>543</v>
      </c>
      <c r="M412">
        <v>65</v>
      </c>
      <c r="N412">
        <v>0</v>
      </c>
      <c r="O412" t="s">
        <v>111</v>
      </c>
      <c r="P412" t="s">
        <v>548</v>
      </c>
      <c r="Q412">
        <v>361</v>
      </c>
      <c r="R412">
        <v>0</v>
      </c>
    </row>
    <row r="413" spans="1:18" x14ac:dyDescent="0.35">
      <c r="A413" t="s">
        <v>248</v>
      </c>
      <c r="B413" t="s">
        <v>539</v>
      </c>
      <c r="C413" t="s">
        <v>549</v>
      </c>
      <c r="D413">
        <v>108533146</v>
      </c>
      <c r="E413" t="s">
        <v>609</v>
      </c>
      <c r="F413" t="s">
        <v>542</v>
      </c>
      <c r="G413">
        <v>0</v>
      </c>
      <c r="H413">
        <v>0</v>
      </c>
      <c r="I413">
        <v>0</v>
      </c>
      <c r="J413">
        <v>0</v>
      </c>
      <c r="K413">
        <v>0</v>
      </c>
      <c r="L413" t="s">
        <v>543</v>
      </c>
      <c r="M413">
        <v>65</v>
      </c>
      <c r="N413">
        <v>0</v>
      </c>
      <c r="O413" t="s">
        <v>132</v>
      </c>
      <c r="P413" t="s">
        <v>548</v>
      </c>
      <c r="Q413">
        <v>65</v>
      </c>
      <c r="R413">
        <v>0</v>
      </c>
    </row>
    <row r="414" spans="1:18" x14ac:dyDescent="0.35">
      <c r="A414" t="s">
        <v>248</v>
      </c>
      <c r="B414" t="s">
        <v>539</v>
      </c>
      <c r="C414" t="s">
        <v>549</v>
      </c>
      <c r="D414">
        <v>108533146</v>
      </c>
      <c r="E414" t="s">
        <v>609</v>
      </c>
      <c r="F414" t="s">
        <v>542</v>
      </c>
      <c r="G414">
        <v>0</v>
      </c>
      <c r="H414">
        <v>0</v>
      </c>
      <c r="I414">
        <v>0</v>
      </c>
      <c r="J414">
        <v>0</v>
      </c>
      <c r="K414">
        <v>0</v>
      </c>
      <c r="L414" t="s">
        <v>543</v>
      </c>
      <c r="M414">
        <v>65</v>
      </c>
      <c r="N414">
        <v>0</v>
      </c>
      <c r="O414" t="s">
        <v>136</v>
      </c>
      <c r="P414" t="s">
        <v>548</v>
      </c>
      <c r="Q414">
        <v>0</v>
      </c>
      <c r="R414">
        <v>0</v>
      </c>
    </row>
    <row r="415" spans="1:18" x14ac:dyDescent="0.35">
      <c r="A415" t="s">
        <v>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254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533</v>
      </c>
      <c r="B1" t="s">
        <v>525</v>
      </c>
      <c r="C1" t="s">
        <v>610</v>
      </c>
      <c r="D1" t="s">
        <v>611</v>
      </c>
      <c r="E1" t="s">
        <v>524</v>
      </c>
      <c r="F1" t="s">
        <v>612</v>
      </c>
      <c r="G1" t="s">
        <v>92</v>
      </c>
      <c r="H1" t="s">
        <v>613</v>
      </c>
      <c r="I1" t="s">
        <v>614</v>
      </c>
    </row>
    <row r="2" spans="1:9" x14ac:dyDescent="0.35">
      <c r="A2" t="s">
        <v>543</v>
      </c>
      <c r="B2">
        <v>108533146</v>
      </c>
      <c r="C2" t="s">
        <v>609</v>
      </c>
      <c r="D2" t="s">
        <v>542</v>
      </c>
      <c r="E2" t="s">
        <v>549</v>
      </c>
      <c r="F2">
        <v>65</v>
      </c>
      <c r="G2" t="s">
        <v>111</v>
      </c>
      <c r="H2" t="s">
        <v>548</v>
      </c>
      <c r="I2">
        <v>361</v>
      </c>
    </row>
    <row r="3" spans="1:9" x14ac:dyDescent="0.35">
      <c r="A3" t="s">
        <v>543</v>
      </c>
      <c r="B3">
        <v>108533146</v>
      </c>
      <c r="C3" t="s">
        <v>609</v>
      </c>
      <c r="D3" t="s">
        <v>542</v>
      </c>
      <c r="E3" t="s">
        <v>549</v>
      </c>
      <c r="F3">
        <v>65</v>
      </c>
      <c r="G3" t="s">
        <v>132</v>
      </c>
      <c r="H3" t="s">
        <v>548</v>
      </c>
      <c r="I3">
        <v>65</v>
      </c>
    </row>
    <row r="4" spans="1:9" x14ac:dyDescent="0.35">
      <c r="A4" t="s">
        <v>543</v>
      </c>
      <c r="B4">
        <v>106534472</v>
      </c>
      <c r="C4" t="s">
        <v>570</v>
      </c>
      <c r="D4" t="s">
        <v>542</v>
      </c>
      <c r="E4" t="s">
        <v>540</v>
      </c>
      <c r="F4">
        <v>1</v>
      </c>
      <c r="G4" t="s">
        <v>111</v>
      </c>
      <c r="H4" t="s">
        <v>548</v>
      </c>
      <c r="I4">
        <v>1832</v>
      </c>
    </row>
    <row r="5" spans="1:9" x14ac:dyDescent="0.35">
      <c r="A5" t="s">
        <v>543</v>
      </c>
      <c r="B5">
        <v>106534472</v>
      </c>
      <c r="C5" t="s">
        <v>570</v>
      </c>
      <c r="D5" t="s">
        <v>542</v>
      </c>
      <c r="E5" t="s">
        <v>540</v>
      </c>
      <c r="F5">
        <v>1</v>
      </c>
      <c r="G5" t="s">
        <v>111</v>
      </c>
      <c r="H5" t="s">
        <v>544</v>
      </c>
      <c r="I5">
        <v>316</v>
      </c>
    </row>
    <row r="6" spans="1:9" x14ac:dyDescent="0.35">
      <c r="A6" t="s">
        <v>543</v>
      </c>
      <c r="B6">
        <v>106534472</v>
      </c>
      <c r="C6" t="s">
        <v>570</v>
      </c>
      <c r="D6" t="s">
        <v>542</v>
      </c>
      <c r="E6" t="s">
        <v>540</v>
      </c>
      <c r="F6">
        <v>1</v>
      </c>
      <c r="G6" t="s">
        <v>111</v>
      </c>
      <c r="H6" t="s">
        <v>545</v>
      </c>
      <c r="I6">
        <v>1516</v>
      </c>
    </row>
    <row r="7" spans="1:9" x14ac:dyDescent="0.35">
      <c r="A7" t="s">
        <v>543</v>
      </c>
      <c r="B7">
        <v>106534472</v>
      </c>
      <c r="C7" t="s">
        <v>570</v>
      </c>
      <c r="D7" t="s">
        <v>542</v>
      </c>
      <c r="E7" t="s">
        <v>540</v>
      </c>
      <c r="F7">
        <v>1</v>
      </c>
      <c r="G7" t="s">
        <v>132</v>
      </c>
      <c r="H7" t="s">
        <v>548</v>
      </c>
      <c r="I7">
        <v>272</v>
      </c>
    </row>
    <row r="8" spans="1:9" x14ac:dyDescent="0.35">
      <c r="A8" t="s">
        <v>543</v>
      </c>
      <c r="B8">
        <v>106534472</v>
      </c>
      <c r="C8" t="s">
        <v>570</v>
      </c>
      <c r="D8" t="s">
        <v>542</v>
      </c>
      <c r="E8" t="s">
        <v>540</v>
      </c>
      <c r="F8">
        <v>1</v>
      </c>
      <c r="G8" t="s">
        <v>136</v>
      </c>
      <c r="H8" t="s">
        <v>548</v>
      </c>
      <c r="I8">
        <v>1</v>
      </c>
    </row>
    <row r="9" spans="1:9" x14ac:dyDescent="0.35">
      <c r="A9" t="s">
        <v>543</v>
      </c>
      <c r="B9">
        <v>105766578</v>
      </c>
      <c r="C9" t="s">
        <v>562</v>
      </c>
      <c r="D9" t="s">
        <v>552</v>
      </c>
      <c r="E9" t="s">
        <v>540</v>
      </c>
      <c r="F9">
        <v>244</v>
      </c>
      <c r="G9" t="s">
        <v>111</v>
      </c>
      <c r="H9" t="s">
        <v>548</v>
      </c>
      <c r="I9">
        <v>1348</v>
      </c>
    </row>
    <row r="10" spans="1:9" x14ac:dyDescent="0.35">
      <c r="A10" t="s">
        <v>543</v>
      </c>
      <c r="B10">
        <v>105766578</v>
      </c>
      <c r="C10" t="s">
        <v>562</v>
      </c>
      <c r="D10" t="s">
        <v>552</v>
      </c>
      <c r="E10" t="s">
        <v>540</v>
      </c>
      <c r="F10">
        <v>244</v>
      </c>
      <c r="G10" t="s">
        <v>111</v>
      </c>
      <c r="H10" t="s">
        <v>544</v>
      </c>
      <c r="I10">
        <v>176</v>
      </c>
    </row>
    <row r="11" spans="1:9" x14ac:dyDescent="0.35">
      <c r="A11" t="s">
        <v>543</v>
      </c>
      <c r="B11">
        <v>105766578</v>
      </c>
      <c r="C11" t="s">
        <v>562</v>
      </c>
      <c r="D11" t="s">
        <v>552</v>
      </c>
      <c r="E11" t="s">
        <v>540</v>
      </c>
      <c r="F11">
        <v>244</v>
      </c>
      <c r="G11" t="s">
        <v>111</v>
      </c>
      <c r="H11" t="s">
        <v>545</v>
      </c>
      <c r="I11">
        <v>1070</v>
      </c>
    </row>
    <row r="12" spans="1:9" x14ac:dyDescent="0.35">
      <c r="A12" t="s">
        <v>543</v>
      </c>
      <c r="B12">
        <v>105766578</v>
      </c>
      <c r="C12" t="s">
        <v>562</v>
      </c>
      <c r="D12" t="s">
        <v>552</v>
      </c>
      <c r="E12" t="s">
        <v>540</v>
      </c>
      <c r="F12">
        <v>244</v>
      </c>
      <c r="G12" t="s">
        <v>111</v>
      </c>
      <c r="H12" t="s">
        <v>546</v>
      </c>
      <c r="I12">
        <v>102</v>
      </c>
    </row>
    <row r="13" spans="1:9" x14ac:dyDescent="0.35">
      <c r="A13" t="s">
        <v>543</v>
      </c>
      <c r="B13">
        <v>105766578</v>
      </c>
      <c r="C13" t="s">
        <v>562</v>
      </c>
      <c r="D13" t="s">
        <v>552</v>
      </c>
      <c r="E13" t="s">
        <v>540</v>
      </c>
      <c r="F13">
        <v>244</v>
      </c>
      <c r="G13" t="s">
        <v>132</v>
      </c>
      <c r="H13" t="s">
        <v>548</v>
      </c>
      <c r="I13">
        <v>244</v>
      </c>
    </row>
    <row r="14" spans="1:9" x14ac:dyDescent="0.35">
      <c r="A14" t="s">
        <v>543</v>
      </c>
      <c r="B14">
        <v>106677842</v>
      </c>
      <c r="C14" t="s">
        <v>574</v>
      </c>
      <c r="D14" t="s">
        <v>542</v>
      </c>
      <c r="E14" t="s">
        <v>549</v>
      </c>
      <c r="F14">
        <v>1</v>
      </c>
      <c r="G14" t="s">
        <v>111</v>
      </c>
      <c r="H14" t="s">
        <v>548</v>
      </c>
      <c r="I14">
        <v>3344</v>
      </c>
    </row>
    <row r="15" spans="1:9" x14ac:dyDescent="0.35">
      <c r="A15" t="s">
        <v>543</v>
      </c>
      <c r="B15">
        <v>106677842</v>
      </c>
      <c r="C15" t="s">
        <v>574</v>
      </c>
      <c r="D15" t="s">
        <v>542</v>
      </c>
      <c r="E15" t="s">
        <v>549</v>
      </c>
      <c r="F15">
        <v>1</v>
      </c>
      <c r="G15" t="s">
        <v>111</v>
      </c>
      <c r="H15" t="s">
        <v>544</v>
      </c>
      <c r="I15">
        <v>318</v>
      </c>
    </row>
    <row r="16" spans="1:9" x14ac:dyDescent="0.35">
      <c r="A16" t="s">
        <v>543</v>
      </c>
      <c r="B16">
        <v>106677842</v>
      </c>
      <c r="C16" t="s">
        <v>574</v>
      </c>
      <c r="D16" t="s">
        <v>542</v>
      </c>
      <c r="E16" t="s">
        <v>549</v>
      </c>
      <c r="F16">
        <v>1</v>
      </c>
      <c r="G16" t="s">
        <v>111</v>
      </c>
      <c r="H16" t="s">
        <v>545</v>
      </c>
      <c r="I16">
        <v>2944</v>
      </c>
    </row>
    <row r="17" spans="1:9" x14ac:dyDescent="0.35">
      <c r="A17" t="s">
        <v>543</v>
      </c>
      <c r="B17">
        <v>106677842</v>
      </c>
      <c r="C17" t="s">
        <v>574</v>
      </c>
      <c r="D17" t="s">
        <v>542</v>
      </c>
      <c r="E17" t="s">
        <v>549</v>
      </c>
      <c r="F17">
        <v>1</v>
      </c>
      <c r="G17" t="s">
        <v>111</v>
      </c>
      <c r="H17" t="s">
        <v>546</v>
      </c>
      <c r="I17">
        <v>82</v>
      </c>
    </row>
    <row r="18" spans="1:9" x14ac:dyDescent="0.35">
      <c r="A18" t="s">
        <v>543</v>
      </c>
      <c r="B18">
        <v>106677842</v>
      </c>
      <c r="C18" t="s">
        <v>574</v>
      </c>
      <c r="D18" t="s">
        <v>542</v>
      </c>
      <c r="E18" t="s">
        <v>549</v>
      </c>
      <c r="F18">
        <v>1</v>
      </c>
      <c r="G18" t="s">
        <v>132</v>
      </c>
      <c r="H18" t="s">
        <v>548</v>
      </c>
      <c r="I18">
        <v>388</v>
      </c>
    </row>
    <row r="19" spans="1:9" x14ac:dyDescent="0.35">
      <c r="A19" t="s">
        <v>543</v>
      </c>
      <c r="B19">
        <v>106677842</v>
      </c>
      <c r="C19" t="s">
        <v>574</v>
      </c>
      <c r="D19" t="s">
        <v>542</v>
      </c>
      <c r="E19" t="s">
        <v>549</v>
      </c>
      <c r="F19">
        <v>1</v>
      </c>
      <c r="G19" t="s">
        <v>136</v>
      </c>
      <c r="H19" t="s">
        <v>548</v>
      </c>
      <c r="I19">
        <v>1</v>
      </c>
    </row>
    <row r="20" spans="1:9" x14ac:dyDescent="0.35">
      <c r="A20" t="s">
        <v>543</v>
      </c>
      <c r="B20">
        <v>108533062</v>
      </c>
      <c r="C20" t="s">
        <v>608</v>
      </c>
      <c r="D20" t="s">
        <v>542</v>
      </c>
      <c r="E20" t="s">
        <v>549</v>
      </c>
      <c r="F20">
        <v>327</v>
      </c>
      <c r="G20" t="s">
        <v>111</v>
      </c>
      <c r="H20" t="s">
        <v>548</v>
      </c>
      <c r="I20">
        <v>1518</v>
      </c>
    </row>
    <row r="21" spans="1:9" x14ac:dyDescent="0.35">
      <c r="A21" t="s">
        <v>543</v>
      </c>
      <c r="B21">
        <v>108533062</v>
      </c>
      <c r="C21" t="s">
        <v>608</v>
      </c>
      <c r="D21" t="s">
        <v>542</v>
      </c>
      <c r="E21" t="s">
        <v>549</v>
      </c>
      <c r="F21">
        <v>327</v>
      </c>
      <c r="G21" t="s">
        <v>111</v>
      </c>
      <c r="H21" t="s">
        <v>544</v>
      </c>
      <c r="I21">
        <v>178</v>
      </c>
    </row>
    <row r="22" spans="1:9" x14ac:dyDescent="0.35">
      <c r="A22" t="s">
        <v>543</v>
      </c>
      <c r="B22">
        <v>108533062</v>
      </c>
      <c r="C22" t="s">
        <v>608</v>
      </c>
      <c r="D22" t="s">
        <v>542</v>
      </c>
      <c r="E22" t="s">
        <v>549</v>
      </c>
      <c r="F22">
        <v>327</v>
      </c>
      <c r="G22" t="s">
        <v>111</v>
      </c>
      <c r="H22" t="s">
        <v>545</v>
      </c>
      <c r="I22">
        <v>1328</v>
      </c>
    </row>
    <row r="23" spans="1:9" x14ac:dyDescent="0.35">
      <c r="A23" t="s">
        <v>543</v>
      </c>
      <c r="B23">
        <v>108533062</v>
      </c>
      <c r="C23" t="s">
        <v>608</v>
      </c>
      <c r="D23" t="s">
        <v>542</v>
      </c>
      <c r="E23" t="s">
        <v>549</v>
      </c>
      <c r="F23">
        <v>327</v>
      </c>
      <c r="G23" t="s">
        <v>111</v>
      </c>
      <c r="H23" t="s">
        <v>546</v>
      </c>
      <c r="I23">
        <v>12</v>
      </c>
    </row>
    <row r="24" spans="1:9" x14ac:dyDescent="0.35">
      <c r="A24" t="s">
        <v>543</v>
      </c>
      <c r="B24">
        <v>108533062</v>
      </c>
      <c r="C24" t="s">
        <v>608</v>
      </c>
      <c r="D24" t="s">
        <v>542</v>
      </c>
      <c r="E24" t="s">
        <v>549</v>
      </c>
      <c r="F24">
        <v>327</v>
      </c>
      <c r="G24" t="s">
        <v>132</v>
      </c>
      <c r="H24" t="s">
        <v>548</v>
      </c>
      <c r="I24">
        <v>327</v>
      </c>
    </row>
    <row r="25" spans="1:9" x14ac:dyDescent="0.35">
      <c r="A25" t="s">
        <v>543</v>
      </c>
      <c r="B25">
        <v>106594105</v>
      </c>
      <c r="C25" t="s">
        <v>572</v>
      </c>
      <c r="D25" t="s">
        <v>557</v>
      </c>
      <c r="E25" t="s">
        <v>540</v>
      </c>
      <c r="F25">
        <v>31</v>
      </c>
      <c r="G25" t="s">
        <v>111</v>
      </c>
      <c r="H25" t="s">
        <v>548</v>
      </c>
      <c r="I25">
        <v>193</v>
      </c>
    </row>
    <row r="26" spans="1:9" x14ac:dyDescent="0.35">
      <c r="A26" t="s">
        <v>543</v>
      </c>
      <c r="B26">
        <v>106594105</v>
      </c>
      <c r="C26" t="s">
        <v>572</v>
      </c>
      <c r="D26" t="s">
        <v>557</v>
      </c>
      <c r="E26" t="s">
        <v>540</v>
      </c>
      <c r="F26">
        <v>31</v>
      </c>
      <c r="G26" t="s">
        <v>132</v>
      </c>
      <c r="H26" t="s">
        <v>548</v>
      </c>
      <c r="I26">
        <v>31</v>
      </c>
    </row>
    <row r="27" spans="1:9" x14ac:dyDescent="0.35">
      <c r="A27" t="s">
        <v>543</v>
      </c>
      <c r="B27">
        <v>107826180</v>
      </c>
      <c r="C27" t="s">
        <v>596</v>
      </c>
      <c r="D27" t="s">
        <v>542</v>
      </c>
      <c r="E27" t="s">
        <v>540</v>
      </c>
      <c r="F27">
        <v>625</v>
      </c>
      <c r="G27" t="s">
        <v>111</v>
      </c>
      <c r="H27" t="s">
        <v>548</v>
      </c>
      <c r="I27">
        <v>3465</v>
      </c>
    </row>
    <row r="28" spans="1:9" x14ac:dyDescent="0.35">
      <c r="A28" t="s">
        <v>543</v>
      </c>
      <c r="B28">
        <v>107826180</v>
      </c>
      <c r="C28" t="s">
        <v>596</v>
      </c>
      <c r="D28" t="s">
        <v>542</v>
      </c>
      <c r="E28" t="s">
        <v>540</v>
      </c>
      <c r="F28">
        <v>625</v>
      </c>
      <c r="G28" t="s">
        <v>111</v>
      </c>
      <c r="H28" t="s">
        <v>544</v>
      </c>
      <c r="I28">
        <v>470</v>
      </c>
    </row>
    <row r="29" spans="1:9" x14ac:dyDescent="0.35">
      <c r="A29" t="s">
        <v>543</v>
      </c>
      <c r="B29">
        <v>107826180</v>
      </c>
      <c r="C29" t="s">
        <v>596</v>
      </c>
      <c r="D29" t="s">
        <v>542</v>
      </c>
      <c r="E29" t="s">
        <v>540</v>
      </c>
      <c r="F29">
        <v>625</v>
      </c>
      <c r="G29" t="s">
        <v>111</v>
      </c>
      <c r="H29" t="s">
        <v>545</v>
      </c>
      <c r="I29">
        <v>2963</v>
      </c>
    </row>
    <row r="30" spans="1:9" x14ac:dyDescent="0.35">
      <c r="A30" t="s">
        <v>543</v>
      </c>
      <c r="B30">
        <v>107826180</v>
      </c>
      <c r="C30" t="s">
        <v>596</v>
      </c>
      <c r="D30" t="s">
        <v>542</v>
      </c>
      <c r="E30" t="s">
        <v>540</v>
      </c>
      <c r="F30">
        <v>625</v>
      </c>
      <c r="G30" t="s">
        <v>111</v>
      </c>
      <c r="H30" t="s">
        <v>546</v>
      </c>
      <c r="I30">
        <v>32</v>
      </c>
    </row>
    <row r="31" spans="1:9" x14ac:dyDescent="0.35">
      <c r="A31" t="s">
        <v>543</v>
      </c>
      <c r="B31">
        <v>107826180</v>
      </c>
      <c r="C31" t="s">
        <v>596</v>
      </c>
      <c r="D31" t="s">
        <v>542</v>
      </c>
      <c r="E31" t="s">
        <v>540</v>
      </c>
      <c r="F31">
        <v>625</v>
      </c>
      <c r="G31" t="s">
        <v>132</v>
      </c>
      <c r="H31" t="s">
        <v>548</v>
      </c>
      <c r="I31">
        <v>625</v>
      </c>
    </row>
    <row r="32" spans="1:9" x14ac:dyDescent="0.35">
      <c r="A32" t="s">
        <v>543</v>
      </c>
      <c r="B32">
        <v>103162419</v>
      </c>
      <c r="C32" t="s">
        <v>555</v>
      </c>
      <c r="D32" t="s">
        <v>552</v>
      </c>
      <c r="E32" t="s">
        <v>540</v>
      </c>
      <c r="F32">
        <v>257</v>
      </c>
      <c r="G32" t="s">
        <v>111</v>
      </c>
      <c r="H32" t="s">
        <v>548</v>
      </c>
      <c r="I32">
        <v>527</v>
      </c>
    </row>
    <row r="33" spans="1:9" x14ac:dyDescent="0.35">
      <c r="A33" t="s">
        <v>543</v>
      </c>
      <c r="B33">
        <v>103162419</v>
      </c>
      <c r="C33" t="s">
        <v>555</v>
      </c>
      <c r="D33" t="s">
        <v>552</v>
      </c>
      <c r="E33" t="s">
        <v>540</v>
      </c>
      <c r="F33">
        <v>257</v>
      </c>
      <c r="G33" t="s">
        <v>132</v>
      </c>
      <c r="H33" t="s">
        <v>548</v>
      </c>
      <c r="I33">
        <v>257</v>
      </c>
    </row>
    <row r="34" spans="1:9" x14ac:dyDescent="0.35">
      <c r="A34" t="s">
        <v>543</v>
      </c>
      <c r="B34">
        <v>100400993</v>
      </c>
      <c r="C34" t="s">
        <v>541</v>
      </c>
      <c r="D34" t="s">
        <v>542</v>
      </c>
      <c r="E34" t="s">
        <v>540</v>
      </c>
      <c r="F34">
        <v>567</v>
      </c>
      <c r="G34" t="s">
        <v>111</v>
      </c>
      <c r="H34" t="s">
        <v>548</v>
      </c>
      <c r="I34">
        <v>4332</v>
      </c>
    </row>
    <row r="35" spans="1:9" x14ac:dyDescent="0.35">
      <c r="A35" t="s">
        <v>543</v>
      </c>
      <c r="B35">
        <v>100400993</v>
      </c>
      <c r="C35" t="s">
        <v>541</v>
      </c>
      <c r="D35" t="s">
        <v>542</v>
      </c>
      <c r="E35" t="s">
        <v>540</v>
      </c>
      <c r="F35">
        <v>567</v>
      </c>
      <c r="G35" t="s">
        <v>111</v>
      </c>
      <c r="H35" t="s">
        <v>544</v>
      </c>
      <c r="I35">
        <v>325</v>
      </c>
    </row>
    <row r="36" spans="1:9" x14ac:dyDescent="0.35">
      <c r="A36" t="s">
        <v>543</v>
      </c>
      <c r="B36">
        <v>100400993</v>
      </c>
      <c r="C36" t="s">
        <v>541</v>
      </c>
      <c r="D36" t="s">
        <v>542</v>
      </c>
      <c r="E36" t="s">
        <v>540</v>
      </c>
      <c r="F36">
        <v>567</v>
      </c>
      <c r="G36" t="s">
        <v>111</v>
      </c>
      <c r="H36" t="s">
        <v>545</v>
      </c>
      <c r="I36">
        <v>3956</v>
      </c>
    </row>
    <row r="37" spans="1:9" x14ac:dyDescent="0.35">
      <c r="A37" t="s">
        <v>543</v>
      </c>
      <c r="B37">
        <v>100400993</v>
      </c>
      <c r="C37" t="s">
        <v>541</v>
      </c>
      <c r="D37" t="s">
        <v>542</v>
      </c>
      <c r="E37" t="s">
        <v>540</v>
      </c>
      <c r="F37">
        <v>567</v>
      </c>
      <c r="G37" t="s">
        <v>111</v>
      </c>
      <c r="H37" t="s">
        <v>546</v>
      </c>
      <c r="I37">
        <v>51</v>
      </c>
    </row>
    <row r="38" spans="1:9" x14ac:dyDescent="0.35">
      <c r="A38" t="s">
        <v>543</v>
      </c>
      <c r="B38">
        <v>100400993</v>
      </c>
      <c r="C38" t="s">
        <v>541</v>
      </c>
      <c r="D38" t="s">
        <v>542</v>
      </c>
      <c r="E38" t="s">
        <v>540</v>
      </c>
      <c r="F38">
        <v>567</v>
      </c>
      <c r="G38" t="s">
        <v>132</v>
      </c>
      <c r="H38" t="s">
        <v>548</v>
      </c>
      <c r="I38">
        <v>567</v>
      </c>
    </row>
    <row r="39" spans="1:9" x14ac:dyDescent="0.35">
      <c r="A39" t="s">
        <v>543</v>
      </c>
      <c r="B39">
        <v>107432433</v>
      </c>
      <c r="C39" t="s">
        <v>586</v>
      </c>
      <c r="D39" t="s">
        <v>542</v>
      </c>
      <c r="E39" t="s">
        <v>540</v>
      </c>
      <c r="F39">
        <v>494</v>
      </c>
      <c r="G39" t="s">
        <v>111</v>
      </c>
      <c r="H39" t="s">
        <v>548</v>
      </c>
      <c r="I39">
        <v>1197</v>
      </c>
    </row>
    <row r="40" spans="1:9" x14ac:dyDescent="0.35">
      <c r="A40" t="s">
        <v>543</v>
      </c>
      <c r="B40">
        <v>107432433</v>
      </c>
      <c r="C40" t="s">
        <v>586</v>
      </c>
      <c r="D40" t="s">
        <v>542</v>
      </c>
      <c r="E40" t="s">
        <v>540</v>
      </c>
      <c r="F40">
        <v>494</v>
      </c>
      <c r="G40" t="s">
        <v>111</v>
      </c>
      <c r="H40" t="s">
        <v>544</v>
      </c>
      <c r="I40">
        <v>134</v>
      </c>
    </row>
    <row r="41" spans="1:9" x14ac:dyDescent="0.35">
      <c r="A41" t="s">
        <v>543</v>
      </c>
      <c r="B41">
        <v>107432433</v>
      </c>
      <c r="C41" t="s">
        <v>586</v>
      </c>
      <c r="D41" t="s">
        <v>542</v>
      </c>
      <c r="E41" t="s">
        <v>540</v>
      </c>
      <c r="F41">
        <v>494</v>
      </c>
      <c r="G41" t="s">
        <v>111</v>
      </c>
      <c r="H41" t="s">
        <v>545</v>
      </c>
      <c r="I41">
        <v>1063</v>
      </c>
    </row>
    <row r="42" spans="1:9" x14ac:dyDescent="0.35">
      <c r="A42" t="s">
        <v>543</v>
      </c>
      <c r="B42">
        <v>107432433</v>
      </c>
      <c r="C42" t="s">
        <v>586</v>
      </c>
      <c r="D42" t="s">
        <v>542</v>
      </c>
      <c r="E42" t="s">
        <v>540</v>
      </c>
      <c r="F42">
        <v>494</v>
      </c>
      <c r="G42" t="s">
        <v>132</v>
      </c>
      <c r="H42" t="s">
        <v>548</v>
      </c>
      <c r="I42">
        <v>494</v>
      </c>
    </row>
    <row r="43" spans="1:9" x14ac:dyDescent="0.35">
      <c r="A43" t="s">
        <v>543</v>
      </c>
      <c r="B43">
        <v>107284892</v>
      </c>
      <c r="C43" t="s">
        <v>582</v>
      </c>
      <c r="D43" t="s">
        <v>557</v>
      </c>
      <c r="E43" t="s">
        <v>540</v>
      </c>
      <c r="F43">
        <v>236</v>
      </c>
      <c r="G43" t="s">
        <v>111</v>
      </c>
      <c r="H43" t="s">
        <v>548</v>
      </c>
      <c r="I43">
        <v>2134</v>
      </c>
    </row>
    <row r="44" spans="1:9" x14ac:dyDescent="0.35">
      <c r="A44" t="s">
        <v>543</v>
      </c>
      <c r="B44">
        <v>107284892</v>
      </c>
      <c r="C44" t="s">
        <v>582</v>
      </c>
      <c r="D44" t="s">
        <v>557</v>
      </c>
      <c r="E44" t="s">
        <v>540</v>
      </c>
      <c r="F44">
        <v>236</v>
      </c>
      <c r="G44" t="s">
        <v>111</v>
      </c>
      <c r="H44" t="s">
        <v>544</v>
      </c>
      <c r="I44">
        <v>283</v>
      </c>
    </row>
    <row r="45" spans="1:9" x14ac:dyDescent="0.35">
      <c r="A45" t="s">
        <v>543</v>
      </c>
      <c r="B45">
        <v>107284892</v>
      </c>
      <c r="C45" t="s">
        <v>582</v>
      </c>
      <c r="D45" t="s">
        <v>557</v>
      </c>
      <c r="E45" t="s">
        <v>540</v>
      </c>
      <c r="F45">
        <v>236</v>
      </c>
      <c r="G45" t="s">
        <v>111</v>
      </c>
      <c r="H45" t="s">
        <v>545</v>
      </c>
      <c r="I45">
        <v>1797</v>
      </c>
    </row>
    <row r="46" spans="1:9" x14ac:dyDescent="0.35">
      <c r="A46" t="s">
        <v>543</v>
      </c>
      <c r="B46">
        <v>107284892</v>
      </c>
      <c r="C46" t="s">
        <v>582</v>
      </c>
      <c r="D46" t="s">
        <v>557</v>
      </c>
      <c r="E46" t="s">
        <v>540</v>
      </c>
      <c r="F46">
        <v>236</v>
      </c>
      <c r="G46" t="s">
        <v>111</v>
      </c>
      <c r="H46" t="s">
        <v>546</v>
      </c>
      <c r="I46">
        <v>54</v>
      </c>
    </row>
    <row r="47" spans="1:9" x14ac:dyDescent="0.35">
      <c r="A47" t="s">
        <v>543</v>
      </c>
      <c r="B47">
        <v>107284892</v>
      </c>
      <c r="C47" t="s">
        <v>582</v>
      </c>
      <c r="D47" t="s">
        <v>557</v>
      </c>
      <c r="E47" t="s">
        <v>540</v>
      </c>
      <c r="F47">
        <v>236</v>
      </c>
      <c r="G47" t="s">
        <v>132</v>
      </c>
      <c r="H47" t="s">
        <v>548</v>
      </c>
      <c r="I47">
        <v>236</v>
      </c>
    </row>
    <row r="48" spans="1:9" x14ac:dyDescent="0.35">
      <c r="A48" t="s">
        <v>543</v>
      </c>
      <c r="B48">
        <v>105583964</v>
      </c>
      <c r="C48" t="s">
        <v>556</v>
      </c>
      <c r="D48" t="s">
        <v>557</v>
      </c>
      <c r="E48" t="s">
        <v>540</v>
      </c>
      <c r="F48">
        <v>242</v>
      </c>
      <c r="G48" t="s">
        <v>111</v>
      </c>
      <c r="H48" t="s">
        <v>548</v>
      </c>
      <c r="I48">
        <v>1699</v>
      </c>
    </row>
    <row r="49" spans="1:9" x14ac:dyDescent="0.35">
      <c r="A49" t="s">
        <v>543</v>
      </c>
      <c r="B49">
        <v>105583964</v>
      </c>
      <c r="C49" t="s">
        <v>556</v>
      </c>
      <c r="D49" t="s">
        <v>557</v>
      </c>
      <c r="E49" t="s">
        <v>540</v>
      </c>
      <c r="F49">
        <v>242</v>
      </c>
      <c r="G49" t="s">
        <v>111</v>
      </c>
      <c r="H49" t="s">
        <v>544</v>
      </c>
      <c r="I49">
        <v>1</v>
      </c>
    </row>
    <row r="50" spans="1:9" x14ac:dyDescent="0.35">
      <c r="A50" t="s">
        <v>543</v>
      </c>
      <c r="B50">
        <v>105583964</v>
      </c>
      <c r="C50" t="s">
        <v>556</v>
      </c>
      <c r="D50" t="s">
        <v>557</v>
      </c>
      <c r="E50" t="s">
        <v>540</v>
      </c>
      <c r="F50">
        <v>242</v>
      </c>
      <c r="G50" t="s">
        <v>111</v>
      </c>
      <c r="H50" t="s">
        <v>545</v>
      </c>
      <c r="I50">
        <v>1698</v>
      </c>
    </row>
    <row r="51" spans="1:9" x14ac:dyDescent="0.35">
      <c r="A51" t="s">
        <v>543</v>
      </c>
      <c r="B51">
        <v>105583964</v>
      </c>
      <c r="C51" t="s">
        <v>556</v>
      </c>
      <c r="D51" t="s">
        <v>557</v>
      </c>
      <c r="E51" t="s">
        <v>540</v>
      </c>
      <c r="F51">
        <v>242</v>
      </c>
      <c r="G51" t="s">
        <v>132</v>
      </c>
      <c r="H51" t="s">
        <v>548</v>
      </c>
      <c r="I51">
        <v>242</v>
      </c>
    </row>
    <row r="52" spans="1:9" x14ac:dyDescent="0.35">
      <c r="A52" t="s">
        <v>543</v>
      </c>
      <c r="B52">
        <v>107820116</v>
      </c>
      <c r="C52" t="s">
        <v>594</v>
      </c>
      <c r="D52" t="s">
        <v>542</v>
      </c>
      <c r="E52" t="s">
        <v>549</v>
      </c>
      <c r="F52">
        <v>315</v>
      </c>
      <c r="G52" t="s">
        <v>111</v>
      </c>
      <c r="H52" t="s">
        <v>548</v>
      </c>
      <c r="I52">
        <v>1370</v>
      </c>
    </row>
    <row r="53" spans="1:9" x14ac:dyDescent="0.35">
      <c r="A53" t="s">
        <v>543</v>
      </c>
      <c r="B53">
        <v>107820116</v>
      </c>
      <c r="C53" t="s">
        <v>594</v>
      </c>
      <c r="D53" t="s">
        <v>542</v>
      </c>
      <c r="E53" t="s">
        <v>549</v>
      </c>
      <c r="F53">
        <v>315</v>
      </c>
      <c r="G53" t="s">
        <v>111</v>
      </c>
      <c r="H53" t="s">
        <v>544</v>
      </c>
      <c r="I53">
        <v>140</v>
      </c>
    </row>
    <row r="54" spans="1:9" x14ac:dyDescent="0.35">
      <c r="A54" t="s">
        <v>543</v>
      </c>
      <c r="B54">
        <v>107820116</v>
      </c>
      <c r="C54" t="s">
        <v>594</v>
      </c>
      <c r="D54" t="s">
        <v>542</v>
      </c>
      <c r="E54" t="s">
        <v>549</v>
      </c>
      <c r="F54">
        <v>315</v>
      </c>
      <c r="G54" t="s">
        <v>111</v>
      </c>
      <c r="H54" t="s">
        <v>545</v>
      </c>
      <c r="I54">
        <v>1230</v>
      </c>
    </row>
    <row r="55" spans="1:9" x14ac:dyDescent="0.35">
      <c r="A55" t="s">
        <v>543</v>
      </c>
      <c r="B55">
        <v>107820116</v>
      </c>
      <c r="C55" t="s">
        <v>594</v>
      </c>
      <c r="D55" t="s">
        <v>542</v>
      </c>
      <c r="E55" t="s">
        <v>549</v>
      </c>
      <c r="F55">
        <v>315</v>
      </c>
      <c r="G55" t="s">
        <v>132</v>
      </c>
      <c r="H55" t="s">
        <v>548</v>
      </c>
      <c r="I55">
        <v>315</v>
      </c>
    </row>
    <row r="56" spans="1:9" x14ac:dyDescent="0.35">
      <c r="A56" t="s">
        <v>543</v>
      </c>
      <c r="B56">
        <v>105738000</v>
      </c>
      <c r="C56" t="s">
        <v>559</v>
      </c>
      <c r="D56" t="s">
        <v>552</v>
      </c>
      <c r="E56" t="s">
        <v>540</v>
      </c>
      <c r="F56">
        <v>213</v>
      </c>
      <c r="G56" t="s">
        <v>111</v>
      </c>
      <c r="H56" t="s">
        <v>548</v>
      </c>
      <c r="I56">
        <v>1776</v>
      </c>
    </row>
    <row r="57" spans="1:9" x14ac:dyDescent="0.35">
      <c r="A57" t="s">
        <v>543</v>
      </c>
      <c r="B57">
        <v>105738000</v>
      </c>
      <c r="C57" t="s">
        <v>559</v>
      </c>
      <c r="D57" t="s">
        <v>552</v>
      </c>
      <c r="E57" t="s">
        <v>540</v>
      </c>
      <c r="F57">
        <v>213</v>
      </c>
      <c r="G57" t="s">
        <v>111</v>
      </c>
      <c r="H57" t="s">
        <v>544</v>
      </c>
      <c r="I57">
        <v>12</v>
      </c>
    </row>
    <row r="58" spans="1:9" x14ac:dyDescent="0.35">
      <c r="A58" t="s">
        <v>543</v>
      </c>
      <c r="B58">
        <v>105738000</v>
      </c>
      <c r="C58" t="s">
        <v>559</v>
      </c>
      <c r="D58" t="s">
        <v>552</v>
      </c>
      <c r="E58" t="s">
        <v>540</v>
      </c>
      <c r="F58">
        <v>213</v>
      </c>
      <c r="G58" t="s">
        <v>111</v>
      </c>
      <c r="H58" t="s">
        <v>545</v>
      </c>
      <c r="I58">
        <v>1764</v>
      </c>
    </row>
    <row r="59" spans="1:9" x14ac:dyDescent="0.35">
      <c r="A59" t="s">
        <v>543</v>
      </c>
      <c r="B59">
        <v>105738000</v>
      </c>
      <c r="C59" t="s">
        <v>559</v>
      </c>
      <c r="D59" t="s">
        <v>552</v>
      </c>
      <c r="E59" t="s">
        <v>540</v>
      </c>
      <c r="F59">
        <v>213</v>
      </c>
      <c r="G59" t="s">
        <v>132</v>
      </c>
      <c r="H59" t="s">
        <v>548</v>
      </c>
      <c r="I59">
        <v>213</v>
      </c>
    </row>
    <row r="60" spans="1:9" x14ac:dyDescent="0.35">
      <c r="A60" t="s">
        <v>543</v>
      </c>
      <c r="B60">
        <v>106036050</v>
      </c>
      <c r="C60" t="s">
        <v>564</v>
      </c>
      <c r="D60" t="s">
        <v>542</v>
      </c>
      <c r="E60" t="s">
        <v>540</v>
      </c>
      <c r="F60">
        <v>237</v>
      </c>
      <c r="G60" t="s">
        <v>111</v>
      </c>
      <c r="H60" t="s">
        <v>548</v>
      </c>
      <c r="I60">
        <v>1188</v>
      </c>
    </row>
    <row r="61" spans="1:9" x14ac:dyDescent="0.35">
      <c r="A61" t="s">
        <v>543</v>
      </c>
      <c r="B61">
        <v>106036050</v>
      </c>
      <c r="C61" t="s">
        <v>564</v>
      </c>
      <c r="D61" t="s">
        <v>542</v>
      </c>
      <c r="E61" t="s">
        <v>540</v>
      </c>
      <c r="F61">
        <v>237</v>
      </c>
      <c r="G61" t="s">
        <v>132</v>
      </c>
      <c r="H61" t="s">
        <v>548</v>
      </c>
      <c r="I61">
        <v>237</v>
      </c>
    </row>
    <row r="62" spans="1:9" x14ac:dyDescent="0.35">
      <c r="A62" t="s">
        <v>543</v>
      </c>
      <c r="B62">
        <v>100951150</v>
      </c>
      <c r="C62" t="s">
        <v>551</v>
      </c>
      <c r="D62" t="s">
        <v>552</v>
      </c>
      <c r="E62" t="s">
        <v>549</v>
      </c>
      <c r="F62">
        <v>400</v>
      </c>
      <c r="G62" t="s">
        <v>111</v>
      </c>
      <c r="H62" t="s">
        <v>548</v>
      </c>
      <c r="I62">
        <v>3218</v>
      </c>
    </row>
    <row r="63" spans="1:9" x14ac:dyDescent="0.35">
      <c r="A63" t="s">
        <v>543</v>
      </c>
      <c r="B63">
        <v>100951150</v>
      </c>
      <c r="C63" t="s">
        <v>551</v>
      </c>
      <c r="D63" t="s">
        <v>552</v>
      </c>
      <c r="E63" t="s">
        <v>549</v>
      </c>
      <c r="F63">
        <v>400</v>
      </c>
      <c r="G63" t="s">
        <v>111</v>
      </c>
      <c r="H63" t="s">
        <v>544</v>
      </c>
      <c r="I63">
        <v>311</v>
      </c>
    </row>
    <row r="64" spans="1:9" x14ac:dyDescent="0.35">
      <c r="A64" t="s">
        <v>543</v>
      </c>
      <c r="B64">
        <v>100951150</v>
      </c>
      <c r="C64" t="s">
        <v>551</v>
      </c>
      <c r="D64" t="s">
        <v>552</v>
      </c>
      <c r="E64" t="s">
        <v>549</v>
      </c>
      <c r="F64">
        <v>400</v>
      </c>
      <c r="G64" t="s">
        <v>111</v>
      </c>
      <c r="H64" t="s">
        <v>545</v>
      </c>
      <c r="I64">
        <v>2865</v>
      </c>
    </row>
    <row r="65" spans="1:9" x14ac:dyDescent="0.35">
      <c r="A65" t="s">
        <v>543</v>
      </c>
      <c r="B65">
        <v>100951150</v>
      </c>
      <c r="C65" t="s">
        <v>551</v>
      </c>
      <c r="D65" t="s">
        <v>552</v>
      </c>
      <c r="E65" t="s">
        <v>549</v>
      </c>
      <c r="F65">
        <v>400</v>
      </c>
      <c r="G65" t="s">
        <v>111</v>
      </c>
      <c r="H65" t="s">
        <v>546</v>
      </c>
      <c r="I65">
        <v>42</v>
      </c>
    </row>
    <row r="66" spans="1:9" x14ac:dyDescent="0.35">
      <c r="A66" t="s">
        <v>543</v>
      </c>
      <c r="B66">
        <v>100951150</v>
      </c>
      <c r="C66" t="s">
        <v>551</v>
      </c>
      <c r="D66" t="s">
        <v>552</v>
      </c>
      <c r="E66" t="s">
        <v>549</v>
      </c>
      <c r="F66">
        <v>400</v>
      </c>
      <c r="G66" t="s">
        <v>132</v>
      </c>
      <c r="H66" t="s">
        <v>548</v>
      </c>
      <c r="I66">
        <v>400</v>
      </c>
    </row>
    <row r="67" spans="1:9" x14ac:dyDescent="0.35">
      <c r="A67" t="s">
        <v>543</v>
      </c>
      <c r="B67">
        <v>107826232</v>
      </c>
      <c r="C67" t="s">
        <v>599</v>
      </c>
      <c r="D67" t="s">
        <v>542</v>
      </c>
      <c r="E67" t="s">
        <v>540</v>
      </c>
      <c r="F67">
        <v>472</v>
      </c>
      <c r="G67" t="s">
        <v>111</v>
      </c>
      <c r="H67" t="s">
        <v>548</v>
      </c>
      <c r="I67">
        <v>3805</v>
      </c>
    </row>
    <row r="68" spans="1:9" x14ac:dyDescent="0.35">
      <c r="A68" t="s">
        <v>543</v>
      </c>
      <c r="B68">
        <v>107826232</v>
      </c>
      <c r="C68" t="s">
        <v>599</v>
      </c>
      <c r="D68" t="s">
        <v>542</v>
      </c>
      <c r="E68" t="s">
        <v>540</v>
      </c>
      <c r="F68">
        <v>472</v>
      </c>
      <c r="G68" t="s">
        <v>111</v>
      </c>
      <c r="H68" t="s">
        <v>544</v>
      </c>
      <c r="I68">
        <v>900</v>
      </c>
    </row>
    <row r="69" spans="1:9" x14ac:dyDescent="0.35">
      <c r="A69" t="s">
        <v>543</v>
      </c>
      <c r="B69">
        <v>107826232</v>
      </c>
      <c r="C69" t="s">
        <v>599</v>
      </c>
      <c r="D69" t="s">
        <v>542</v>
      </c>
      <c r="E69" t="s">
        <v>540</v>
      </c>
      <c r="F69">
        <v>472</v>
      </c>
      <c r="G69" t="s">
        <v>111</v>
      </c>
      <c r="H69" t="s">
        <v>545</v>
      </c>
      <c r="I69">
        <v>2875</v>
      </c>
    </row>
    <row r="70" spans="1:9" x14ac:dyDescent="0.35">
      <c r="A70" t="s">
        <v>543</v>
      </c>
      <c r="B70">
        <v>107826232</v>
      </c>
      <c r="C70" t="s">
        <v>599</v>
      </c>
      <c r="D70" t="s">
        <v>542</v>
      </c>
      <c r="E70" t="s">
        <v>540</v>
      </c>
      <c r="F70">
        <v>472</v>
      </c>
      <c r="G70" t="s">
        <v>111</v>
      </c>
      <c r="H70" t="s">
        <v>546</v>
      </c>
      <c r="I70">
        <v>30</v>
      </c>
    </row>
    <row r="71" spans="1:9" x14ac:dyDescent="0.35">
      <c r="A71" t="s">
        <v>543</v>
      </c>
      <c r="B71">
        <v>107826232</v>
      </c>
      <c r="C71" t="s">
        <v>599</v>
      </c>
      <c r="D71" t="s">
        <v>542</v>
      </c>
      <c r="E71" t="s">
        <v>540</v>
      </c>
      <c r="F71">
        <v>472</v>
      </c>
      <c r="G71" t="s">
        <v>132</v>
      </c>
      <c r="H71" t="s">
        <v>548</v>
      </c>
      <c r="I71">
        <v>472</v>
      </c>
    </row>
    <row r="72" spans="1:9" x14ac:dyDescent="0.35">
      <c r="A72" t="s">
        <v>543</v>
      </c>
      <c r="B72">
        <v>101125257</v>
      </c>
      <c r="C72" t="s">
        <v>553</v>
      </c>
      <c r="D72" t="s">
        <v>552</v>
      </c>
      <c r="E72" t="s">
        <v>549</v>
      </c>
      <c r="F72">
        <v>509</v>
      </c>
      <c r="G72" t="s">
        <v>111</v>
      </c>
      <c r="H72" t="s">
        <v>548</v>
      </c>
      <c r="I72">
        <v>3183</v>
      </c>
    </row>
    <row r="73" spans="1:9" x14ac:dyDescent="0.35">
      <c r="A73" t="s">
        <v>543</v>
      </c>
      <c r="B73">
        <v>101125257</v>
      </c>
      <c r="C73" t="s">
        <v>553</v>
      </c>
      <c r="D73" t="s">
        <v>552</v>
      </c>
      <c r="E73" t="s">
        <v>549</v>
      </c>
      <c r="F73">
        <v>509</v>
      </c>
      <c r="G73" t="s">
        <v>111</v>
      </c>
      <c r="H73" t="s">
        <v>544</v>
      </c>
      <c r="I73">
        <v>1103</v>
      </c>
    </row>
    <row r="74" spans="1:9" x14ac:dyDescent="0.35">
      <c r="A74" t="s">
        <v>543</v>
      </c>
      <c r="B74">
        <v>101125257</v>
      </c>
      <c r="C74" t="s">
        <v>553</v>
      </c>
      <c r="D74" t="s">
        <v>552</v>
      </c>
      <c r="E74" t="s">
        <v>549</v>
      </c>
      <c r="F74">
        <v>509</v>
      </c>
      <c r="G74" t="s">
        <v>111</v>
      </c>
      <c r="H74" t="s">
        <v>545</v>
      </c>
      <c r="I74">
        <v>2016</v>
      </c>
    </row>
    <row r="75" spans="1:9" x14ac:dyDescent="0.35">
      <c r="A75" t="s">
        <v>543</v>
      </c>
      <c r="B75">
        <v>101125257</v>
      </c>
      <c r="C75" t="s">
        <v>553</v>
      </c>
      <c r="D75" t="s">
        <v>552</v>
      </c>
      <c r="E75" t="s">
        <v>549</v>
      </c>
      <c r="F75">
        <v>509</v>
      </c>
      <c r="G75" t="s">
        <v>111</v>
      </c>
      <c r="H75" t="s">
        <v>546</v>
      </c>
      <c r="I75">
        <v>64</v>
      </c>
    </row>
    <row r="76" spans="1:9" x14ac:dyDescent="0.35">
      <c r="A76" t="s">
        <v>543</v>
      </c>
      <c r="B76">
        <v>101125257</v>
      </c>
      <c r="C76" t="s">
        <v>553</v>
      </c>
      <c r="D76" t="s">
        <v>552</v>
      </c>
      <c r="E76" t="s">
        <v>549</v>
      </c>
      <c r="F76">
        <v>509</v>
      </c>
      <c r="G76" t="s">
        <v>132</v>
      </c>
      <c r="H76" t="s">
        <v>548</v>
      </c>
      <c r="I76">
        <v>509</v>
      </c>
    </row>
    <row r="77" spans="1:9" x14ac:dyDescent="0.35">
      <c r="A77" t="s">
        <v>543</v>
      </c>
      <c r="B77">
        <v>107741933</v>
      </c>
      <c r="C77" t="s">
        <v>591</v>
      </c>
      <c r="D77" t="s">
        <v>542</v>
      </c>
      <c r="E77" t="s">
        <v>549</v>
      </c>
      <c r="F77">
        <v>460</v>
      </c>
      <c r="G77" t="s">
        <v>111</v>
      </c>
      <c r="H77" t="s">
        <v>548</v>
      </c>
      <c r="I77">
        <v>2054</v>
      </c>
    </row>
    <row r="78" spans="1:9" x14ac:dyDescent="0.35">
      <c r="A78" t="s">
        <v>543</v>
      </c>
      <c r="B78">
        <v>107741933</v>
      </c>
      <c r="C78" t="s">
        <v>591</v>
      </c>
      <c r="D78" t="s">
        <v>542</v>
      </c>
      <c r="E78" t="s">
        <v>549</v>
      </c>
      <c r="F78">
        <v>460</v>
      </c>
      <c r="G78" t="s">
        <v>111</v>
      </c>
      <c r="H78" t="s">
        <v>544</v>
      </c>
      <c r="I78">
        <v>181</v>
      </c>
    </row>
    <row r="79" spans="1:9" x14ac:dyDescent="0.35">
      <c r="A79" t="s">
        <v>543</v>
      </c>
      <c r="B79">
        <v>107741933</v>
      </c>
      <c r="C79" t="s">
        <v>591</v>
      </c>
      <c r="D79" t="s">
        <v>542</v>
      </c>
      <c r="E79" t="s">
        <v>549</v>
      </c>
      <c r="F79">
        <v>460</v>
      </c>
      <c r="G79" t="s">
        <v>111</v>
      </c>
      <c r="H79" t="s">
        <v>545</v>
      </c>
      <c r="I79">
        <v>1873</v>
      </c>
    </row>
    <row r="80" spans="1:9" x14ac:dyDescent="0.35">
      <c r="A80" t="s">
        <v>543</v>
      </c>
      <c r="B80">
        <v>107741933</v>
      </c>
      <c r="C80" t="s">
        <v>591</v>
      </c>
      <c r="D80" t="s">
        <v>542</v>
      </c>
      <c r="E80" t="s">
        <v>549</v>
      </c>
      <c r="F80">
        <v>460</v>
      </c>
      <c r="G80" t="s">
        <v>132</v>
      </c>
      <c r="H80" t="s">
        <v>548</v>
      </c>
      <c r="I80">
        <v>460</v>
      </c>
    </row>
    <row r="81" spans="1:9" x14ac:dyDescent="0.35">
      <c r="A81" t="s">
        <v>543</v>
      </c>
      <c r="B81">
        <v>105748820</v>
      </c>
      <c r="C81" t="s">
        <v>560</v>
      </c>
      <c r="D81" t="s">
        <v>552</v>
      </c>
      <c r="E81" t="s">
        <v>540</v>
      </c>
      <c r="F81">
        <v>307</v>
      </c>
      <c r="G81" t="s">
        <v>111</v>
      </c>
      <c r="H81" t="s">
        <v>548</v>
      </c>
      <c r="I81">
        <v>2347</v>
      </c>
    </row>
    <row r="82" spans="1:9" x14ac:dyDescent="0.35">
      <c r="A82" t="s">
        <v>543</v>
      </c>
      <c r="B82">
        <v>105748820</v>
      </c>
      <c r="C82" t="s">
        <v>560</v>
      </c>
      <c r="D82" t="s">
        <v>552</v>
      </c>
      <c r="E82" t="s">
        <v>540</v>
      </c>
      <c r="F82">
        <v>307</v>
      </c>
      <c r="G82" t="s">
        <v>111</v>
      </c>
      <c r="H82" t="s">
        <v>544</v>
      </c>
      <c r="I82">
        <v>334</v>
      </c>
    </row>
    <row r="83" spans="1:9" x14ac:dyDescent="0.35">
      <c r="A83" t="s">
        <v>543</v>
      </c>
      <c r="B83">
        <v>105748820</v>
      </c>
      <c r="C83" t="s">
        <v>560</v>
      </c>
      <c r="D83" t="s">
        <v>552</v>
      </c>
      <c r="E83" t="s">
        <v>540</v>
      </c>
      <c r="F83">
        <v>307</v>
      </c>
      <c r="G83" t="s">
        <v>111</v>
      </c>
      <c r="H83" t="s">
        <v>545</v>
      </c>
      <c r="I83">
        <v>1953</v>
      </c>
    </row>
    <row r="84" spans="1:9" x14ac:dyDescent="0.35">
      <c r="A84" t="s">
        <v>543</v>
      </c>
      <c r="B84">
        <v>105748820</v>
      </c>
      <c r="C84" t="s">
        <v>560</v>
      </c>
      <c r="D84" t="s">
        <v>552</v>
      </c>
      <c r="E84" t="s">
        <v>540</v>
      </c>
      <c r="F84">
        <v>307</v>
      </c>
      <c r="G84" t="s">
        <v>111</v>
      </c>
      <c r="H84" t="s">
        <v>546</v>
      </c>
      <c r="I84">
        <v>60</v>
      </c>
    </row>
    <row r="85" spans="1:9" x14ac:dyDescent="0.35">
      <c r="A85" t="s">
        <v>543</v>
      </c>
      <c r="B85">
        <v>105748820</v>
      </c>
      <c r="C85" t="s">
        <v>560</v>
      </c>
      <c r="D85" t="s">
        <v>552</v>
      </c>
      <c r="E85" t="s">
        <v>540</v>
      </c>
      <c r="F85">
        <v>307</v>
      </c>
      <c r="G85" t="s">
        <v>132</v>
      </c>
      <c r="H85" t="s">
        <v>548</v>
      </c>
      <c r="I85">
        <v>307</v>
      </c>
    </row>
    <row r="86" spans="1:9" x14ac:dyDescent="0.35">
      <c r="A86" t="s">
        <v>543</v>
      </c>
      <c r="B86">
        <v>107333395</v>
      </c>
      <c r="C86" t="s">
        <v>583</v>
      </c>
      <c r="D86" t="s">
        <v>557</v>
      </c>
      <c r="E86" t="s">
        <v>540</v>
      </c>
      <c r="F86">
        <v>262</v>
      </c>
      <c r="G86" t="s">
        <v>111</v>
      </c>
      <c r="H86" t="s">
        <v>548</v>
      </c>
      <c r="I86">
        <v>1550</v>
      </c>
    </row>
    <row r="87" spans="1:9" x14ac:dyDescent="0.35">
      <c r="A87" t="s">
        <v>543</v>
      </c>
      <c r="B87">
        <v>107333395</v>
      </c>
      <c r="C87" t="s">
        <v>583</v>
      </c>
      <c r="D87" t="s">
        <v>557</v>
      </c>
      <c r="E87" t="s">
        <v>540</v>
      </c>
      <c r="F87">
        <v>262</v>
      </c>
      <c r="G87" t="s">
        <v>111</v>
      </c>
      <c r="H87" t="s">
        <v>544</v>
      </c>
      <c r="I87">
        <v>680</v>
      </c>
    </row>
    <row r="88" spans="1:9" x14ac:dyDescent="0.35">
      <c r="A88" t="s">
        <v>543</v>
      </c>
      <c r="B88">
        <v>107333395</v>
      </c>
      <c r="C88" t="s">
        <v>583</v>
      </c>
      <c r="D88" t="s">
        <v>557</v>
      </c>
      <c r="E88" t="s">
        <v>540</v>
      </c>
      <c r="F88">
        <v>262</v>
      </c>
      <c r="G88" t="s">
        <v>111</v>
      </c>
      <c r="H88" t="s">
        <v>545</v>
      </c>
      <c r="I88">
        <v>870</v>
      </c>
    </row>
    <row r="89" spans="1:9" x14ac:dyDescent="0.35">
      <c r="A89" t="s">
        <v>543</v>
      </c>
      <c r="B89">
        <v>107333395</v>
      </c>
      <c r="C89" t="s">
        <v>583</v>
      </c>
      <c r="D89" t="s">
        <v>557</v>
      </c>
      <c r="E89" t="s">
        <v>540</v>
      </c>
      <c r="F89">
        <v>262</v>
      </c>
      <c r="G89" t="s">
        <v>132</v>
      </c>
      <c r="H89" t="s">
        <v>548</v>
      </c>
      <c r="I89">
        <v>262</v>
      </c>
    </row>
    <row r="90" spans="1:9" x14ac:dyDescent="0.35">
      <c r="A90" t="s">
        <v>543</v>
      </c>
      <c r="B90">
        <v>107791373</v>
      </c>
      <c r="C90" t="s">
        <v>592</v>
      </c>
      <c r="D90" t="s">
        <v>542</v>
      </c>
      <c r="E90" t="s">
        <v>540</v>
      </c>
      <c r="F90">
        <v>653</v>
      </c>
      <c r="G90" t="s">
        <v>111</v>
      </c>
      <c r="H90" t="s">
        <v>548</v>
      </c>
      <c r="I90">
        <v>4535</v>
      </c>
    </row>
    <row r="91" spans="1:9" x14ac:dyDescent="0.35">
      <c r="A91" t="s">
        <v>543</v>
      </c>
      <c r="B91">
        <v>107791373</v>
      </c>
      <c r="C91" t="s">
        <v>592</v>
      </c>
      <c r="D91" t="s">
        <v>542</v>
      </c>
      <c r="E91" t="s">
        <v>540</v>
      </c>
      <c r="F91">
        <v>653</v>
      </c>
      <c r="G91" t="s">
        <v>111</v>
      </c>
      <c r="H91" t="s">
        <v>544</v>
      </c>
      <c r="I91">
        <v>1112</v>
      </c>
    </row>
    <row r="92" spans="1:9" x14ac:dyDescent="0.35">
      <c r="A92" t="s">
        <v>543</v>
      </c>
      <c r="B92">
        <v>107791373</v>
      </c>
      <c r="C92" t="s">
        <v>592</v>
      </c>
      <c r="D92" t="s">
        <v>542</v>
      </c>
      <c r="E92" t="s">
        <v>540</v>
      </c>
      <c r="F92">
        <v>653</v>
      </c>
      <c r="G92" t="s">
        <v>111</v>
      </c>
      <c r="H92" t="s">
        <v>545</v>
      </c>
      <c r="I92">
        <v>3399</v>
      </c>
    </row>
    <row r="93" spans="1:9" x14ac:dyDescent="0.35">
      <c r="A93" t="s">
        <v>543</v>
      </c>
      <c r="B93">
        <v>107791373</v>
      </c>
      <c r="C93" t="s">
        <v>592</v>
      </c>
      <c r="D93" t="s">
        <v>542</v>
      </c>
      <c r="E93" t="s">
        <v>540</v>
      </c>
      <c r="F93">
        <v>653</v>
      </c>
      <c r="G93" t="s">
        <v>111</v>
      </c>
      <c r="H93" t="s">
        <v>546</v>
      </c>
      <c r="I93">
        <v>24</v>
      </c>
    </row>
    <row r="94" spans="1:9" x14ac:dyDescent="0.35">
      <c r="A94" t="s">
        <v>543</v>
      </c>
      <c r="B94">
        <v>107791373</v>
      </c>
      <c r="C94" t="s">
        <v>592</v>
      </c>
      <c r="D94" t="s">
        <v>542</v>
      </c>
      <c r="E94" t="s">
        <v>540</v>
      </c>
      <c r="F94">
        <v>653</v>
      </c>
      <c r="G94" t="s">
        <v>132</v>
      </c>
      <c r="H94" t="s">
        <v>548</v>
      </c>
      <c r="I94">
        <v>653</v>
      </c>
    </row>
    <row r="95" spans="1:9" x14ac:dyDescent="0.35">
      <c r="A95" t="s">
        <v>543</v>
      </c>
      <c r="B95">
        <v>107671942</v>
      </c>
      <c r="C95" t="s">
        <v>588</v>
      </c>
      <c r="D95" t="s">
        <v>557</v>
      </c>
      <c r="E95" t="s">
        <v>540</v>
      </c>
      <c r="F95">
        <v>357</v>
      </c>
      <c r="G95" t="s">
        <v>111</v>
      </c>
      <c r="H95" t="s">
        <v>548</v>
      </c>
      <c r="I95">
        <v>1360</v>
      </c>
    </row>
    <row r="96" spans="1:9" x14ac:dyDescent="0.35">
      <c r="A96" t="s">
        <v>543</v>
      </c>
      <c r="B96">
        <v>107671942</v>
      </c>
      <c r="C96" t="s">
        <v>588</v>
      </c>
      <c r="D96" t="s">
        <v>557</v>
      </c>
      <c r="E96" t="s">
        <v>540</v>
      </c>
      <c r="F96">
        <v>357</v>
      </c>
      <c r="G96" t="s">
        <v>111</v>
      </c>
      <c r="H96" t="s">
        <v>544</v>
      </c>
      <c r="I96">
        <v>82</v>
      </c>
    </row>
    <row r="97" spans="1:9" x14ac:dyDescent="0.35">
      <c r="A97" t="s">
        <v>543</v>
      </c>
      <c r="B97">
        <v>107671942</v>
      </c>
      <c r="C97" t="s">
        <v>588</v>
      </c>
      <c r="D97" t="s">
        <v>557</v>
      </c>
      <c r="E97" t="s">
        <v>540</v>
      </c>
      <c r="F97">
        <v>357</v>
      </c>
      <c r="G97" t="s">
        <v>111</v>
      </c>
      <c r="H97" t="s">
        <v>545</v>
      </c>
      <c r="I97">
        <v>1278</v>
      </c>
    </row>
    <row r="98" spans="1:9" x14ac:dyDescent="0.35">
      <c r="A98" t="s">
        <v>543</v>
      </c>
      <c r="B98">
        <v>107671942</v>
      </c>
      <c r="C98" t="s">
        <v>588</v>
      </c>
      <c r="D98" t="s">
        <v>557</v>
      </c>
      <c r="E98" t="s">
        <v>540</v>
      </c>
      <c r="F98">
        <v>357</v>
      </c>
      <c r="G98" t="s">
        <v>132</v>
      </c>
      <c r="H98" t="s">
        <v>548</v>
      </c>
      <c r="I98">
        <v>357</v>
      </c>
    </row>
    <row r="99" spans="1:9" x14ac:dyDescent="0.35">
      <c r="A99" t="s">
        <v>543</v>
      </c>
      <c r="B99">
        <v>107741612</v>
      </c>
      <c r="C99" t="s">
        <v>590</v>
      </c>
      <c r="D99" t="s">
        <v>542</v>
      </c>
      <c r="E99" t="s">
        <v>540</v>
      </c>
      <c r="F99">
        <v>538</v>
      </c>
      <c r="G99" t="s">
        <v>111</v>
      </c>
      <c r="H99" t="s">
        <v>548</v>
      </c>
      <c r="I99">
        <v>2810</v>
      </c>
    </row>
    <row r="100" spans="1:9" x14ac:dyDescent="0.35">
      <c r="A100" t="s">
        <v>543</v>
      </c>
      <c r="B100">
        <v>107741612</v>
      </c>
      <c r="C100" t="s">
        <v>590</v>
      </c>
      <c r="D100" t="s">
        <v>542</v>
      </c>
      <c r="E100" t="s">
        <v>540</v>
      </c>
      <c r="F100">
        <v>538</v>
      </c>
      <c r="G100" t="s">
        <v>111</v>
      </c>
      <c r="H100" t="s">
        <v>544</v>
      </c>
      <c r="I100">
        <v>616</v>
      </c>
    </row>
    <row r="101" spans="1:9" x14ac:dyDescent="0.35">
      <c r="A101" t="s">
        <v>543</v>
      </c>
      <c r="B101">
        <v>107741612</v>
      </c>
      <c r="C101" t="s">
        <v>590</v>
      </c>
      <c r="D101" t="s">
        <v>542</v>
      </c>
      <c r="E101" t="s">
        <v>540</v>
      </c>
      <c r="F101">
        <v>538</v>
      </c>
      <c r="G101" t="s">
        <v>111</v>
      </c>
      <c r="H101" t="s">
        <v>545</v>
      </c>
      <c r="I101">
        <v>2182</v>
      </c>
    </row>
    <row r="102" spans="1:9" x14ac:dyDescent="0.35">
      <c r="A102" t="s">
        <v>543</v>
      </c>
      <c r="B102">
        <v>107741612</v>
      </c>
      <c r="C102" t="s">
        <v>590</v>
      </c>
      <c r="D102" t="s">
        <v>542</v>
      </c>
      <c r="E102" t="s">
        <v>540</v>
      </c>
      <c r="F102">
        <v>538</v>
      </c>
      <c r="G102" t="s">
        <v>111</v>
      </c>
      <c r="H102" t="s">
        <v>546</v>
      </c>
      <c r="I102">
        <v>12</v>
      </c>
    </row>
    <row r="103" spans="1:9" x14ac:dyDescent="0.35">
      <c r="A103" t="s">
        <v>543</v>
      </c>
      <c r="B103">
        <v>107741612</v>
      </c>
      <c r="C103" t="s">
        <v>590</v>
      </c>
      <c r="D103" t="s">
        <v>542</v>
      </c>
      <c r="E103" t="s">
        <v>540</v>
      </c>
      <c r="F103">
        <v>538</v>
      </c>
      <c r="G103" t="s">
        <v>132</v>
      </c>
      <c r="H103" t="s">
        <v>548</v>
      </c>
      <c r="I103">
        <v>538</v>
      </c>
    </row>
    <row r="104" spans="1:9" x14ac:dyDescent="0.35">
      <c r="A104" t="s">
        <v>543</v>
      </c>
      <c r="B104">
        <v>107232917</v>
      </c>
      <c r="C104" t="s">
        <v>578</v>
      </c>
      <c r="D104" t="s">
        <v>552</v>
      </c>
      <c r="E104" t="s">
        <v>540</v>
      </c>
      <c r="F104">
        <v>278</v>
      </c>
      <c r="G104" t="s">
        <v>111</v>
      </c>
      <c r="H104" t="s">
        <v>548</v>
      </c>
      <c r="I104">
        <v>1458</v>
      </c>
    </row>
    <row r="105" spans="1:9" x14ac:dyDescent="0.35">
      <c r="A105" t="s">
        <v>543</v>
      </c>
      <c r="B105">
        <v>107232917</v>
      </c>
      <c r="C105" t="s">
        <v>578</v>
      </c>
      <c r="D105" t="s">
        <v>552</v>
      </c>
      <c r="E105" t="s">
        <v>540</v>
      </c>
      <c r="F105">
        <v>278</v>
      </c>
      <c r="G105" t="s">
        <v>132</v>
      </c>
      <c r="H105" t="s">
        <v>548</v>
      </c>
      <c r="I105">
        <v>278</v>
      </c>
    </row>
    <row r="106" spans="1:9" x14ac:dyDescent="0.35">
      <c r="A106" t="s">
        <v>543</v>
      </c>
      <c r="B106">
        <v>107221225</v>
      </c>
      <c r="C106" t="s">
        <v>577</v>
      </c>
      <c r="D106" t="s">
        <v>542</v>
      </c>
      <c r="E106" t="s">
        <v>549</v>
      </c>
      <c r="F106">
        <v>597</v>
      </c>
      <c r="G106" t="s">
        <v>111</v>
      </c>
      <c r="H106" t="s">
        <v>548</v>
      </c>
      <c r="I106">
        <v>1785</v>
      </c>
    </row>
    <row r="107" spans="1:9" x14ac:dyDescent="0.35">
      <c r="A107" t="s">
        <v>543</v>
      </c>
      <c r="B107">
        <v>107221225</v>
      </c>
      <c r="C107" t="s">
        <v>577</v>
      </c>
      <c r="D107" t="s">
        <v>542</v>
      </c>
      <c r="E107" t="s">
        <v>549</v>
      </c>
      <c r="F107">
        <v>597</v>
      </c>
      <c r="G107" t="s">
        <v>111</v>
      </c>
      <c r="H107" t="s">
        <v>544</v>
      </c>
      <c r="I107">
        <v>314</v>
      </c>
    </row>
    <row r="108" spans="1:9" x14ac:dyDescent="0.35">
      <c r="A108" t="s">
        <v>543</v>
      </c>
      <c r="B108">
        <v>107221225</v>
      </c>
      <c r="C108" t="s">
        <v>577</v>
      </c>
      <c r="D108" t="s">
        <v>542</v>
      </c>
      <c r="E108" t="s">
        <v>549</v>
      </c>
      <c r="F108">
        <v>597</v>
      </c>
      <c r="G108" t="s">
        <v>111</v>
      </c>
      <c r="H108" t="s">
        <v>545</v>
      </c>
      <c r="I108">
        <v>1471</v>
      </c>
    </row>
    <row r="109" spans="1:9" x14ac:dyDescent="0.35">
      <c r="A109" t="s">
        <v>543</v>
      </c>
      <c r="B109">
        <v>107221225</v>
      </c>
      <c r="C109" t="s">
        <v>577</v>
      </c>
      <c r="D109" t="s">
        <v>542</v>
      </c>
      <c r="E109" t="s">
        <v>549</v>
      </c>
      <c r="F109">
        <v>597</v>
      </c>
      <c r="G109" t="s">
        <v>132</v>
      </c>
      <c r="H109" t="s">
        <v>548</v>
      </c>
      <c r="I109">
        <v>597</v>
      </c>
    </row>
    <row r="110" spans="1:9" x14ac:dyDescent="0.35">
      <c r="A110" t="s">
        <v>543</v>
      </c>
      <c r="B110">
        <v>106534121</v>
      </c>
      <c r="C110" t="s">
        <v>569</v>
      </c>
      <c r="D110" t="s">
        <v>542</v>
      </c>
      <c r="E110" t="s">
        <v>540</v>
      </c>
      <c r="F110">
        <v>498</v>
      </c>
      <c r="G110" t="s">
        <v>111</v>
      </c>
      <c r="H110" t="s">
        <v>548</v>
      </c>
      <c r="I110">
        <v>2074</v>
      </c>
    </row>
    <row r="111" spans="1:9" x14ac:dyDescent="0.35">
      <c r="A111" t="s">
        <v>543</v>
      </c>
      <c r="B111">
        <v>106534121</v>
      </c>
      <c r="C111" t="s">
        <v>569</v>
      </c>
      <c r="D111" t="s">
        <v>542</v>
      </c>
      <c r="E111" t="s">
        <v>540</v>
      </c>
      <c r="F111">
        <v>498</v>
      </c>
      <c r="G111" t="s">
        <v>111</v>
      </c>
      <c r="H111" t="s">
        <v>544</v>
      </c>
      <c r="I111">
        <v>464</v>
      </c>
    </row>
    <row r="112" spans="1:9" x14ac:dyDescent="0.35">
      <c r="A112" t="s">
        <v>543</v>
      </c>
      <c r="B112">
        <v>106534121</v>
      </c>
      <c r="C112" t="s">
        <v>569</v>
      </c>
      <c r="D112" t="s">
        <v>542</v>
      </c>
      <c r="E112" t="s">
        <v>540</v>
      </c>
      <c r="F112">
        <v>498</v>
      </c>
      <c r="G112" t="s">
        <v>111</v>
      </c>
      <c r="H112" t="s">
        <v>545</v>
      </c>
      <c r="I112">
        <v>1610</v>
      </c>
    </row>
    <row r="113" spans="1:9" x14ac:dyDescent="0.35">
      <c r="A113" t="s">
        <v>543</v>
      </c>
      <c r="B113">
        <v>106534121</v>
      </c>
      <c r="C113" t="s">
        <v>569</v>
      </c>
      <c r="D113" t="s">
        <v>542</v>
      </c>
      <c r="E113" t="s">
        <v>540</v>
      </c>
      <c r="F113">
        <v>498</v>
      </c>
      <c r="G113" t="s">
        <v>132</v>
      </c>
      <c r="H113" t="s">
        <v>548</v>
      </c>
      <c r="I113">
        <v>498</v>
      </c>
    </row>
    <row r="114" spans="1:9" x14ac:dyDescent="0.35">
      <c r="A114" t="s">
        <v>543</v>
      </c>
      <c r="B114">
        <v>108120813</v>
      </c>
      <c r="C114" t="s">
        <v>604</v>
      </c>
      <c r="D114" t="s">
        <v>557</v>
      </c>
      <c r="E114" t="s">
        <v>549</v>
      </c>
      <c r="F114">
        <v>283</v>
      </c>
      <c r="G114" t="s">
        <v>111</v>
      </c>
      <c r="H114" t="s">
        <v>548</v>
      </c>
      <c r="I114">
        <v>2061</v>
      </c>
    </row>
    <row r="115" spans="1:9" x14ac:dyDescent="0.35">
      <c r="A115" t="s">
        <v>543</v>
      </c>
      <c r="B115">
        <v>108120813</v>
      </c>
      <c r="C115" t="s">
        <v>604</v>
      </c>
      <c r="D115" t="s">
        <v>557</v>
      </c>
      <c r="E115" t="s">
        <v>549</v>
      </c>
      <c r="F115">
        <v>283</v>
      </c>
      <c r="G115" t="s">
        <v>111</v>
      </c>
      <c r="H115" t="s">
        <v>544</v>
      </c>
      <c r="I115">
        <v>378</v>
      </c>
    </row>
    <row r="116" spans="1:9" x14ac:dyDescent="0.35">
      <c r="A116" t="s">
        <v>543</v>
      </c>
      <c r="B116">
        <v>108120813</v>
      </c>
      <c r="C116" t="s">
        <v>604</v>
      </c>
      <c r="D116" t="s">
        <v>557</v>
      </c>
      <c r="E116" t="s">
        <v>549</v>
      </c>
      <c r="F116">
        <v>283</v>
      </c>
      <c r="G116" t="s">
        <v>111</v>
      </c>
      <c r="H116" t="s">
        <v>545</v>
      </c>
      <c r="I116">
        <v>1665</v>
      </c>
    </row>
    <row r="117" spans="1:9" x14ac:dyDescent="0.35">
      <c r="A117" t="s">
        <v>543</v>
      </c>
      <c r="B117">
        <v>108120813</v>
      </c>
      <c r="C117" t="s">
        <v>604</v>
      </c>
      <c r="D117" t="s">
        <v>557</v>
      </c>
      <c r="E117" t="s">
        <v>549</v>
      </c>
      <c r="F117">
        <v>283</v>
      </c>
      <c r="G117" t="s">
        <v>111</v>
      </c>
      <c r="H117" t="s">
        <v>546</v>
      </c>
      <c r="I117">
        <v>18</v>
      </c>
    </row>
    <row r="118" spans="1:9" x14ac:dyDescent="0.35">
      <c r="A118" t="s">
        <v>543</v>
      </c>
      <c r="B118">
        <v>108120813</v>
      </c>
      <c r="C118" t="s">
        <v>604</v>
      </c>
      <c r="D118" t="s">
        <v>557</v>
      </c>
      <c r="E118" t="s">
        <v>549</v>
      </c>
      <c r="F118">
        <v>283</v>
      </c>
      <c r="G118" t="s">
        <v>132</v>
      </c>
      <c r="H118" t="s">
        <v>548</v>
      </c>
      <c r="I118">
        <v>283</v>
      </c>
    </row>
    <row r="119" spans="1:9" x14ac:dyDescent="0.35">
      <c r="A119" t="s">
        <v>543</v>
      </c>
      <c r="B119">
        <v>106406425</v>
      </c>
      <c r="C119" t="s">
        <v>567</v>
      </c>
      <c r="D119" t="s">
        <v>557</v>
      </c>
      <c r="E119" t="s">
        <v>540</v>
      </c>
      <c r="F119">
        <v>246</v>
      </c>
      <c r="G119" t="s">
        <v>111</v>
      </c>
      <c r="H119" t="s">
        <v>548</v>
      </c>
      <c r="I119">
        <v>1316</v>
      </c>
    </row>
    <row r="120" spans="1:9" x14ac:dyDescent="0.35">
      <c r="A120" t="s">
        <v>543</v>
      </c>
      <c r="B120">
        <v>106406425</v>
      </c>
      <c r="C120" t="s">
        <v>567</v>
      </c>
      <c r="D120" t="s">
        <v>557</v>
      </c>
      <c r="E120" t="s">
        <v>540</v>
      </c>
      <c r="F120">
        <v>246</v>
      </c>
      <c r="G120" t="s">
        <v>111</v>
      </c>
      <c r="H120" t="s">
        <v>544</v>
      </c>
      <c r="I120">
        <v>188</v>
      </c>
    </row>
    <row r="121" spans="1:9" x14ac:dyDescent="0.35">
      <c r="A121" t="s">
        <v>543</v>
      </c>
      <c r="B121">
        <v>106406425</v>
      </c>
      <c r="C121" t="s">
        <v>567</v>
      </c>
      <c r="D121" t="s">
        <v>557</v>
      </c>
      <c r="E121" t="s">
        <v>540</v>
      </c>
      <c r="F121">
        <v>246</v>
      </c>
      <c r="G121" t="s">
        <v>111</v>
      </c>
      <c r="H121" t="s">
        <v>545</v>
      </c>
      <c r="I121">
        <v>1062</v>
      </c>
    </row>
    <row r="122" spans="1:9" x14ac:dyDescent="0.35">
      <c r="A122" t="s">
        <v>543</v>
      </c>
      <c r="B122">
        <v>106406425</v>
      </c>
      <c r="C122" t="s">
        <v>567</v>
      </c>
      <c r="D122" t="s">
        <v>557</v>
      </c>
      <c r="E122" t="s">
        <v>540</v>
      </c>
      <c r="F122">
        <v>246</v>
      </c>
      <c r="G122" t="s">
        <v>111</v>
      </c>
      <c r="H122" t="s">
        <v>546</v>
      </c>
      <c r="I122">
        <v>66</v>
      </c>
    </row>
    <row r="123" spans="1:9" x14ac:dyDescent="0.35">
      <c r="A123" t="s">
        <v>543</v>
      </c>
      <c r="B123">
        <v>106406425</v>
      </c>
      <c r="C123" t="s">
        <v>567</v>
      </c>
      <c r="D123" t="s">
        <v>557</v>
      </c>
      <c r="E123" t="s">
        <v>540</v>
      </c>
      <c r="F123">
        <v>246</v>
      </c>
      <c r="G123" t="s">
        <v>132</v>
      </c>
      <c r="H123" t="s">
        <v>548</v>
      </c>
      <c r="I123">
        <v>246</v>
      </c>
    </row>
    <row r="124" spans="1:9" x14ac:dyDescent="0.35">
      <c r="A124" t="s">
        <v>543</v>
      </c>
      <c r="B124">
        <v>107232968</v>
      </c>
      <c r="C124" t="s">
        <v>579</v>
      </c>
      <c r="D124" t="s">
        <v>552</v>
      </c>
      <c r="E124" t="s">
        <v>540</v>
      </c>
      <c r="F124">
        <v>2</v>
      </c>
      <c r="G124" t="s">
        <v>111</v>
      </c>
      <c r="H124" t="s">
        <v>548</v>
      </c>
      <c r="I124">
        <v>997</v>
      </c>
    </row>
    <row r="125" spans="1:9" x14ac:dyDescent="0.35">
      <c r="A125" t="s">
        <v>543</v>
      </c>
      <c r="B125">
        <v>107232968</v>
      </c>
      <c r="C125" t="s">
        <v>579</v>
      </c>
      <c r="D125" t="s">
        <v>552</v>
      </c>
      <c r="E125" t="s">
        <v>540</v>
      </c>
      <c r="F125">
        <v>2</v>
      </c>
      <c r="G125" t="s">
        <v>111</v>
      </c>
      <c r="H125" t="s">
        <v>544</v>
      </c>
      <c r="I125">
        <v>104</v>
      </c>
    </row>
    <row r="126" spans="1:9" x14ac:dyDescent="0.35">
      <c r="A126" t="s">
        <v>543</v>
      </c>
      <c r="B126">
        <v>107232968</v>
      </c>
      <c r="C126" t="s">
        <v>579</v>
      </c>
      <c r="D126" t="s">
        <v>552</v>
      </c>
      <c r="E126" t="s">
        <v>540</v>
      </c>
      <c r="F126">
        <v>2</v>
      </c>
      <c r="G126" t="s">
        <v>111</v>
      </c>
      <c r="H126" t="s">
        <v>545</v>
      </c>
      <c r="I126">
        <v>893</v>
      </c>
    </row>
    <row r="127" spans="1:9" x14ac:dyDescent="0.35">
      <c r="A127" t="s">
        <v>543</v>
      </c>
      <c r="B127">
        <v>107232968</v>
      </c>
      <c r="C127" t="s">
        <v>579</v>
      </c>
      <c r="D127" t="s">
        <v>552</v>
      </c>
      <c r="E127" t="s">
        <v>540</v>
      </c>
      <c r="F127">
        <v>2</v>
      </c>
      <c r="G127" t="s">
        <v>132</v>
      </c>
      <c r="H127" t="s">
        <v>548</v>
      </c>
      <c r="I127">
        <v>108</v>
      </c>
    </row>
    <row r="128" spans="1:9" x14ac:dyDescent="0.35">
      <c r="A128" t="s">
        <v>543</v>
      </c>
      <c r="B128">
        <v>107232968</v>
      </c>
      <c r="C128" t="s">
        <v>579</v>
      </c>
      <c r="D128" t="s">
        <v>552</v>
      </c>
      <c r="E128" t="s">
        <v>540</v>
      </c>
      <c r="F128">
        <v>2</v>
      </c>
      <c r="G128" t="s">
        <v>136</v>
      </c>
      <c r="H128" t="s">
        <v>548</v>
      </c>
      <c r="I128">
        <v>2</v>
      </c>
    </row>
    <row r="129" spans="1:9" x14ac:dyDescent="0.35">
      <c r="A129" t="s">
        <v>543</v>
      </c>
      <c r="B129">
        <v>106276317</v>
      </c>
      <c r="C129" t="s">
        <v>566</v>
      </c>
      <c r="D129" t="s">
        <v>552</v>
      </c>
      <c r="E129" t="s">
        <v>540</v>
      </c>
      <c r="F129">
        <v>518</v>
      </c>
      <c r="G129" t="s">
        <v>111</v>
      </c>
      <c r="H129" t="s">
        <v>548</v>
      </c>
      <c r="I129">
        <v>3814</v>
      </c>
    </row>
    <row r="130" spans="1:9" x14ac:dyDescent="0.35">
      <c r="A130" t="s">
        <v>543</v>
      </c>
      <c r="B130">
        <v>106276317</v>
      </c>
      <c r="C130" t="s">
        <v>566</v>
      </c>
      <c r="D130" t="s">
        <v>552</v>
      </c>
      <c r="E130" t="s">
        <v>540</v>
      </c>
      <c r="F130">
        <v>518</v>
      </c>
      <c r="G130" t="s">
        <v>111</v>
      </c>
      <c r="H130" t="s">
        <v>544</v>
      </c>
      <c r="I130">
        <v>993</v>
      </c>
    </row>
    <row r="131" spans="1:9" x14ac:dyDescent="0.35">
      <c r="A131" t="s">
        <v>543</v>
      </c>
      <c r="B131">
        <v>106276317</v>
      </c>
      <c r="C131" t="s">
        <v>566</v>
      </c>
      <c r="D131" t="s">
        <v>552</v>
      </c>
      <c r="E131" t="s">
        <v>540</v>
      </c>
      <c r="F131">
        <v>518</v>
      </c>
      <c r="G131" t="s">
        <v>111</v>
      </c>
      <c r="H131" t="s">
        <v>545</v>
      </c>
      <c r="I131">
        <v>2785</v>
      </c>
    </row>
    <row r="132" spans="1:9" x14ac:dyDescent="0.35">
      <c r="A132" t="s">
        <v>543</v>
      </c>
      <c r="B132">
        <v>106276317</v>
      </c>
      <c r="C132" t="s">
        <v>566</v>
      </c>
      <c r="D132" t="s">
        <v>552</v>
      </c>
      <c r="E132" t="s">
        <v>540</v>
      </c>
      <c r="F132">
        <v>518</v>
      </c>
      <c r="G132" t="s">
        <v>111</v>
      </c>
      <c r="H132" t="s">
        <v>546</v>
      </c>
      <c r="I132">
        <v>36</v>
      </c>
    </row>
    <row r="133" spans="1:9" x14ac:dyDescent="0.35">
      <c r="A133" t="s">
        <v>543</v>
      </c>
      <c r="B133">
        <v>106276317</v>
      </c>
      <c r="C133" t="s">
        <v>566</v>
      </c>
      <c r="D133" t="s">
        <v>552</v>
      </c>
      <c r="E133" t="s">
        <v>540</v>
      </c>
      <c r="F133">
        <v>518</v>
      </c>
      <c r="G133" t="s">
        <v>132</v>
      </c>
      <c r="H133" t="s">
        <v>548</v>
      </c>
      <c r="I133">
        <v>518</v>
      </c>
    </row>
    <row r="134" spans="1:9" x14ac:dyDescent="0.35">
      <c r="A134" t="s">
        <v>543</v>
      </c>
      <c r="B134">
        <v>107221210</v>
      </c>
      <c r="C134" t="s">
        <v>575</v>
      </c>
      <c r="D134" t="s">
        <v>542</v>
      </c>
      <c r="E134" t="s">
        <v>540</v>
      </c>
      <c r="F134">
        <v>739</v>
      </c>
      <c r="G134" t="s">
        <v>111</v>
      </c>
      <c r="H134" t="s">
        <v>548</v>
      </c>
      <c r="I134">
        <v>3154</v>
      </c>
    </row>
    <row r="135" spans="1:9" x14ac:dyDescent="0.35">
      <c r="A135" t="s">
        <v>543</v>
      </c>
      <c r="B135">
        <v>107221210</v>
      </c>
      <c r="C135" t="s">
        <v>575</v>
      </c>
      <c r="D135" t="s">
        <v>542</v>
      </c>
      <c r="E135" t="s">
        <v>540</v>
      </c>
      <c r="F135">
        <v>739</v>
      </c>
      <c r="G135" t="s">
        <v>111</v>
      </c>
      <c r="H135" t="s">
        <v>544</v>
      </c>
      <c r="I135">
        <v>918</v>
      </c>
    </row>
    <row r="136" spans="1:9" x14ac:dyDescent="0.35">
      <c r="A136" t="s">
        <v>543</v>
      </c>
      <c r="B136">
        <v>107221210</v>
      </c>
      <c r="C136" t="s">
        <v>575</v>
      </c>
      <c r="D136" t="s">
        <v>542</v>
      </c>
      <c r="E136" t="s">
        <v>540</v>
      </c>
      <c r="F136">
        <v>739</v>
      </c>
      <c r="G136" t="s">
        <v>111</v>
      </c>
      <c r="H136" t="s">
        <v>545</v>
      </c>
      <c r="I136">
        <v>2236</v>
      </c>
    </row>
    <row r="137" spans="1:9" x14ac:dyDescent="0.35">
      <c r="A137" t="s">
        <v>543</v>
      </c>
      <c r="B137">
        <v>107221210</v>
      </c>
      <c r="C137" t="s">
        <v>575</v>
      </c>
      <c r="D137" t="s">
        <v>542</v>
      </c>
      <c r="E137" t="s">
        <v>540</v>
      </c>
      <c r="F137">
        <v>739</v>
      </c>
      <c r="G137" t="s">
        <v>132</v>
      </c>
      <c r="H137" t="s">
        <v>548</v>
      </c>
      <c r="I137">
        <v>739</v>
      </c>
    </row>
    <row r="138" spans="1:9" x14ac:dyDescent="0.35">
      <c r="A138" t="s">
        <v>543</v>
      </c>
      <c r="B138">
        <v>108457518</v>
      </c>
      <c r="C138" t="s">
        <v>606</v>
      </c>
      <c r="D138" t="s">
        <v>542</v>
      </c>
      <c r="E138" t="s">
        <v>549</v>
      </c>
      <c r="F138">
        <v>338</v>
      </c>
      <c r="G138" t="s">
        <v>111</v>
      </c>
      <c r="H138" t="s">
        <v>548</v>
      </c>
      <c r="I138">
        <v>1331</v>
      </c>
    </row>
    <row r="139" spans="1:9" x14ac:dyDescent="0.35">
      <c r="A139" t="s">
        <v>543</v>
      </c>
      <c r="B139">
        <v>108457518</v>
      </c>
      <c r="C139" t="s">
        <v>606</v>
      </c>
      <c r="D139" t="s">
        <v>542</v>
      </c>
      <c r="E139" t="s">
        <v>549</v>
      </c>
      <c r="F139">
        <v>338</v>
      </c>
      <c r="G139" t="s">
        <v>132</v>
      </c>
      <c r="H139" t="s">
        <v>548</v>
      </c>
      <c r="I139">
        <v>338</v>
      </c>
    </row>
    <row r="140" spans="1:9" x14ac:dyDescent="0.35">
      <c r="A140" t="s">
        <v>543</v>
      </c>
      <c r="B140">
        <v>107348340</v>
      </c>
      <c r="C140" t="s">
        <v>585</v>
      </c>
      <c r="D140" t="s">
        <v>557</v>
      </c>
      <c r="E140" t="s">
        <v>549</v>
      </c>
      <c r="F140">
        <v>340</v>
      </c>
      <c r="G140" t="s">
        <v>111</v>
      </c>
      <c r="H140" t="s">
        <v>548</v>
      </c>
      <c r="I140">
        <v>1798</v>
      </c>
    </row>
    <row r="141" spans="1:9" x14ac:dyDescent="0.35">
      <c r="A141" t="s">
        <v>543</v>
      </c>
      <c r="B141">
        <v>107348340</v>
      </c>
      <c r="C141" t="s">
        <v>585</v>
      </c>
      <c r="D141" t="s">
        <v>557</v>
      </c>
      <c r="E141" t="s">
        <v>549</v>
      </c>
      <c r="F141">
        <v>340</v>
      </c>
      <c r="G141" t="s">
        <v>111</v>
      </c>
      <c r="H141" t="s">
        <v>544</v>
      </c>
      <c r="I141">
        <v>284</v>
      </c>
    </row>
    <row r="142" spans="1:9" x14ac:dyDescent="0.35">
      <c r="A142" t="s">
        <v>543</v>
      </c>
      <c r="B142">
        <v>107348340</v>
      </c>
      <c r="C142" t="s">
        <v>585</v>
      </c>
      <c r="D142" t="s">
        <v>557</v>
      </c>
      <c r="E142" t="s">
        <v>549</v>
      </c>
      <c r="F142">
        <v>340</v>
      </c>
      <c r="G142" t="s">
        <v>111</v>
      </c>
      <c r="H142" t="s">
        <v>545</v>
      </c>
      <c r="I142">
        <v>1514</v>
      </c>
    </row>
    <row r="143" spans="1:9" x14ac:dyDescent="0.35">
      <c r="A143" t="s">
        <v>543</v>
      </c>
      <c r="B143">
        <v>107348340</v>
      </c>
      <c r="C143" t="s">
        <v>585</v>
      </c>
      <c r="D143" t="s">
        <v>557</v>
      </c>
      <c r="E143" t="s">
        <v>549</v>
      </c>
      <c r="F143">
        <v>340</v>
      </c>
      <c r="G143" t="s">
        <v>132</v>
      </c>
      <c r="H143" t="s">
        <v>548</v>
      </c>
      <c r="I143">
        <v>340</v>
      </c>
    </row>
    <row r="144" spans="1:9" x14ac:dyDescent="0.35">
      <c r="A144" t="s">
        <v>543</v>
      </c>
      <c r="B144">
        <v>105833593</v>
      </c>
      <c r="C144" t="s">
        <v>563</v>
      </c>
      <c r="D144" t="s">
        <v>542</v>
      </c>
      <c r="E144" t="s">
        <v>540</v>
      </c>
      <c r="F144">
        <v>428</v>
      </c>
      <c r="G144" t="s">
        <v>111</v>
      </c>
      <c r="H144" t="s">
        <v>548</v>
      </c>
      <c r="I144">
        <v>3681</v>
      </c>
    </row>
    <row r="145" spans="1:9" x14ac:dyDescent="0.35">
      <c r="A145" t="s">
        <v>543</v>
      </c>
      <c r="B145">
        <v>105833593</v>
      </c>
      <c r="C145" t="s">
        <v>563</v>
      </c>
      <c r="D145" t="s">
        <v>542</v>
      </c>
      <c r="E145" t="s">
        <v>540</v>
      </c>
      <c r="F145">
        <v>428</v>
      </c>
      <c r="G145" t="s">
        <v>111</v>
      </c>
      <c r="H145" t="s">
        <v>544</v>
      </c>
      <c r="I145">
        <v>670</v>
      </c>
    </row>
    <row r="146" spans="1:9" x14ac:dyDescent="0.35">
      <c r="A146" t="s">
        <v>543</v>
      </c>
      <c r="B146">
        <v>105833593</v>
      </c>
      <c r="C146" t="s">
        <v>563</v>
      </c>
      <c r="D146" t="s">
        <v>542</v>
      </c>
      <c r="E146" t="s">
        <v>540</v>
      </c>
      <c r="F146">
        <v>428</v>
      </c>
      <c r="G146" t="s">
        <v>111</v>
      </c>
      <c r="H146" t="s">
        <v>545</v>
      </c>
      <c r="I146">
        <v>2999</v>
      </c>
    </row>
    <row r="147" spans="1:9" x14ac:dyDescent="0.35">
      <c r="A147" t="s">
        <v>543</v>
      </c>
      <c r="B147">
        <v>105833593</v>
      </c>
      <c r="C147" t="s">
        <v>563</v>
      </c>
      <c r="D147" t="s">
        <v>542</v>
      </c>
      <c r="E147" t="s">
        <v>540</v>
      </c>
      <c r="F147">
        <v>428</v>
      </c>
      <c r="G147" t="s">
        <v>111</v>
      </c>
      <c r="H147" t="s">
        <v>546</v>
      </c>
      <c r="I147">
        <v>12</v>
      </c>
    </row>
    <row r="148" spans="1:9" x14ac:dyDescent="0.35">
      <c r="A148" t="s">
        <v>543</v>
      </c>
      <c r="B148">
        <v>105833593</v>
      </c>
      <c r="C148" t="s">
        <v>563</v>
      </c>
      <c r="D148" t="s">
        <v>542</v>
      </c>
      <c r="E148" t="s">
        <v>540</v>
      </c>
      <c r="F148">
        <v>428</v>
      </c>
      <c r="G148" t="s">
        <v>132</v>
      </c>
      <c r="H148" t="s">
        <v>548</v>
      </c>
      <c r="I148">
        <v>428</v>
      </c>
    </row>
    <row r="149" spans="1:9" x14ac:dyDescent="0.35">
      <c r="A149" t="s">
        <v>543</v>
      </c>
      <c r="B149">
        <v>106576095</v>
      </c>
      <c r="C149" t="s">
        <v>571</v>
      </c>
      <c r="D149" t="s">
        <v>542</v>
      </c>
      <c r="E149" t="s">
        <v>540</v>
      </c>
      <c r="F149">
        <v>1</v>
      </c>
      <c r="G149" t="s">
        <v>111</v>
      </c>
      <c r="H149" t="s">
        <v>548</v>
      </c>
      <c r="I149">
        <v>2420</v>
      </c>
    </row>
    <row r="150" spans="1:9" x14ac:dyDescent="0.35">
      <c r="A150" t="s">
        <v>543</v>
      </c>
      <c r="B150">
        <v>106576095</v>
      </c>
      <c r="C150" t="s">
        <v>571</v>
      </c>
      <c r="D150" t="s">
        <v>542</v>
      </c>
      <c r="E150" t="s">
        <v>540</v>
      </c>
      <c r="F150">
        <v>1</v>
      </c>
      <c r="G150" t="s">
        <v>111</v>
      </c>
      <c r="H150" t="s">
        <v>544</v>
      </c>
      <c r="I150">
        <v>132</v>
      </c>
    </row>
    <row r="151" spans="1:9" x14ac:dyDescent="0.35">
      <c r="A151" t="s">
        <v>543</v>
      </c>
      <c r="B151">
        <v>106576095</v>
      </c>
      <c r="C151" t="s">
        <v>571</v>
      </c>
      <c r="D151" t="s">
        <v>542</v>
      </c>
      <c r="E151" t="s">
        <v>540</v>
      </c>
      <c r="F151">
        <v>1</v>
      </c>
      <c r="G151" t="s">
        <v>111</v>
      </c>
      <c r="H151" t="s">
        <v>545</v>
      </c>
      <c r="I151">
        <v>2288</v>
      </c>
    </row>
    <row r="152" spans="1:9" x14ac:dyDescent="0.35">
      <c r="A152" t="s">
        <v>543</v>
      </c>
      <c r="B152">
        <v>106576095</v>
      </c>
      <c r="C152" t="s">
        <v>571</v>
      </c>
      <c r="D152" t="s">
        <v>542</v>
      </c>
      <c r="E152" t="s">
        <v>540</v>
      </c>
      <c r="F152">
        <v>1</v>
      </c>
      <c r="G152" t="s">
        <v>132</v>
      </c>
      <c r="H152" t="s">
        <v>548</v>
      </c>
      <c r="I152">
        <v>360</v>
      </c>
    </row>
    <row r="153" spans="1:9" x14ac:dyDescent="0.35">
      <c r="A153" t="s">
        <v>543</v>
      </c>
      <c r="B153">
        <v>106576095</v>
      </c>
      <c r="C153" t="s">
        <v>571</v>
      </c>
      <c r="D153" t="s">
        <v>542</v>
      </c>
      <c r="E153" t="s">
        <v>540</v>
      </c>
      <c r="F153">
        <v>1</v>
      </c>
      <c r="G153" t="s">
        <v>136</v>
      </c>
      <c r="H153" t="s">
        <v>548</v>
      </c>
      <c r="I153">
        <v>1</v>
      </c>
    </row>
    <row r="154" spans="1:9" x14ac:dyDescent="0.35">
      <c r="A154" t="s">
        <v>543</v>
      </c>
      <c r="B154">
        <v>108422749</v>
      </c>
      <c r="C154" t="s">
        <v>605</v>
      </c>
      <c r="D154" t="s">
        <v>552</v>
      </c>
      <c r="E154" t="s">
        <v>549</v>
      </c>
      <c r="F154">
        <v>298</v>
      </c>
      <c r="G154" t="s">
        <v>111</v>
      </c>
      <c r="H154" t="s">
        <v>548</v>
      </c>
      <c r="I154">
        <v>1703</v>
      </c>
    </row>
    <row r="155" spans="1:9" x14ac:dyDescent="0.35">
      <c r="A155" t="s">
        <v>543</v>
      </c>
      <c r="B155">
        <v>108422749</v>
      </c>
      <c r="C155" t="s">
        <v>605</v>
      </c>
      <c r="D155" t="s">
        <v>552</v>
      </c>
      <c r="E155" t="s">
        <v>549</v>
      </c>
      <c r="F155">
        <v>298</v>
      </c>
      <c r="G155" t="s">
        <v>111</v>
      </c>
      <c r="H155" t="s">
        <v>544</v>
      </c>
      <c r="I155">
        <v>165</v>
      </c>
    </row>
    <row r="156" spans="1:9" x14ac:dyDescent="0.35">
      <c r="A156" t="s">
        <v>543</v>
      </c>
      <c r="B156">
        <v>108422749</v>
      </c>
      <c r="C156" t="s">
        <v>605</v>
      </c>
      <c r="D156" t="s">
        <v>552</v>
      </c>
      <c r="E156" t="s">
        <v>549</v>
      </c>
      <c r="F156">
        <v>298</v>
      </c>
      <c r="G156" t="s">
        <v>111</v>
      </c>
      <c r="H156" t="s">
        <v>545</v>
      </c>
      <c r="I156">
        <v>1468</v>
      </c>
    </row>
    <row r="157" spans="1:9" x14ac:dyDescent="0.35">
      <c r="A157" t="s">
        <v>543</v>
      </c>
      <c r="B157">
        <v>108422749</v>
      </c>
      <c r="C157" t="s">
        <v>605</v>
      </c>
      <c r="D157" t="s">
        <v>552</v>
      </c>
      <c r="E157" t="s">
        <v>549</v>
      </c>
      <c r="F157">
        <v>298</v>
      </c>
      <c r="G157" t="s">
        <v>111</v>
      </c>
      <c r="H157" t="s">
        <v>546</v>
      </c>
      <c r="I157">
        <v>70</v>
      </c>
    </row>
    <row r="158" spans="1:9" x14ac:dyDescent="0.35">
      <c r="A158" t="s">
        <v>543</v>
      </c>
      <c r="B158">
        <v>108422749</v>
      </c>
      <c r="C158" t="s">
        <v>605</v>
      </c>
      <c r="D158" t="s">
        <v>552</v>
      </c>
      <c r="E158" t="s">
        <v>549</v>
      </c>
      <c r="F158">
        <v>298</v>
      </c>
      <c r="G158" t="s">
        <v>132</v>
      </c>
      <c r="H158" t="s">
        <v>548</v>
      </c>
      <c r="I158">
        <v>298</v>
      </c>
    </row>
    <row r="159" spans="1:9" x14ac:dyDescent="0.35">
      <c r="A159" t="s">
        <v>543</v>
      </c>
      <c r="B159">
        <v>107907397</v>
      </c>
      <c r="C159" t="s">
        <v>601</v>
      </c>
      <c r="D159" t="s">
        <v>542</v>
      </c>
      <c r="E159" t="s">
        <v>549</v>
      </c>
      <c r="F159">
        <v>537</v>
      </c>
      <c r="G159" t="s">
        <v>111</v>
      </c>
      <c r="H159" t="s">
        <v>548</v>
      </c>
      <c r="I159">
        <v>2289</v>
      </c>
    </row>
    <row r="160" spans="1:9" x14ac:dyDescent="0.35">
      <c r="A160" t="s">
        <v>543</v>
      </c>
      <c r="B160">
        <v>107907397</v>
      </c>
      <c r="C160" t="s">
        <v>601</v>
      </c>
      <c r="D160" t="s">
        <v>542</v>
      </c>
      <c r="E160" t="s">
        <v>549</v>
      </c>
      <c r="F160">
        <v>537</v>
      </c>
      <c r="G160" t="s">
        <v>111</v>
      </c>
      <c r="H160" t="s">
        <v>544</v>
      </c>
      <c r="I160">
        <v>411</v>
      </c>
    </row>
    <row r="161" spans="1:9" x14ac:dyDescent="0.35">
      <c r="A161" t="s">
        <v>543</v>
      </c>
      <c r="B161">
        <v>107907397</v>
      </c>
      <c r="C161" t="s">
        <v>601</v>
      </c>
      <c r="D161" t="s">
        <v>542</v>
      </c>
      <c r="E161" t="s">
        <v>549</v>
      </c>
      <c r="F161">
        <v>537</v>
      </c>
      <c r="G161" t="s">
        <v>111</v>
      </c>
      <c r="H161" t="s">
        <v>545</v>
      </c>
      <c r="I161">
        <v>1878</v>
      </c>
    </row>
    <row r="162" spans="1:9" x14ac:dyDescent="0.35">
      <c r="A162" t="s">
        <v>543</v>
      </c>
      <c r="B162">
        <v>107907397</v>
      </c>
      <c r="C162" t="s">
        <v>601</v>
      </c>
      <c r="D162" t="s">
        <v>542</v>
      </c>
      <c r="E162" t="s">
        <v>549</v>
      </c>
      <c r="F162">
        <v>537</v>
      </c>
      <c r="G162" t="s">
        <v>132</v>
      </c>
      <c r="H162" t="s">
        <v>548</v>
      </c>
      <c r="I162">
        <v>537</v>
      </c>
    </row>
    <row r="163" spans="1:9" x14ac:dyDescent="0.35">
      <c r="A163" t="s">
        <v>543</v>
      </c>
      <c r="B163">
        <v>108030536</v>
      </c>
      <c r="C163" t="s">
        <v>603</v>
      </c>
      <c r="D163" t="s">
        <v>557</v>
      </c>
      <c r="E163" t="s">
        <v>549</v>
      </c>
      <c r="F163">
        <v>435</v>
      </c>
      <c r="G163" t="s">
        <v>111</v>
      </c>
      <c r="H163" t="s">
        <v>548</v>
      </c>
      <c r="I163">
        <v>1874</v>
      </c>
    </row>
    <row r="164" spans="1:9" x14ac:dyDescent="0.35">
      <c r="A164" t="s">
        <v>543</v>
      </c>
      <c r="B164">
        <v>108030536</v>
      </c>
      <c r="C164" t="s">
        <v>603</v>
      </c>
      <c r="D164" t="s">
        <v>557</v>
      </c>
      <c r="E164" t="s">
        <v>549</v>
      </c>
      <c r="F164">
        <v>435</v>
      </c>
      <c r="G164" t="s">
        <v>111</v>
      </c>
      <c r="H164" t="s">
        <v>544</v>
      </c>
      <c r="I164">
        <v>231</v>
      </c>
    </row>
    <row r="165" spans="1:9" x14ac:dyDescent="0.35">
      <c r="A165" t="s">
        <v>543</v>
      </c>
      <c r="B165">
        <v>108030536</v>
      </c>
      <c r="C165" t="s">
        <v>603</v>
      </c>
      <c r="D165" t="s">
        <v>557</v>
      </c>
      <c r="E165" t="s">
        <v>549</v>
      </c>
      <c r="F165">
        <v>435</v>
      </c>
      <c r="G165" t="s">
        <v>111</v>
      </c>
      <c r="H165" t="s">
        <v>545</v>
      </c>
      <c r="I165">
        <v>1637</v>
      </c>
    </row>
    <row r="166" spans="1:9" x14ac:dyDescent="0.35">
      <c r="A166" t="s">
        <v>543</v>
      </c>
      <c r="B166">
        <v>108030536</v>
      </c>
      <c r="C166" t="s">
        <v>603</v>
      </c>
      <c r="D166" t="s">
        <v>557</v>
      </c>
      <c r="E166" t="s">
        <v>549</v>
      </c>
      <c r="F166">
        <v>435</v>
      </c>
      <c r="G166" t="s">
        <v>111</v>
      </c>
      <c r="H166" t="s">
        <v>546</v>
      </c>
      <c r="I166">
        <v>6</v>
      </c>
    </row>
    <row r="167" spans="1:9" x14ac:dyDescent="0.35">
      <c r="A167" t="s">
        <v>543</v>
      </c>
      <c r="B167">
        <v>108030536</v>
      </c>
      <c r="C167" t="s">
        <v>603</v>
      </c>
      <c r="D167" t="s">
        <v>557</v>
      </c>
      <c r="E167" t="s">
        <v>549</v>
      </c>
      <c r="F167">
        <v>435</v>
      </c>
      <c r="G167" t="s">
        <v>132</v>
      </c>
      <c r="H167" t="s">
        <v>548</v>
      </c>
      <c r="I167">
        <v>435</v>
      </c>
    </row>
    <row r="168" spans="1:9" x14ac:dyDescent="0.35">
      <c r="A168" t="s">
        <v>543</v>
      </c>
      <c r="B168">
        <v>107253126</v>
      </c>
      <c r="C168" t="s">
        <v>580</v>
      </c>
      <c r="D168" t="s">
        <v>557</v>
      </c>
      <c r="E168" t="s">
        <v>549</v>
      </c>
      <c r="F168">
        <v>97</v>
      </c>
      <c r="G168" t="s">
        <v>111</v>
      </c>
      <c r="H168" t="s">
        <v>548</v>
      </c>
      <c r="I168">
        <v>362</v>
      </c>
    </row>
    <row r="169" spans="1:9" x14ac:dyDescent="0.35">
      <c r="A169" t="s">
        <v>543</v>
      </c>
      <c r="B169">
        <v>107253126</v>
      </c>
      <c r="C169" t="s">
        <v>580</v>
      </c>
      <c r="D169" t="s">
        <v>557</v>
      </c>
      <c r="E169" t="s">
        <v>549</v>
      </c>
      <c r="F169">
        <v>97</v>
      </c>
      <c r="G169" t="s">
        <v>132</v>
      </c>
      <c r="H169" t="s">
        <v>548</v>
      </c>
      <c r="I169">
        <v>97</v>
      </c>
    </row>
    <row r="170" spans="1:9" x14ac:dyDescent="0.35">
      <c r="A170" t="s">
        <v>543</v>
      </c>
      <c r="B170">
        <v>106036051</v>
      </c>
      <c r="C170" t="s">
        <v>565</v>
      </c>
      <c r="D170" t="s">
        <v>552</v>
      </c>
      <c r="E170" t="s">
        <v>540</v>
      </c>
      <c r="F170">
        <v>245</v>
      </c>
      <c r="G170" t="s">
        <v>111</v>
      </c>
      <c r="H170" t="s">
        <v>548</v>
      </c>
      <c r="I170">
        <v>2324</v>
      </c>
    </row>
    <row r="171" spans="1:9" x14ac:dyDescent="0.35">
      <c r="A171" t="s">
        <v>543</v>
      </c>
      <c r="B171">
        <v>106036051</v>
      </c>
      <c r="C171" t="s">
        <v>565</v>
      </c>
      <c r="D171" t="s">
        <v>552</v>
      </c>
      <c r="E171" t="s">
        <v>540</v>
      </c>
      <c r="F171">
        <v>245</v>
      </c>
      <c r="G171" t="s">
        <v>111</v>
      </c>
      <c r="H171" t="s">
        <v>544</v>
      </c>
      <c r="I171">
        <v>48</v>
      </c>
    </row>
    <row r="172" spans="1:9" x14ac:dyDescent="0.35">
      <c r="A172" t="s">
        <v>543</v>
      </c>
      <c r="B172">
        <v>106036051</v>
      </c>
      <c r="C172" t="s">
        <v>565</v>
      </c>
      <c r="D172" t="s">
        <v>552</v>
      </c>
      <c r="E172" t="s">
        <v>540</v>
      </c>
      <c r="F172">
        <v>245</v>
      </c>
      <c r="G172" t="s">
        <v>111</v>
      </c>
      <c r="H172" t="s">
        <v>545</v>
      </c>
      <c r="I172">
        <v>2270</v>
      </c>
    </row>
    <row r="173" spans="1:9" x14ac:dyDescent="0.35">
      <c r="A173" t="s">
        <v>543</v>
      </c>
      <c r="B173">
        <v>106036051</v>
      </c>
      <c r="C173" t="s">
        <v>565</v>
      </c>
      <c r="D173" t="s">
        <v>552</v>
      </c>
      <c r="E173" t="s">
        <v>540</v>
      </c>
      <c r="F173">
        <v>245</v>
      </c>
      <c r="G173" t="s">
        <v>111</v>
      </c>
      <c r="H173" t="s">
        <v>546</v>
      </c>
      <c r="I173">
        <v>6</v>
      </c>
    </row>
    <row r="174" spans="1:9" x14ac:dyDescent="0.35">
      <c r="A174" t="s">
        <v>543</v>
      </c>
      <c r="B174">
        <v>106036051</v>
      </c>
      <c r="C174" t="s">
        <v>565</v>
      </c>
      <c r="D174" t="s">
        <v>552</v>
      </c>
      <c r="E174" t="s">
        <v>540</v>
      </c>
      <c r="F174">
        <v>245</v>
      </c>
      <c r="G174" t="s">
        <v>132</v>
      </c>
      <c r="H174" t="s">
        <v>548</v>
      </c>
      <c r="I174">
        <v>245</v>
      </c>
    </row>
    <row r="175" spans="1:9" x14ac:dyDescent="0.35">
      <c r="A175" t="s">
        <v>543</v>
      </c>
      <c r="B175">
        <v>107824169</v>
      </c>
      <c r="C175" t="s">
        <v>595</v>
      </c>
      <c r="D175" t="s">
        <v>542</v>
      </c>
      <c r="E175" t="s">
        <v>549</v>
      </c>
      <c r="F175">
        <v>321</v>
      </c>
      <c r="G175" t="s">
        <v>111</v>
      </c>
      <c r="H175" t="s">
        <v>548</v>
      </c>
      <c r="I175">
        <v>2240</v>
      </c>
    </row>
    <row r="176" spans="1:9" x14ac:dyDescent="0.35">
      <c r="A176" t="s">
        <v>543</v>
      </c>
      <c r="B176">
        <v>107824169</v>
      </c>
      <c r="C176" t="s">
        <v>595</v>
      </c>
      <c r="D176" t="s">
        <v>542</v>
      </c>
      <c r="E176" t="s">
        <v>549</v>
      </c>
      <c r="F176">
        <v>321</v>
      </c>
      <c r="G176" t="s">
        <v>111</v>
      </c>
      <c r="H176" t="s">
        <v>544</v>
      </c>
      <c r="I176">
        <v>288</v>
      </c>
    </row>
    <row r="177" spans="1:9" x14ac:dyDescent="0.35">
      <c r="A177" t="s">
        <v>543</v>
      </c>
      <c r="B177">
        <v>107824169</v>
      </c>
      <c r="C177" t="s">
        <v>595</v>
      </c>
      <c r="D177" t="s">
        <v>542</v>
      </c>
      <c r="E177" t="s">
        <v>549</v>
      </c>
      <c r="F177">
        <v>321</v>
      </c>
      <c r="G177" t="s">
        <v>111</v>
      </c>
      <c r="H177" t="s">
        <v>545</v>
      </c>
      <c r="I177">
        <v>1952</v>
      </c>
    </row>
    <row r="178" spans="1:9" x14ac:dyDescent="0.35">
      <c r="A178" t="s">
        <v>543</v>
      </c>
      <c r="B178">
        <v>107824169</v>
      </c>
      <c r="C178" t="s">
        <v>595</v>
      </c>
      <c r="D178" t="s">
        <v>542</v>
      </c>
      <c r="E178" t="s">
        <v>549</v>
      </c>
      <c r="F178">
        <v>321</v>
      </c>
      <c r="G178" t="s">
        <v>132</v>
      </c>
      <c r="H178" t="s">
        <v>548</v>
      </c>
      <c r="I178">
        <v>321</v>
      </c>
    </row>
    <row r="179" spans="1:9" x14ac:dyDescent="0.35">
      <c r="A179" t="s">
        <v>543</v>
      </c>
      <c r="B179">
        <v>107826193</v>
      </c>
      <c r="C179" t="s">
        <v>597</v>
      </c>
      <c r="D179" t="s">
        <v>542</v>
      </c>
      <c r="E179" t="s">
        <v>549</v>
      </c>
      <c r="F179">
        <v>453</v>
      </c>
      <c r="G179" t="s">
        <v>111</v>
      </c>
      <c r="H179" t="s">
        <v>548</v>
      </c>
      <c r="I179">
        <v>3133</v>
      </c>
    </row>
    <row r="180" spans="1:9" x14ac:dyDescent="0.35">
      <c r="A180" t="s">
        <v>543</v>
      </c>
      <c r="B180">
        <v>107826193</v>
      </c>
      <c r="C180" t="s">
        <v>597</v>
      </c>
      <c r="D180" t="s">
        <v>542</v>
      </c>
      <c r="E180" t="s">
        <v>549</v>
      </c>
      <c r="F180">
        <v>453</v>
      </c>
      <c r="G180" t="s">
        <v>111</v>
      </c>
      <c r="H180" t="s">
        <v>544</v>
      </c>
      <c r="I180">
        <v>377</v>
      </c>
    </row>
    <row r="181" spans="1:9" x14ac:dyDescent="0.35">
      <c r="A181" t="s">
        <v>543</v>
      </c>
      <c r="B181">
        <v>107826193</v>
      </c>
      <c r="C181" t="s">
        <v>597</v>
      </c>
      <c r="D181" t="s">
        <v>542</v>
      </c>
      <c r="E181" t="s">
        <v>549</v>
      </c>
      <c r="F181">
        <v>453</v>
      </c>
      <c r="G181" t="s">
        <v>111</v>
      </c>
      <c r="H181" t="s">
        <v>545</v>
      </c>
      <c r="I181">
        <v>2720</v>
      </c>
    </row>
    <row r="182" spans="1:9" x14ac:dyDescent="0.35">
      <c r="A182" t="s">
        <v>543</v>
      </c>
      <c r="B182">
        <v>107826193</v>
      </c>
      <c r="C182" t="s">
        <v>597</v>
      </c>
      <c r="D182" t="s">
        <v>542</v>
      </c>
      <c r="E182" t="s">
        <v>549</v>
      </c>
      <c r="F182">
        <v>453</v>
      </c>
      <c r="G182" t="s">
        <v>111</v>
      </c>
      <c r="H182" t="s">
        <v>546</v>
      </c>
      <c r="I182">
        <v>36</v>
      </c>
    </row>
    <row r="183" spans="1:9" x14ac:dyDescent="0.35">
      <c r="A183" t="s">
        <v>543</v>
      </c>
      <c r="B183">
        <v>107826193</v>
      </c>
      <c r="C183" t="s">
        <v>597</v>
      </c>
      <c r="D183" t="s">
        <v>542</v>
      </c>
      <c r="E183" t="s">
        <v>549</v>
      </c>
      <c r="F183">
        <v>453</v>
      </c>
      <c r="G183" t="s">
        <v>132</v>
      </c>
      <c r="H183" t="s">
        <v>548</v>
      </c>
      <c r="I183">
        <v>453</v>
      </c>
    </row>
    <row r="184" spans="1:9" x14ac:dyDescent="0.35">
      <c r="A184" t="s">
        <v>543</v>
      </c>
      <c r="B184">
        <v>107741579</v>
      </c>
      <c r="C184" t="s">
        <v>589</v>
      </c>
      <c r="D184" t="s">
        <v>542</v>
      </c>
      <c r="E184" t="s">
        <v>540</v>
      </c>
      <c r="F184">
        <v>439</v>
      </c>
      <c r="G184" t="s">
        <v>111</v>
      </c>
      <c r="H184" t="s">
        <v>548</v>
      </c>
      <c r="I184">
        <v>1933</v>
      </c>
    </row>
    <row r="185" spans="1:9" x14ac:dyDescent="0.35">
      <c r="A185" t="s">
        <v>543</v>
      </c>
      <c r="B185">
        <v>107741579</v>
      </c>
      <c r="C185" t="s">
        <v>589</v>
      </c>
      <c r="D185" t="s">
        <v>542</v>
      </c>
      <c r="E185" t="s">
        <v>540</v>
      </c>
      <c r="F185">
        <v>439</v>
      </c>
      <c r="G185" t="s">
        <v>111</v>
      </c>
      <c r="H185" t="s">
        <v>544</v>
      </c>
      <c r="I185">
        <v>194</v>
      </c>
    </row>
    <row r="186" spans="1:9" x14ac:dyDescent="0.35">
      <c r="A186" t="s">
        <v>543</v>
      </c>
      <c r="B186">
        <v>107741579</v>
      </c>
      <c r="C186" t="s">
        <v>589</v>
      </c>
      <c r="D186" t="s">
        <v>542</v>
      </c>
      <c r="E186" t="s">
        <v>540</v>
      </c>
      <c r="F186">
        <v>439</v>
      </c>
      <c r="G186" t="s">
        <v>111</v>
      </c>
      <c r="H186" t="s">
        <v>545</v>
      </c>
      <c r="I186">
        <v>1739</v>
      </c>
    </row>
    <row r="187" spans="1:9" x14ac:dyDescent="0.35">
      <c r="A187" t="s">
        <v>543</v>
      </c>
      <c r="B187">
        <v>107741579</v>
      </c>
      <c r="C187" t="s">
        <v>589</v>
      </c>
      <c r="D187" t="s">
        <v>542</v>
      </c>
      <c r="E187" t="s">
        <v>540</v>
      </c>
      <c r="F187">
        <v>439</v>
      </c>
      <c r="G187" t="s">
        <v>132</v>
      </c>
      <c r="H187" t="s">
        <v>548</v>
      </c>
      <c r="I187">
        <v>439</v>
      </c>
    </row>
    <row r="188" spans="1:9" x14ac:dyDescent="0.35">
      <c r="A188" t="s">
        <v>543</v>
      </c>
      <c r="B188">
        <v>107271324</v>
      </c>
      <c r="C188" t="s">
        <v>581</v>
      </c>
      <c r="D188" t="s">
        <v>552</v>
      </c>
      <c r="E188" t="s">
        <v>549</v>
      </c>
      <c r="F188">
        <v>175</v>
      </c>
      <c r="G188" t="s">
        <v>111</v>
      </c>
      <c r="H188" t="s">
        <v>548</v>
      </c>
      <c r="I188">
        <v>1394</v>
      </c>
    </row>
    <row r="189" spans="1:9" x14ac:dyDescent="0.35">
      <c r="A189" t="s">
        <v>543</v>
      </c>
      <c r="B189">
        <v>107271324</v>
      </c>
      <c r="C189" t="s">
        <v>581</v>
      </c>
      <c r="D189" t="s">
        <v>552</v>
      </c>
      <c r="E189" t="s">
        <v>549</v>
      </c>
      <c r="F189">
        <v>175</v>
      </c>
      <c r="G189" t="s">
        <v>111</v>
      </c>
      <c r="H189" t="s">
        <v>544</v>
      </c>
      <c r="I189">
        <v>166</v>
      </c>
    </row>
    <row r="190" spans="1:9" x14ac:dyDescent="0.35">
      <c r="A190" t="s">
        <v>543</v>
      </c>
      <c r="B190">
        <v>107271324</v>
      </c>
      <c r="C190" t="s">
        <v>581</v>
      </c>
      <c r="D190" t="s">
        <v>552</v>
      </c>
      <c r="E190" t="s">
        <v>549</v>
      </c>
      <c r="F190">
        <v>175</v>
      </c>
      <c r="G190" t="s">
        <v>111</v>
      </c>
      <c r="H190" t="s">
        <v>545</v>
      </c>
      <c r="I190">
        <v>1228</v>
      </c>
    </row>
    <row r="191" spans="1:9" x14ac:dyDescent="0.35">
      <c r="A191" t="s">
        <v>543</v>
      </c>
      <c r="B191">
        <v>107271324</v>
      </c>
      <c r="C191" t="s">
        <v>581</v>
      </c>
      <c r="D191" t="s">
        <v>552</v>
      </c>
      <c r="E191" t="s">
        <v>549</v>
      </c>
      <c r="F191">
        <v>175</v>
      </c>
      <c r="G191" t="s">
        <v>132</v>
      </c>
      <c r="H191" t="s">
        <v>548</v>
      </c>
      <c r="I191">
        <v>175</v>
      </c>
    </row>
    <row r="192" spans="1:9" x14ac:dyDescent="0.35">
      <c r="A192" t="s">
        <v>543</v>
      </c>
      <c r="B192">
        <v>105626758</v>
      </c>
      <c r="C192" t="s">
        <v>558</v>
      </c>
      <c r="D192" t="s">
        <v>557</v>
      </c>
      <c r="E192" t="s">
        <v>540</v>
      </c>
      <c r="F192">
        <v>107</v>
      </c>
      <c r="G192" t="s">
        <v>111</v>
      </c>
      <c r="H192" t="s">
        <v>548</v>
      </c>
      <c r="I192">
        <v>579</v>
      </c>
    </row>
    <row r="193" spans="1:9" x14ac:dyDescent="0.35">
      <c r="A193" t="s">
        <v>543</v>
      </c>
      <c r="B193">
        <v>105626758</v>
      </c>
      <c r="C193" t="s">
        <v>558</v>
      </c>
      <c r="D193" t="s">
        <v>557</v>
      </c>
      <c r="E193" t="s">
        <v>540</v>
      </c>
      <c r="F193">
        <v>107</v>
      </c>
      <c r="G193" t="s">
        <v>132</v>
      </c>
      <c r="H193" t="s">
        <v>548</v>
      </c>
      <c r="I193">
        <v>107</v>
      </c>
    </row>
    <row r="194" spans="1:9" x14ac:dyDescent="0.35">
      <c r="A194" t="s">
        <v>543</v>
      </c>
      <c r="B194">
        <v>101446428</v>
      </c>
      <c r="C194" t="s">
        <v>554</v>
      </c>
      <c r="D194" t="s">
        <v>542</v>
      </c>
      <c r="E194" t="s">
        <v>549</v>
      </c>
      <c r="F194">
        <v>477</v>
      </c>
      <c r="G194" t="s">
        <v>111</v>
      </c>
      <c r="H194" t="s">
        <v>548</v>
      </c>
      <c r="I194">
        <v>3732</v>
      </c>
    </row>
    <row r="195" spans="1:9" x14ac:dyDescent="0.35">
      <c r="A195" t="s">
        <v>543</v>
      </c>
      <c r="B195">
        <v>101446428</v>
      </c>
      <c r="C195" t="s">
        <v>554</v>
      </c>
      <c r="D195" t="s">
        <v>542</v>
      </c>
      <c r="E195" t="s">
        <v>549</v>
      </c>
      <c r="F195">
        <v>477</v>
      </c>
      <c r="G195" t="s">
        <v>111</v>
      </c>
      <c r="H195" t="s">
        <v>544</v>
      </c>
      <c r="I195">
        <v>903</v>
      </c>
    </row>
    <row r="196" spans="1:9" x14ac:dyDescent="0.35">
      <c r="A196" t="s">
        <v>543</v>
      </c>
      <c r="B196">
        <v>101446428</v>
      </c>
      <c r="C196" t="s">
        <v>554</v>
      </c>
      <c r="D196" t="s">
        <v>542</v>
      </c>
      <c r="E196" t="s">
        <v>549</v>
      </c>
      <c r="F196">
        <v>477</v>
      </c>
      <c r="G196" t="s">
        <v>111</v>
      </c>
      <c r="H196" t="s">
        <v>545</v>
      </c>
      <c r="I196">
        <v>2799</v>
      </c>
    </row>
    <row r="197" spans="1:9" x14ac:dyDescent="0.35">
      <c r="A197" t="s">
        <v>543</v>
      </c>
      <c r="B197">
        <v>101446428</v>
      </c>
      <c r="C197" t="s">
        <v>554</v>
      </c>
      <c r="D197" t="s">
        <v>542</v>
      </c>
      <c r="E197" t="s">
        <v>549</v>
      </c>
      <c r="F197">
        <v>477</v>
      </c>
      <c r="G197" t="s">
        <v>111</v>
      </c>
      <c r="H197" t="s">
        <v>546</v>
      </c>
      <c r="I197">
        <v>30</v>
      </c>
    </row>
    <row r="198" spans="1:9" x14ac:dyDescent="0.35">
      <c r="A198" t="s">
        <v>543</v>
      </c>
      <c r="B198">
        <v>101446428</v>
      </c>
      <c r="C198" t="s">
        <v>554</v>
      </c>
      <c r="D198" t="s">
        <v>542</v>
      </c>
      <c r="E198" t="s">
        <v>549</v>
      </c>
      <c r="F198">
        <v>477</v>
      </c>
      <c r="G198" t="s">
        <v>132</v>
      </c>
      <c r="H198" t="s">
        <v>548</v>
      </c>
      <c r="I198">
        <v>479</v>
      </c>
    </row>
    <row r="199" spans="1:9" x14ac:dyDescent="0.35">
      <c r="A199" t="s">
        <v>543</v>
      </c>
      <c r="B199">
        <v>107221213</v>
      </c>
      <c r="C199" t="s">
        <v>576</v>
      </c>
      <c r="D199" t="s">
        <v>542</v>
      </c>
      <c r="E199" t="s">
        <v>540</v>
      </c>
      <c r="F199">
        <v>195</v>
      </c>
      <c r="G199" t="s">
        <v>111</v>
      </c>
      <c r="H199" t="s">
        <v>548</v>
      </c>
      <c r="I199">
        <v>1483</v>
      </c>
    </row>
    <row r="200" spans="1:9" x14ac:dyDescent="0.35">
      <c r="A200" t="s">
        <v>543</v>
      </c>
      <c r="B200">
        <v>107221213</v>
      </c>
      <c r="C200" t="s">
        <v>576</v>
      </c>
      <c r="D200" t="s">
        <v>542</v>
      </c>
      <c r="E200" t="s">
        <v>540</v>
      </c>
      <c r="F200">
        <v>195</v>
      </c>
      <c r="G200" t="s">
        <v>111</v>
      </c>
      <c r="H200" t="s">
        <v>544</v>
      </c>
      <c r="I200">
        <v>365</v>
      </c>
    </row>
    <row r="201" spans="1:9" x14ac:dyDescent="0.35">
      <c r="A201" t="s">
        <v>543</v>
      </c>
      <c r="B201">
        <v>107221213</v>
      </c>
      <c r="C201" t="s">
        <v>576</v>
      </c>
      <c r="D201" t="s">
        <v>542</v>
      </c>
      <c r="E201" t="s">
        <v>540</v>
      </c>
      <c r="F201">
        <v>195</v>
      </c>
      <c r="G201" t="s">
        <v>111</v>
      </c>
      <c r="H201" t="s">
        <v>545</v>
      </c>
      <c r="I201">
        <v>1020</v>
      </c>
    </row>
    <row r="202" spans="1:9" x14ac:dyDescent="0.35">
      <c r="A202" t="s">
        <v>543</v>
      </c>
      <c r="B202">
        <v>107221213</v>
      </c>
      <c r="C202" t="s">
        <v>576</v>
      </c>
      <c r="D202" t="s">
        <v>542</v>
      </c>
      <c r="E202" t="s">
        <v>540</v>
      </c>
      <c r="F202">
        <v>195</v>
      </c>
      <c r="G202" t="s">
        <v>111</v>
      </c>
      <c r="H202" t="s">
        <v>546</v>
      </c>
      <c r="I202">
        <v>98</v>
      </c>
    </row>
    <row r="203" spans="1:9" x14ac:dyDescent="0.35">
      <c r="A203" t="s">
        <v>543</v>
      </c>
      <c r="B203">
        <v>107221213</v>
      </c>
      <c r="C203" t="s">
        <v>576</v>
      </c>
      <c r="D203" t="s">
        <v>542</v>
      </c>
      <c r="E203" t="s">
        <v>540</v>
      </c>
      <c r="F203">
        <v>195</v>
      </c>
      <c r="G203" t="s">
        <v>132</v>
      </c>
      <c r="H203" t="s">
        <v>548</v>
      </c>
      <c r="I203">
        <v>195</v>
      </c>
    </row>
    <row r="204" spans="1:9" x14ac:dyDescent="0.35">
      <c r="A204" t="s">
        <v>543</v>
      </c>
      <c r="B204">
        <v>100633196</v>
      </c>
      <c r="C204" t="s">
        <v>550</v>
      </c>
      <c r="D204" t="s">
        <v>542</v>
      </c>
      <c r="E204" t="s">
        <v>549</v>
      </c>
      <c r="F204">
        <v>676</v>
      </c>
      <c r="G204" t="s">
        <v>111</v>
      </c>
      <c r="H204" t="s">
        <v>548</v>
      </c>
      <c r="I204">
        <v>1620</v>
      </c>
    </row>
    <row r="205" spans="1:9" x14ac:dyDescent="0.35">
      <c r="A205" t="s">
        <v>543</v>
      </c>
      <c r="B205">
        <v>100633196</v>
      </c>
      <c r="C205" t="s">
        <v>550</v>
      </c>
      <c r="D205" t="s">
        <v>542</v>
      </c>
      <c r="E205" t="s">
        <v>549</v>
      </c>
      <c r="F205">
        <v>676</v>
      </c>
      <c r="G205" t="s">
        <v>111</v>
      </c>
      <c r="H205" t="s">
        <v>544</v>
      </c>
      <c r="I205">
        <v>72</v>
      </c>
    </row>
    <row r="206" spans="1:9" x14ac:dyDescent="0.35">
      <c r="A206" t="s">
        <v>543</v>
      </c>
      <c r="B206">
        <v>100633196</v>
      </c>
      <c r="C206" t="s">
        <v>550</v>
      </c>
      <c r="D206" t="s">
        <v>542</v>
      </c>
      <c r="E206" t="s">
        <v>549</v>
      </c>
      <c r="F206">
        <v>676</v>
      </c>
      <c r="G206" t="s">
        <v>111</v>
      </c>
      <c r="H206" t="s">
        <v>545</v>
      </c>
      <c r="I206">
        <v>1518</v>
      </c>
    </row>
    <row r="207" spans="1:9" x14ac:dyDescent="0.35">
      <c r="A207" t="s">
        <v>543</v>
      </c>
      <c r="B207">
        <v>100633196</v>
      </c>
      <c r="C207" t="s">
        <v>550</v>
      </c>
      <c r="D207" t="s">
        <v>542</v>
      </c>
      <c r="E207" t="s">
        <v>549</v>
      </c>
      <c r="F207">
        <v>676</v>
      </c>
      <c r="G207" t="s">
        <v>111</v>
      </c>
      <c r="H207" t="s">
        <v>546</v>
      </c>
      <c r="I207">
        <v>30</v>
      </c>
    </row>
    <row r="208" spans="1:9" x14ac:dyDescent="0.35">
      <c r="A208" t="s">
        <v>543</v>
      </c>
      <c r="B208">
        <v>100633196</v>
      </c>
      <c r="C208" t="s">
        <v>550</v>
      </c>
      <c r="D208" t="s">
        <v>542</v>
      </c>
      <c r="E208" t="s">
        <v>549</v>
      </c>
      <c r="F208">
        <v>676</v>
      </c>
      <c r="G208" t="s">
        <v>132</v>
      </c>
      <c r="H208" t="s">
        <v>548</v>
      </c>
      <c r="I208">
        <v>676</v>
      </c>
    </row>
    <row r="209" spans="1:9" x14ac:dyDescent="0.35">
      <c r="A209" t="s">
        <v>543</v>
      </c>
      <c r="B209">
        <v>107589455</v>
      </c>
      <c r="C209" t="s">
        <v>587</v>
      </c>
      <c r="D209" t="s">
        <v>552</v>
      </c>
      <c r="E209" t="s">
        <v>540</v>
      </c>
      <c r="F209">
        <v>230</v>
      </c>
      <c r="G209" t="s">
        <v>111</v>
      </c>
      <c r="H209" t="s">
        <v>548</v>
      </c>
      <c r="I209">
        <v>1513</v>
      </c>
    </row>
    <row r="210" spans="1:9" x14ac:dyDescent="0.35">
      <c r="A210" t="s">
        <v>543</v>
      </c>
      <c r="B210">
        <v>107589455</v>
      </c>
      <c r="C210" t="s">
        <v>587</v>
      </c>
      <c r="D210" t="s">
        <v>552</v>
      </c>
      <c r="E210" t="s">
        <v>540</v>
      </c>
      <c r="F210">
        <v>230</v>
      </c>
      <c r="G210" t="s">
        <v>111</v>
      </c>
      <c r="H210" t="s">
        <v>544</v>
      </c>
      <c r="I210">
        <v>186</v>
      </c>
    </row>
    <row r="211" spans="1:9" x14ac:dyDescent="0.35">
      <c r="A211" t="s">
        <v>543</v>
      </c>
      <c r="B211">
        <v>107589455</v>
      </c>
      <c r="C211" t="s">
        <v>587</v>
      </c>
      <c r="D211" t="s">
        <v>552</v>
      </c>
      <c r="E211" t="s">
        <v>540</v>
      </c>
      <c r="F211">
        <v>230</v>
      </c>
      <c r="G211" t="s">
        <v>111</v>
      </c>
      <c r="H211" t="s">
        <v>545</v>
      </c>
      <c r="I211">
        <v>1327</v>
      </c>
    </row>
    <row r="212" spans="1:9" x14ac:dyDescent="0.35">
      <c r="A212" t="s">
        <v>543</v>
      </c>
      <c r="B212">
        <v>107589455</v>
      </c>
      <c r="C212" t="s">
        <v>587</v>
      </c>
      <c r="D212" t="s">
        <v>552</v>
      </c>
      <c r="E212" t="s">
        <v>540</v>
      </c>
      <c r="F212">
        <v>230</v>
      </c>
      <c r="G212" t="s">
        <v>132</v>
      </c>
      <c r="H212" t="s">
        <v>548</v>
      </c>
      <c r="I212">
        <v>230</v>
      </c>
    </row>
    <row r="213" spans="1:9" x14ac:dyDescent="0.35">
      <c r="A213" t="s">
        <v>543</v>
      </c>
      <c r="B213">
        <v>106616226</v>
      </c>
      <c r="C213" t="s">
        <v>573</v>
      </c>
      <c r="D213" t="s">
        <v>542</v>
      </c>
      <c r="E213" t="s">
        <v>540</v>
      </c>
      <c r="F213">
        <v>872</v>
      </c>
      <c r="G213" t="s">
        <v>111</v>
      </c>
      <c r="H213" t="s">
        <v>548</v>
      </c>
      <c r="I213">
        <v>3582</v>
      </c>
    </row>
    <row r="214" spans="1:9" x14ac:dyDescent="0.35">
      <c r="A214" t="s">
        <v>543</v>
      </c>
      <c r="B214">
        <v>106616226</v>
      </c>
      <c r="C214" t="s">
        <v>573</v>
      </c>
      <c r="D214" t="s">
        <v>542</v>
      </c>
      <c r="E214" t="s">
        <v>540</v>
      </c>
      <c r="F214">
        <v>872</v>
      </c>
      <c r="G214" t="s">
        <v>111</v>
      </c>
      <c r="H214" t="s">
        <v>544</v>
      </c>
      <c r="I214">
        <v>561</v>
      </c>
    </row>
    <row r="215" spans="1:9" x14ac:dyDescent="0.35">
      <c r="A215" t="s">
        <v>543</v>
      </c>
      <c r="B215">
        <v>106616226</v>
      </c>
      <c r="C215" t="s">
        <v>573</v>
      </c>
      <c r="D215" t="s">
        <v>542</v>
      </c>
      <c r="E215" t="s">
        <v>540</v>
      </c>
      <c r="F215">
        <v>872</v>
      </c>
      <c r="G215" t="s">
        <v>111</v>
      </c>
      <c r="H215" t="s">
        <v>545</v>
      </c>
      <c r="I215">
        <v>3021</v>
      </c>
    </row>
    <row r="216" spans="1:9" x14ac:dyDescent="0.35">
      <c r="A216" t="s">
        <v>543</v>
      </c>
      <c r="B216">
        <v>106616226</v>
      </c>
      <c r="C216" t="s">
        <v>573</v>
      </c>
      <c r="D216" t="s">
        <v>542</v>
      </c>
      <c r="E216" t="s">
        <v>540</v>
      </c>
      <c r="F216">
        <v>872</v>
      </c>
      <c r="G216" t="s">
        <v>132</v>
      </c>
      <c r="H216" t="s">
        <v>548</v>
      </c>
      <c r="I216">
        <v>872</v>
      </c>
    </row>
    <row r="217" spans="1:9" x14ac:dyDescent="0.35">
      <c r="A217" t="s">
        <v>543</v>
      </c>
      <c r="B217">
        <v>107826202</v>
      </c>
      <c r="C217" t="s">
        <v>598</v>
      </c>
      <c r="D217" t="s">
        <v>542</v>
      </c>
      <c r="E217" t="s">
        <v>540</v>
      </c>
      <c r="F217">
        <v>560</v>
      </c>
      <c r="G217" t="s">
        <v>111</v>
      </c>
      <c r="H217" t="s">
        <v>548</v>
      </c>
      <c r="I217">
        <v>4406</v>
      </c>
    </row>
    <row r="218" spans="1:9" x14ac:dyDescent="0.35">
      <c r="A218" t="s">
        <v>543</v>
      </c>
      <c r="B218">
        <v>107826202</v>
      </c>
      <c r="C218" t="s">
        <v>598</v>
      </c>
      <c r="D218" t="s">
        <v>542</v>
      </c>
      <c r="E218" t="s">
        <v>540</v>
      </c>
      <c r="F218">
        <v>560</v>
      </c>
      <c r="G218" t="s">
        <v>111</v>
      </c>
      <c r="H218" t="s">
        <v>544</v>
      </c>
      <c r="I218">
        <v>1192</v>
      </c>
    </row>
    <row r="219" spans="1:9" x14ac:dyDescent="0.35">
      <c r="A219" t="s">
        <v>543</v>
      </c>
      <c r="B219">
        <v>107826202</v>
      </c>
      <c r="C219" t="s">
        <v>598</v>
      </c>
      <c r="D219" t="s">
        <v>542</v>
      </c>
      <c r="E219" t="s">
        <v>540</v>
      </c>
      <c r="F219">
        <v>560</v>
      </c>
      <c r="G219" t="s">
        <v>111</v>
      </c>
      <c r="H219" t="s">
        <v>545</v>
      </c>
      <c r="I219">
        <v>3087</v>
      </c>
    </row>
    <row r="220" spans="1:9" x14ac:dyDescent="0.35">
      <c r="A220" t="s">
        <v>543</v>
      </c>
      <c r="B220">
        <v>107826202</v>
      </c>
      <c r="C220" t="s">
        <v>598</v>
      </c>
      <c r="D220" t="s">
        <v>542</v>
      </c>
      <c r="E220" t="s">
        <v>540</v>
      </c>
      <c r="F220">
        <v>560</v>
      </c>
      <c r="G220" t="s">
        <v>111</v>
      </c>
      <c r="H220" t="s">
        <v>546</v>
      </c>
      <c r="I220">
        <v>127</v>
      </c>
    </row>
    <row r="221" spans="1:9" x14ac:dyDescent="0.35">
      <c r="A221" t="s">
        <v>543</v>
      </c>
      <c r="B221">
        <v>107826202</v>
      </c>
      <c r="C221" t="s">
        <v>598</v>
      </c>
      <c r="D221" t="s">
        <v>542</v>
      </c>
      <c r="E221" t="s">
        <v>540</v>
      </c>
      <c r="F221">
        <v>560</v>
      </c>
      <c r="G221" t="s">
        <v>132</v>
      </c>
      <c r="H221" t="s">
        <v>548</v>
      </c>
      <c r="I221">
        <v>561</v>
      </c>
    </row>
    <row r="222" spans="1:9" x14ac:dyDescent="0.35">
      <c r="A222" t="s">
        <v>543</v>
      </c>
      <c r="B222">
        <v>108015635</v>
      </c>
      <c r="C222" t="s">
        <v>602</v>
      </c>
      <c r="D222" t="s">
        <v>557</v>
      </c>
      <c r="E222" t="s">
        <v>549</v>
      </c>
      <c r="F222">
        <v>68</v>
      </c>
      <c r="G222" t="s">
        <v>111</v>
      </c>
      <c r="H222" t="s">
        <v>548</v>
      </c>
      <c r="I222">
        <v>493</v>
      </c>
    </row>
    <row r="223" spans="1:9" x14ac:dyDescent="0.35">
      <c r="A223" t="s">
        <v>543</v>
      </c>
      <c r="B223">
        <v>108015635</v>
      </c>
      <c r="C223" t="s">
        <v>602</v>
      </c>
      <c r="D223" t="s">
        <v>557</v>
      </c>
      <c r="E223" t="s">
        <v>549</v>
      </c>
      <c r="F223">
        <v>68</v>
      </c>
      <c r="G223" t="s">
        <v>132</v>
      </c>
      <c r="H223" t="s">
        <v>548</v>
      </c>
      <c r="I223">
        <v>68</v>
      </c>
    </row>
    <row r="224" spans="1:9" x14ac:dyDescent="0.35">
      <c r="A224" t="s">
        <v>543</v>
      </c>
      <c r="B224">
        <v>108457659</v>
      </c>
      <c r="C224" t="s">
        <v>607</v>
      </c>
      <c r="D224" t="s">
        <v>542</v>
      </c>
      <c r="E224" t="s">
        <v>549</v>
      </c>
      <c r="F224">
        <v>388</v>
      </c>
      <c r="G224" t="s">
        <v>111</v>
      </c>
      <c r="H224" t="s">
        <v>548</v>
      </c>
      <c r="I224">
        <v>1964</v>
      </c>
    </row>
    <row r="225" spans="1:9" x14ac:dyDescent="0.35">
      <c r="A225" t="s">
        <v>543</v>
      </c>
      <c r="B225">
        <v>108457659</v>
      </c>
      <c r="C225" t="s">
        <v>607</v>
      </c>
      <c r="D225" t="s">
        <v>542</v>
      </c>
      <c r="E225" t="s">
        <v>549</v>
      </c>
      <c r="F225">
        <v>388</v>
      </c>
      <c r="G225" t="s">
        <v>111</v>
      </c>
      <c r="H225" t="s">
        <v>544</v>
      </c>
      <c r="I225">
        <v>70</v>
      </c>
    </row>
    <row r="226" spans="1:9" x14ac:dyDescent="0.35">
      <c r="A226" t="s">
        <v>543</v>
      </c>
      <c r="B226">
        <v>108457659</v>
      </c>
      <c r="C226" t="s">
        <v>607</v>
      </c>
      <c r="D226" t="s">
        <v>542</v>
      </c>
      <c r="E226" t="s">
        <v>549</v>
      </c>
      <c r="F226">
        <v>388</v>
      </c>
      <c r="G226" t="s">
        <v>111</v>
      </c>
      <c r="H226" t="s">
        <v>545</v>
      </c>
      <c r="I226">
        <v>1876</v>
      </c>
    </row>
    <row r="227" spans="1:9" x14ac:dyDescent="0.35">
      <c r="A227" t="s">
        <v>543</v>
      </c>
      <c r="B227">
        <v>108457659</v>
      </c>
      <c r="C227" t="s">
        <v>607</v>
      </c>
      <c r="D227" t="s">
        <v>542</v>
      </c>
      <c r="E227" t="s">
        <v>549</v>
      </c>
      <c r="F227">
        <v>388</v>
      </c>
      <c r="G227" t="s">
        <v>111</v>
      </c>
      <c r="H227" t="s">
        <v>546</v>
      </c>
      <c r="I227">
        <v>18</v>
      </c>
    </row>
    <row r="228" spans="1:9" x14ac:dyDescent="0.35">
      <c r="A228" t="s">
        <v>543</v>
      </c>
      <c r="B228">
        <v>108457659</v>
      </c>
      <c r="C228" t="s">
        <v>607</v>
      </c>
      <c r="D228" t="s">
        <v>542</v>
      </c>
      <c r="E228" t="s">
        <v>549</v>
      </c>
      <c r="F228">
        <v>388</v>
      </c>
      <c r="G228" t="s">
        <v>132</v>
      </c>
      <c r="H228" t="s">
        <v>548</v>
      </c>
      <c r="I228">
        <v>388</v>
      </c>
    </row>
    <row r="229" spans="1:9" x14ac:dyDescent="0.35">
      <c r="A229" t="s">
        <v>543</v>
      </c>
      <c r="B229">
        <v>107826262</v>
      </c>
      <c r="C229" t="s">
        <v>600</v>
      </c>
      <c r="D229" t="s">
        <v>542</v>
      </c>
      <c r="E229" t="s">
        <v>540</v>
      </c>
      <c r="F229">
        <v>428</v>
      </c>
      <c r="G229" t="s">
        <v>111</v>
      </c>
      <c r="H229" t="s">
        <v>548</v>
      </c>
      <c r="I229">
        <v>3975</v>
      </c>
    </row>
    <row r="230" spans="1:9" x14ac:dyDescent="0.35">
      <c r="A230" t="s">
        <v>543</v>
      </c>
      <c r="B230">
        <v>107826262</v>
      </c>
      <c r="C230" t="s">
        <v>600</v>
      </c>
      <c r="D230" t="s">
        <v>542</v>
      </c>
      <c r="E230" t="s">
        <v>540</v>
      </c>
      <c r="F230">
        <v>428</v>
      </c>
      <c r="G230" t="s">
        <v>111</v>
      </c>
      <c r="H230" t="s">
        <v>544</v>
      </c>
      <c r="I230">
        <v>879</v>
      </c>
    </row>
    <row r="231" spans="1:9" x14ac:dyDescent="0.35">
      <c r="A231" t="s">
        <v>543</v>
      </c>
      <c r="B231">
        <v>107826262</v>
      </c>
      <c r="C231" t="s">
        <v>600</v>
      </c>
      <c r="D231" t="s">
        <v>542</v>
      </c>
      <c r="E231" t="s">
        <v>540</v>
      </c>
      <c r="F231">
        <v>428</v>
      </c>
      <c r="G231" t="s">
        <v>111</v>
      </c>
      <c r="H231" t="s">
        <v>545</v>
      </c>
      <c r="I231">
        <v>3055</v>
      </c>
    </row>
    <row r="232" spans="1:9" x14ac:dyDescent="0.35">
      <c r="A232" t="s">
        <v>543</v>
      </c>
      <c r="B232">
        <v>107826262</v>
      </c>
      <c r="C232" t="s">
        <v>600</v>
      </c>
      <c r="D232" t="s">
        <v>542</v>
      </c>
      <c r="E232" t="s">
        <v>540</v>
      </c>
      <c r="F232">
        <v>428</v>
      </c>
      <c r="G232" t="s">
        <v>111</v>
      </c>
      <c r="H232" t="s">
        <v>546</v>
      </c>
      <c r="I232">
        <v>41</v>
      </c>
    </row>
    <row r="233" spans="1:9" x14ac:dyDescent="0.35">
      <c r="A233" t="s">
        <v>543</v>
      </c>
      <c r="B233">
        <v>107826262</v>
      </c>
      <c r="C233" t="s">
        <v>600</v>
      </c>
      <c r="D233" t="s">
        <v>542</v>
      </c>
      <c r="E233" t="s">
        <v>540</v>
      </c>
      <c r="F233">
        <v>428</v>
      </c>
      <c r="G233" t="s">
        <v>132</v>
      </c>
      <c r="H233" t="s">
        <v>548</v>
      </c>
      <c r="I233">
        <v>428</v>
      </c>
    </row>
    <row r="234" spans="1:9" x14ac:dyDescent="0.35">
      <c r="A234" t="s">
        <v>543</v>
      </c>
      <c r="B234">
        <v>107333523</v>
      </c>
      <c r="C234" t="s">
        <v>584</v>
      </c>
      <c r="D234" t="s">
        <v>557</v>
      </c>
      <c r="E234" t="s">
        <v>540</v>
      </c>
      <c r="F234">
        <v>475</v>
      </c>
      <c r="G234" t="s">
        <v>111</v>
      </c>
      <c r="H234" t="s">
        <v>548</v>
      </c>
      <c r="I234">
        <v>2948</v>
      </c>
    </row>
    <row r="235" spans="1:9" x14ac:dyDescent="0.35">
      <c r="A235" t="s">
        <v>543</v>
      </c>
      <c r="B235">
        <v>107333523</v>
      </c>
      <c r="C235" t="s">
        <v>584</v>
      </c>
      <c r="D235" t="s">
        <v>557</v>
      </c>
      <c r="E235" t="s">
        <v>540</v>
      </c>
      <c r="F235">
        <v>475</v>
      </c>
      <c r="G235" t="s">
        <v>111</v>
      </c>
      <c r="H235" t="s">
        <v>544</v>
      </c>
      <c r="I235">
        <v>272</v>
      </c>
    </row>
    <row r="236" spans="1:9" x14ac:dyDescent="0.35">
      <c r="A236" t="s">
        <v>543</v>
      </c>
      <c r="B236">
        <v>107333523</v>
      </c>
      <c r="C236" t="s">
        <v>584</v>
      </c>
      <c r="D236" t="s">
        <v>557</v>
      </c>
      <c r="E236" t="s">
        <v>540</v>
      </c>
      <c r="F236">
        <v>475</v>
      </c>
      <c r="G236" t="s">
        <v>111</v>
      </c>
      <c r="H236" t="s">
        <v>545</v>
      </c>
      <c r="I236">
        <v>2652</v>
      </c>
    </row>
    <row r="237" spans="1:9" x14ac:dyDescent="0.35">
      <c r="A237" t="s">
        <v>543</v>
      </c>
      <c r="B237">
        <v>107333523</v>
      </c>
      <c r="C237" t="s">
        <v>584</v>
      </c>
      <c r="D237" t="s">
        <v>557</v>
      </c>
      <c r="E237" t="s">
        <v>540</v>
      </c>
      <c r="F237">
        <v>475</v>
      </c>
      <c r="G237" t="s">
        <v>111</v>
      </c>
      <c r="H237" t="s">
        <v>546</v>
      </c>
      <c r="I237">
        <v>24</v>
      </c>
    </row>
    <row r="238" spans="1:9" x14ac:dyDescent="0.35">
      <c r="A238" t="s">
        <v>543</v>
      </c>
      <c r="B238">
        <v>107333523</v>
      </c>
      <c r="C238" t="s">
        <v>584</v>
      </c>
      <c r="D238" t="s">
        <v>557</v>
      </c>
      <c r="E238" t="s">
        <v>540</v>
      </c>
      <c r="F238">
        <v>475</v>
      </c>
      <c r="G238" t="s">
        <v>132</v>
      </c>
      <c r="H238" t="s">
        <v>548</v>
      </c>
      <c r="I238">
        <v>475</v>
      </c>
    </row>
    <row r="239" spans="1:9" x14ac:dyDescent="0.35">
      <c r="A239" t="s">
        <v>543</v>
      </c>
      <c r="B239">
        <v>106488400</v>
      </c>
      <c r="C239" t="s">
        <v>568</v>
      </c>
      <c r="D239" t="s">
        <v>542</v>
      </c>
      <c r="E239" t="s">
        <v>540</v>
      </c>
      <c r="F239">
        <v>391</v>
      </c>
      <c r="G239" t="s">
        <v>111</v>
      </c>
      <c r="H239" t="s">
        <v>548</v>
      </c>
      <c r="I239">
        <v>2106</v>
      </c>
    </row>
    <row r="240" spans="1:9" x14ac:dyDescent="0.35">
      <c r="A240" t="s">
        <v>543</v>
      </c>
      <c r="B240">
        <v>106488400</v>
      </c>
      <c r="C240" t="s">
        <v>568</v>
      </c>
      <c r="D240" t="s">
        <v>542</v>
      </c>
      <c r="E240" t="s">
        <v>540</v>
      </c>
      <c r="F240">
        <v>391</v>
      </c>
      <c r="G240" t="s">
        <v>111</v>
      </c>
      <c r="H240" t="s">
        <v>544</v>
      </c>
      <c r="I240">
        <v>294</v>
      </c>
    </row>
    <row r="241" spans="1:9" x14ac:dyDescent="0.35">
      <c r="A241" t="s">
        <v>543</v>
      </c>
      <c r="B241">
        <v>106488400</v>
      </c>
      <c r="C241" t="s">
        <v>568</v>
      </c>
      <c r="D241" t="s">
        <v>542</v>
      </c>
      <c r="E241" t="s">
        <v>540</v>
      </c>
      <c r="F241">
        <v>391</v>
      </c>
      <c r="G241" t="s">
        <v>111</v>
      </c>
      <c r="H241" t="s">
        <v>545</v>
      </c>
      <c r="I241">
        <v>1614</v>
      </c>
    </row>
    <row r="242" spans="1:9" x14ac:dyDescent="0.35">
      <c r="A242" t="s">
        <v>543</v>
      </c>
      <c r="B242">
        <v>106488400</v>
      </c>
      <c r="C242" t="s">
        <v>568</v>
      </c>
      <c r="D242" t="s">
        <v>542</v>
      </c>
      <c r="E242" t="s">
        <v>540</v>
      </c>
      <c r="F242">
        <v>391</v>
      </c>
      <c r="G242" t="s">
        <v>111</v>
      </c>
      <c r="H242" t="s">
        <v>546</v>
      </c>
      <c r="I242">
        <v>198</v>
      </c>
    </row>
    <row r="243" spans="1:9" x14ac:dyDescent="0.35">
      <c r="A243" t="s">
        <v>543</v>
      </c>
      <c r="B243">
        <v>106488400</v>
      </c>
      <c r="C243" t="s">
        <v>568</v>
      </c>
      <c r="D243" t="s">
        <v>542</v>
      </c>
      <c r="E243" t="s">
        <v>540</v>
      </c>
      <c r="F243">
        <v>391</v>
      </c>
      <c r="G243" t="s">
        <v>132</v>
      </c>
      <c r="H243" t="s">
        <v>548</v>
      </c>
      <c r="I243">
        <v>391</v>
      </c>
    </row>
    <row r="244" spans="1:9" x14ac:dyDescent="0.35">
      <c r="A244" t="s">
        <v>543</v>
      </c>
      <c r="B244">
        <v>107819512</v>
      </c>
      <c r="C244" t="s">
        <v>593</v>
      </c>
      <c r="D244" t="s">
        <v>542</v>
      </c>
      <c r="E244" t="s">
        <v>549</v>
      </c>
      <c r="F244">
        <v>372</v>
      </c>
      <c r="G244" t="s">
        <v>111</v>
      </c>
      <c r="H244" t="s">
        <v>548</v>
      </c>
      <c r="I244">
        <v>1799</v>
      </c>
    </row>
    <row r="245" spans="1:9" x14ac:dyDescent="0.35">
      <c r="A245" t="s">
        <v>543</v>
      </c>
      <c r="B245">
        <v>107819512</v>
      </c>
      <c r="C245" t="s">
        <v>593</v>
      </c>
      <c r="D245" t="s">
        <v>542</v>
      </c>
      <c r="E245" t="s">
        <v>549</v>
      </c>
      <c r="F245">
        <v>372</v>
      </c>
      <c r="G245" t="s">
        <v>111</v>
      </c>
      <c r="H245" t="s">
        <v>544</v>
      </c>
      <c r="I245">
        <v>154</v>
      </c>
    </row>
    <row r="246" spans="1:9" x14ac:dyDescent="0.35">
      <c r="A246" t="s">
        <v>543</v>
      </c>
      <c r="B246">
        <v>107819512</v>
      </c>
      <c r="C246" t="s">
        <v>593</v>
      </c>
      <c r="D246" t="s">
        <v>542</v>
      </c>
      <c r="E246" t="s">
        <v>549</v>
      </c>
      <c r="F246">
        <v>372</v>
      </c>
      <c r="G246" t="s">
        <v>111</v>
      </c>
      <c r="H246" t="s">
        <v>545</v>
      </c>
      <c r="I246">
        <v>1639</v>
      </c>
    </row>
    <row r="247" spans="1:9" x14ac:dyDescent="0.35">
      <c r="A247" t="s">
        <v>543</v>
      </c>
      <c r="B247">
        <v>107819512</v>
      </c>
      <c r="C247" t="s">
        <v>593</v>
      </c>
      <c r="D247" t="s">
        <v>542</v>
      </c>
      <c r="E247" t="s">
        <v>549</v>
      </c>
      <c r="F247">
        <v>372</v>
      </c>
      <c r="G247" t="s">
        <v>111</v>
      </c>
      <c r="H247" t="s">
        <v>546</v>
      </c>
      <c r="I247">
        <v>6</v>
      </c>
    </row>
    <row r="248" spans="1:9" x14ac:dyDescent="0.35">
      <c r="A248" t="s">
        <v>543</v>
      </c>
      <c r="B248">
        <v>107819512</v>
      </c>
      <c r="C248" t="s">
        <v>593</v>
      </c>
      <c r="D248" t="s">
        <v>542</v>
      </c>
      <c r="E248" t="s">
        <v>549</v>
      </c>
      <c r="F248">
        <v>372</v>
      </c>
      <c r="G248" t="s">
        <v>132</v>
      </c>
      <c r="H248" t="s">
        <v>548</v>
      </c>
      <c r="I248">
        <v>372</v>
      </c>
    </row>
    <row r="249" spans="1:9" x14ac:dyDescent="0.35">
      <c r="A249" t="s">
        <v>543</v>
      </c>
      <c r="B249">
        <v>105750200</v>
      </c>
      <c r="C249" t="s">
        <v>561</v>
      </c>
      <c r="D249" t="s">
        <v>557</v>
      </c>
      <c r="E249" t="s">
        <v>540</v>
      </c>
      <c r="F249">
        <v>419</v>
      </c>
      <c r="G249" t="s">
        <v>111</v>
      </c>
      <c r="H249" t="s">
        <v>548</v>
      </c>
      <c r="I249">
        <v>2765</v>
      </c>
    </row>
    <row r="250" spans="1:9" x14ac:dyDescent="0.35">
      <c r="A250" t="s">
        <v>543</v>
      </c>
      <c r="B250">
        <v>105750200</v>
      </c>
      <c r="C250" t="s">
        <v>561</v>
      </c>
      <c r="D250" t="s">
        <v>557</v>
      </c>
      <c r="E250" t="s">
        <v>540</v>
      </c>
      <c r="F250">
        <v>419</v>
      </c>
      <c r="G250" t="s">
        <v>111</v>
      </c>
      <c r="H250" t="s">
        <v>544</v>
      </c>
      <c r="I250">
        <v>251</v>
      </c>
    </row>
    <row r="251" spans="1:9" x14ac:dyDescent="0.35">
      <c r="A251" t="s">
        <v>543</v>
      </c>
      <c r="B251">
        <v>105750200</v>
      </c>
      <c r="C251" t="s">
        <v>561</v>
      </c>
      <c r="D251" t="s">
        <v>557</v>
      </c>
      <c r="E251" t="s">
        <v>540</v>
      </c>
      <c r="F251">
        <v>419</v>
      </c>
      <c r="G251" t="s">
        <v>111</v>
      </c>
      <c r="H251" t="s">
        <v>545</v>
      </c>
      <c r="I251">
        <v>2436</v>
      </c>
    </row>
    <row r="252" spans="1:9" x14ac:dyDescent="0.35">
      <c r="A252" t="s">
        <v>543</v>
      </c>
      <c r="B252">
        <v>105750200</v>
      </c>
      <c r="C252" t="s">
        <v>561</v>
      </c>
      <c r="D252" t="s">
        <v>557</v>
      </c>
      <c r="E252" t="s">
        <v>540</v>
      </c>
      <c r="F252">
        <v>419</v>
      </c>
      <c r="G252" t="s">
        <v>111</v>
      </c>
      <c r="H252" t="s">
        <v>546</v>
      </c>
      <c r="I252">
        <v>78</v>
      </c>
    </row>
    <row r="253" spans="1:9" x14ac:dyDescent="0.35">
      <c r="A253" t="s">
        <v>543</v>
      </c>
      <c r="B253">
        <v>105750200</v>
      </c>
      <c r="C253" t="s">
        <v>561</v>
      </c>
      <c r="D253" t="s">
        <v>557</v>
      </c>
      <c r="E253" t="s">
        <v>540</v>
      </c>
      <c r="F253">
        <v>419</v>
      </c>
      <c r="G253" t="s">
        <v>132</v>
      </c>
      <c r="H253" t="s">
        <v>548</v>
      </c>
      <c r="I253">
        <v>419</v>
      </c>
    </row>
    <row r="254" spans="1:9" x14ac:dyDescent="0.35">
      <c r="A254" t="s">
        <v>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</row>
    <row r="2" spans="1:19" x14ac:dyDescent="0.35">
      <c r="A2" t="s">
        <v>105</v>
      </c>
      <c r="B2">
        <v>1</v>
      </c>
      <c r="C2" t="s">
        <v>106</v>
      </c>
      <c r="D2" t="s">
        <v>0</v>
      </c>
      <c r="E2" t="s">
        <v>4</v>
      </c>
      <c r="F2" t="s">
        <v>107</v>
      </c>
      <c r="G2" t="s">
        <v>108</v>
      </c>
      <c r="H2">
        <v>2656</v>
      </c>
      <c r="I2">
        <v>1</v>
      </c>
      <c r="J2">
        <v>2656</v>
      </c>
      <c r="K2">
        <v>995.00000399999999</v>
      </c>
      <c r="L2">
        <v>2.6693467229372998</v>
      </c>
      <c r="M2">
        <v>1.66934672293729</v>
      </c>
      <c r="N2">
        <v>2.6693467229372998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105</v>
      </c>
      <c r="B3">
        <v>2</v>
      </c>
      <c r="C3" t="s">
        <v>109</v>
      </c>
      <c r="D3" t="s">
        <v>110</v>
      </c>
      <c r="E3" t="s">
        <v>4</v>
      </c>
      <c r="F3" t="s">
        <v>107</v>
      </c>
      <c r="G3" t="s">
        <v>111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105</v>
      </c>
      <c r="B4">
        <v>3</v>
      </c>
      <c r="C4" t="s">
        <v>112</v>
      </c>
      <c r="D4" t="s">
        <v>113</v>
      </c>
      <c r="E4" t="s">
        <v>4</v>
      </c>
      <c r="F4" t="s">
        <v>107</v>
      </c>
      <c r="G4" t="s">
        <v>111</v>
      </c>
      <c r="H4">
        <v>81</v>
      </c>
      <c r="I4">
        <v>0.43472222222222201</v>
      </c>
      <c r="J4">
        <v>186.32587859424899</v>
      </c>
      <c r="K4">
        <v>101.999988</v>
      </c>
      <c r="L4">
        <v>0.79411774048443995</v>
      </c>
      <c r="M4">
        <v>0.359395518262217</v>
      </c>
      <c r="N4">
        <v>1.8267245148523801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105</v>
      </c>
      <c r="B5">
        <v>4</v>
      </c>
      <c r="C5" t="s">
        <v>114</v>
      </c>
      <c r="D5" t="s">
        <v>115</v>
      </c>
      <c r="E5" t="s">
        <v>4</v>
      </c>
      <c r="F5" t="s">
        <v>107</v>
      </c>
      <c r="G5" t="s">
        <v>111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105</v>
      </c>
      <c r="B6">
        <v>5</v>
      </c>
      <c r="C6" t="s">
        <v>116</v>
      </c>
      <c r="D6" t="s">
        <v>117</v>
      </c>
      <c r="E6" t="s">
        <v>4</v>
      </c>
      <c r="F6" t="s">
        <v>107</v>
      </c>
      <c r="G6" t="s">
        <v>111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105</v>
      </c>
      <c r="B7">
        <v>6</v>
      </c>
      <c r="C7" t="s">
        <v>118</v>
      </c>
      <c r="D7" t="s">
        <v>119</v>
      </c>
      <c r="E7" t="s">
        <v>4</v>
      </c>
      <c r="F7" t="s">
        <v>107</v>
      </c>
      <c r="G7" t="s">
        <v>111</v>
      </c>
      <c r="H7">
        <v>81</v>
      </c>
      <c r="I7">
        <v>0.43472222222222201</v>
      </c>
      <c r="J7">
        <v>186.32587859424899</v>
      </c>
      <c r="K7">
        <v>101.999988</v>
      </c>
      <c r="L7">
        <v>0.79411774048443995</v>
      </c>
      <c r="M7">
        <v>0.359395518262217</v>
      </c>
      <c r="N7">
        <v>1.8267245148523801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105</v>
      </c>
      <c r="B8">
        <v>7</v>
      </c>
      <c r="C8" t="s">
        <v>120</v>
      </c>
      <c r="D8" t="s">
        <v>121</v>
      </c>
      <c r="E8" t="s">
        <v>4</v>
      </c>
      <c r="F8" t="s">
        <v>107</v>
      </c>
      <c r="G8" t="s">
        <v>111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105</v>
      </c>
      <c r="B9">
        <v>8</v>
      </c>
      <c r="C9" t="s">
        <v>122</v>
      </c>
      <c r="D9" t="s">
        <v>123</v>
      </c>
      <c r="E9" t="s">
        <v>4</v>
      </c>
      <c r="F9" t="s">
        <v>107</v>
      </c>
      <c r="G9" t="s">
        <v>111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105</v>
      </c>
      <c r="B10">
        <v>9</v>
      </c>
      <c r="C10" t="s">
        <v>124</v>
      </c>
      <c r="D10" t="s">
        <v>125</v>
      </c>
      <c r="E10" t="s">
        <v>4</v>
      </c>
      <c r="F10" t="s">
        <v>107</v>
      </c>
      <c r="G10" t="s">
        <v>111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105</v>
      </c>
      <c r="B11">
        <v>10</v>
      </c>
      <c r="C11" t="s">
        <v>126</v>
      </c>
      <c r="D11" t="s">
        <v>127</v>
      </c>
      <c r="E11" t="s">
        <v>4</v>
      </c>
      <c r="F11" t="s">
        <v>107</v>
      </c>
      <c r="G11" t="s">
        <v>111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105</v>
      </c>
      <c r="B12">
        <v>11</v>
      </c>
      <c r="C12" t="s">
        <v>128</v>
      </c>
      <c r="D12" t="s">
        <v>129</v>
      </c>
      <c r="E12" t="s">
        <v>4</v>
      </c>
      <c r="F12" t="s">
        <v>107</v>
      </c>
      <c r="G12" t="s">
        <v>111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105</v>
      </c>
      <c r="B13">
        <v>12</v>
      </c>
      <c r="C13" t="s">
        <v>130</v>
      </c>
      <c r="D13" t="s">
        <v>131</v>
      </c>
      <c r="E13" t="s">
        <v>4</v>
      </c>
      <c r="F13" t="s">
        <v>107</v>
      </c>
      <c r="G13" t="s">
        <v>132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105</v>
      </c>
      <c r="B14">
        <v>13</v>
      </c>
      <c r="C14" t="s">
        <v>133</v>
      </c>
      <c r="D14" t="s">
        <v>52</v>
      </c>
      <c r="E14" t="s">
        <v>4</v>
      </c>
      <c r="F14" t="s">
        <v>107</v>
      </c>
      <c r="G14" t="s">
        <v>132</v>
      </c>
      <c r="H14">
        <v>944</v>
      </c>
      <c r="I14">
        <v>0.123333333333333</v>
      </c>
      <c r="J14">
        <v>7654.0540540540496</v>
      </c>
      <c r="K14">
        <v>524.99998800000003</v>
      </c>
      <c r="L14">
        <v>1.7980952791945499</v>
      </c>
      <c r="M14">
        <v>1.67476194586122</v>
      </c>
      <c r="N14">
        <v>14.5791509123883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105</v>
      </c>
      <c r="B15">
        <v>14</v>
      </c>
      <c r="C15" t="s">
        <v>134</v>
      </c>
      <c r="D15" t="s">
        <v>135</v>
      </c>
      <c r="E15" t="s">
        <v>4</v>
      </c>
      <c r="F15" t="s">
        <v>107</v>
      </c>
      <c r="G15" t="s">
        <v>136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105</v>
      </c>
      <c r="B16">
        <v>15</v>
      </c>
      <c r="C16" t="s">
        <v>137</v>
      </c>
      <c r="D16" t="s">
        <v>138</v>
      </c>
      <c r="E16" t="s">
        <v>4</v>
      </c>
      <c r="F16" t="s">
        <v>107</v>
      </c>
      <c r="G16" t="s">
        <v>108</v>
      </c>
      <c r="H16">
        <v>2656</v>
      </c>
      <c r="I16">
        <v>4.61666666666666</v>
      </c>
      <c r="J16">
        <v>575.30685920577605</v>
      </c>
      <c r="K16">
        <v>2000.00001599999</v>
      </c>
      <c r="L16">
        <v>1.3279999893759999</v>
      </c>
      <c r="M16">
        <v>-3.2886666772906601</v>
      </c>
      <c r="N16">
        <v>0.28765342730165999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105</v>
      </c>
      <c r="B17">
        <v>16</v>
      </c>
      <c r="C17" t="s">
        <v>139</v>
      </c>
      <c r="D17" t="s">
        <v>140</v>
      </c>
      <c r="E17" t="s">
        <v>4</v>
      </c>
      <c r="F17" t="s">
        <v>107</v>
      </c>
      <c r="G17" t="s">
        <v>111</v>
      </c>
      <c r="H17">
        <v>2656</v>
      </c>
      <c r="I17">
        <v>6.1747222222222202</v>
      </c>
      <c r="J17">
        <v>430.14080705384799</v>
      </c>
      <c r="K17">
        <v>403.061829321483</v>
      </c>
      <c r="L17">
        <v>6.5895597319922903</v>
      </c>
      <c r="M17">
        <v>0.414837509770076</v>
      </c>
      <c r="N17">
        <v>1.06718318571111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105</v>
      </c>
      <c r="B18">
        <v>17</v>
      </c>
      <c r="C18" t="s">
        <v>141</v>
      </c>
      <c r="D18" t="s">
        <v>142</v>
      </c>
      <c r="E18" t="s">
        <v>4</v>
      </c>
      <c r="F18" t="s">
        <v>143</v>
      </c>
      <c r="G18" t="s">
        <v>132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105</v>
      </c>
      <c r="B19">
        <v>18</v>
      </c>
      <c r="C19" t="s">
        <v>144</v>
      </c>
      <c r="D19" t="s">
        <v>145</v>
      </c>
      <c r="E19" t="s">
        <v>4</v>
      </c>
      <c r="F19" t="s">
        <v>143</v>
      </c>
      <c r="G19" t="s">
        <v>111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105</v>
      </c>
      <c r="B20">
        <v>19</v>
      </c>
      <c r="C20" t="s">
        <v>146</v>
      </c>
      <c r="D20" t="s">
        <v>147</v>
      </c>
      <c r="E20" t="s">
        <v>4</v>
      </c>
      <c r="F20" t="s">
        <v>143</v>
      </c>
      <c r="G20" t="s">
        <v>111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105</v>
      </c>
      <c r="B21">
        <v>20</v>
      </c>
      <c r="C21" t="s">
        <v>148</v>
      </c>
      <c r="D21" t="s">
        <v>149</v>
      </c>
      <c r="E21" t="s">
        <v>4</v>
      </c>
      <c r="F21" t="s">
        <v>143</v>
      </c>
      <c r="G21" t="s">
        <v>111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105</v>
      </c>
      <c r="B22">
        <v>21</v>
      </c>
      <c r="C22" t="s">
        <v>150</v>
      </c>
      <c r="D22" t="s">
        <v>151</v>
      </c>
      <c r="E22" t="s">
        <v>4</v>
      </c>
      <c r="F22" t="s">
        <v>143</v>
      </c>
      <c r="G22" t="s">
        <v>111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105</v>
      </c>
      <c r="B23">
        <v>22</v>
      </c>
      <c r="C23" t="s">
        <v>152</v>
      </c>
      <c r="D23" t="s">
        <v>153</v>
      </c>
      <c r="E23" t="s">
        <v>4</v>
      </c>
      <c r="F23" t="s">
        <v>143</v>
      </c>
      <c r="G23" t="s">
        <v>111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105</v>
      </c>
      <c r="B24">
        <v>23</v>
      </c>
      <c r="C24" t="s">
        <v>154</v>
      </c>
      <c r="D24" t="s">
        <v>155</v>
      </c>
      <c r="E24" t="s">
        <v>4</v>
      </c>
      <c r="F24" t="s">
        <v>143</v>
      </c>
      <c r="G24" t="s">
        <v>132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105</v>
      </c>
      <c r="B25">
        <v>24</v>
      </c>
      <c r="C25" t="s">
        <v>156</v>
      </c>
      <c r="D25" t="s">
        <v>157</v>
      </c>
      <c r="E25" t="s">
        <v>4</v>
      </c>
      <c r="F25" t="s">
        <v>143</v>
      </c>
      <c r="G25" t="s">
        <v>136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105</v>
      </c>
      <c r="B26">
        <v>25</v>
      </c>
      <c r="C26" t="s">
        <v>158</v>
      </c>
      <c r="D26" t="s">
        <v>159</v>
      </c>
      <c r="E26" t="s">
        <v>4</v>
      </c>
      <c r="F26" t="s">
        <v>143</v>
      </c>
      <c r="G26" t="s">
        <v>108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105</v>
      </c>
      <c r="B27">
        <v>26</v>
      </c>
      <c r="C27" t="s">
        <v>160</v>
      </c>
      <c r="D27" t="s">
        <v>161</v>
      </c>
      <c r="E27" t="s">
        <v>4</v>
      </c>
      <c r="F27" t="s">
        <v>143</v>
      </c>
      <c r="G27" t="s">
        <v>111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105</v>
      </c>
      <c r="B28">
        <v>27</v>
      </c>
      <c r="C28" t="s">
        <v>162</v>
      </c>
      <c r="D28" t="s">
        <v>163</v>
      </c>
      <c r="E28" t="s">
        <v>4</v>
      </c>
      <c r="F28" t="s">
        <v>164</v>
      </c>
      <c r="G28" t="s">
        <v>111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105</v>
      </c>
      <c r="B29">
        <v>28</v>
      </c>
      <c r="C29" t="s">
        <v>165</v>
      </c>
      <c r="D29" t="s">
        <v>166</v>
      </c>
      <c r="E29" t="s">
        <v>4</v>
      </c>
      <c r="F29" t="s">
        <v>164</v>
      </c>
      <c r="G29" t="s">
        <v>111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105</v>
      </c>
      <c r="B30">
        <v>29</v>
      </c>
      <c r="C30" t="s">
        <v>167</v>
      </c>
      <c r="D30" t="s">
        <v>168</v>
      </c>
      <c r="E30" t="s">
        <v>4</v>
      </c>
      <c r="F30" t="s">
        <v>164</v>
      </c>
      <c r="G30" t="s">
        <v>111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105</v>
      </c>
      <c r="B31">
        <v>30</v>
      </c>
      <c r="C31" t="s">
        <v>169</v>
      </c>
      <c r="D31" t="s">
        <v>170</v>
      </c>
      <c r="E31" t="s">
        <v>4</v>
      </c>
      <c r="F31" t="s">
        <v>164</v>
      </c>
      <c r="G31" t="s">
        <v>111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105</v>
      </c>
      <c r="B32">
        <v>31</v>
      </c>
      <c r="C32" t="s">
        <v>171</v>
      </c>
      <c r="D32" t="s">
        <v>172</v>
      </c>
      <c r="E32" t="s">
        <v>4</v>
      </c>
      <c r="F32" t="s">
        <v>164</v>
      </c>
      <c r="G32" t="s">
        <v>111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105</v>
      </c>
      <c r="B33">
        <v>32</v>
      </c>
      <c r="C33" t="s">
        <v>173</v>
      </c>
      <c r="D33" t="s">
        <v>174</v>
      </c>
      <c r="E33" t="s">
        <v>4</v>
      </c>
      <c r="F33" t="s">
        <v>164</v>
      </c>
      <c r="G33" t="s">
        <v>111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105</v>
      </c>
      <c r="B34">
        <v>33</v>
      </c>
      <c r="C34" t="s">
        <v>175</v>
      </c>
      <c r="D34" t="s">
        <v>176</v>
      </c>
      <c r="E34" t="s">
        <v>4</v>
      </c>
      <c r="F34" t="s">
        <v>164</v>
      </c>
      <c r="G34" t="s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105</v>
      </c>
      <c r="B35">
        <v>34</v>
      </c>
      <c r="C35" t="s">
        <v>177</v>
      </c>
      <c r="D35" t="s">
        <v>178</v>
      </c>
      <c r="E35" t="s">
        <v>4</v>
      </c>
      <c r="F35" t="s">
        <v>164</v>
      </c>
      <c r="G35" t="s">
        <v>108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105</v>
      </c>
      <c r="B36">
        <v>35</v>
      </c>
      <c r="C36" t="s">
        <v>179</v>
      </c>
      <c r="D36" t="s">
        <v>180</v>
      </c>
      <c r="E36" t="s">
        <v>4</v>
      </c>
      <c r="F36" t="s">
        <v>164</v>
      </c>
      <c r="G36" t="s">
        <v>108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105</v>
      </c>
      <c r="B37">
        <v>36</v>
      </c>
      <c r="C37" t="s">
        <v>181</v>
      </c>
      <c r="D37" t="s">
        <v>182</v>
      </c>
      <c r="E37" t="s">
        <v>4</v>
      </c>
      <c r="F37" t="s">
        <v>183</v>
      </c>
      <c r="G37" t="s">
        <v>111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105</v>
      </c>
      <c r="B38">
        <v>37</v>
      </c>
      <c r="C38" t="s">
        <v>184</v>
      </c>
      <c r="D38" t="s">
        <v>185</v>
      </c>
      <c r="E38" t="s">
        <v>4</v>
      </c>
      <c r="F38" t="s">
        <v>183</v>
      </c>
      <c r="G38" t="s">
        <v>111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105</v>
      </c>
      <c r="B39">
        <v>38</v>
      </c>
      <c r="C39" t="s">
        <v>186</v>
      </c>
      <c r="D39" t="s">
        <v>187</v>
      </c>
      <c r="E39" t="s">
        <v>4</v>
      </c>
      <c r="F39" t="s">
        <v>183</v>
      </c>
      <c r="G39" t="s">
        <v>111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105</v>
      </c>
      <c r="B40">
        <v>39</v>
      </c>
      <c r="C40" t="s">
        <v>188</v>
      </c>
      <c r="D40" t="s">
        <v>189</v>
      </c>
      <c r="E40" t="s">
        <v>4</v>
      </c>
      <c r="F40" t="s">
        <v>183</v>
      </c>
      <c r="G40" t="s">
        <v>111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105</v>
      </c>
      <c r="B41">
        <v>40</v>
      </c>
      <c r="C41" t="s">
        <v>190</v>
      </c>
      <c r="D41" t="s">
        <v>191</v>
      </c>
      <c r="E41" t="s">
        <v>4</v>
      </c>
      <c r="F41" t="s">
        <v>183</v>
      </c>
      <c r="G41" t="s">
        <v>111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105</v>
      </c>
      <c r="B42">
        <v>41</v>
      </c>
      <c r="C42" t="s">
        <v>192</v>
      </c>
      <c r="D42" t="s">
        <v>193</v>
      </c>
      <c r="E42" t="s">
        <v>4</v>
      </c>
      <c r="F42" t="s">
        <v>183</v>
      </c>
      <c r="G42" t="s">
        <v>132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105</v>
      </c>
      <c r="B43">
        <v>42</v>
      </c>
      <c r="C43" t="s">
        <v>194</v>
      </c>
      <c r="D43" t="s">
        <v>195</v>
      </c>
      <c r="E43" t="s">
        <v>4</v>
      </c>
      <c r="F43" t="s">
        <v>183</v>
      </c>
      <c r="G43" t="s">
        <v>136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105</v>
      </c>
      <c r="B44">
        <v>43</v>
      </c>
      <c r="C44" t="s">
        <v>196</v>
      </c>
      <c r="D44" t="s">
        <v>197</v>
      </c>
      <c r="E44" t="s">
        <v>4</v>
      </c>
      <c r="F44" t="s">
        <v>183</v>
      </c>
      <c r="G44" t="s">
        <v>111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105</v>
      </c>
      <c r="B45">
        <v>44</v>
      </c>
      <c r="C45" t="s">
        <v>198</v>
      </c>
      <c r="D45" t="s">
        <v>199</v>
      </c>
      <c r="E45" t="s">
        <v>4</v>
      </c>
      <c r="F45" t="s">
        <v>183</v>
      </c>
      <c r="G45" t="s">
        <v>111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105</v>
      </c>
      <c r="B46">
        <v>45</v>
      </c>
      <c r="C46" t="s">
        <v>200</v>
      </c>
      <c r="D46" t="s">
        <v>201</v>
      </c>
      <c r="E46" t="s">
        <v>4</v>
      </c>
      <c r="F46" t="s">
        <v>202</v>
      </c>
      <c r="G46" t="s">
        <v>132</v>
      </c>
      <c r="H46">
        <v>1162</v>
      </c>
      <c r="I46">
        <v>11.5538888888888</v>
      </c>
      <c r="J46">
        <v>100.57219791316</v>
      </c>
      <c r="K46">
        <v>86.000004000000004</v>
      </c>
      <c r="L46">
        <v>13.5116272785289</v>
      </c>
      <c r="M46">
        <v>1.95773838964007</v>
      </c>
      <c r="N46">
        <v>1.1694441073881801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105</v>
      </c>
      <c r="B47">
        <v>46</v>
      </c>
      <c r="C47" t="s">
        <v>203</v>
      </c>
      <c r="D47" t="s">
        <v>204</v>
      </c>
      <c r="E47" t="s">
        <v>4</v>
      </c>
      <c r="F47" t="s">
        <v>202</v>
      </c>
      <c r="G47" t="s">
        <v>205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105</v>
      </c>
      <c r="B48">
        <v>47</v>
      </c>
      <c r="C48" t="s">
        <v>206</v>
      </c>
      <c r="D48" t="s">
        <v>207</v>
      </c>
      <c r="E48" t="s">
        <v>4</v>
      </c>
      <c r="F48" t="s">
        <v>202</v>
      </c>
      <c r="G48" t="s">
        <v>136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105</v>
      </c>
      <c r="B49">
        <v>48</v>
      </c>
      <c r="C49" t="s">
        <v>208</v>
      </c>
      <c r="D49" t="s">
        <v>209</v>
      </c>
      <c r="E49" t="s">
        <v>4</v>
      </c>
      <c r="F49" t="s">
        <v>202</v>
      </c>
      <c r="G49" t="s">
        <v>210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105</v>
      </c>
      <c r="B50">
        <v>49</v>
      </c>
      <c r="C50" t="s">
        <v>211</v>
      </c>
      <c r="D50" t="s">
        <v>212</v>
      </c>
      <c r="E50" t="s">
        <v>4</v>
      </c>
      <c r="F50" t="s">
        <v>202</v>
      </c>
      <c r="G50" t="s">
        <v>108</v>
      </c>
      <c r="H50">
        <v>4725</v>
      </c>
      <c r="I50">
        <v>3.4422222222222199</v>
      </c>
      <c r="J50">
        <v>1372.6597805035501</v>
      </c>
      <c r="K50">
        <v>15000.0000119999</v>
      </c>
      <c r="L50">
        <v>0.31499999974800003</v>
      </c>
      <c r="M50">
        <v>-3.1272222224742201</v>
      </c>
      <c r="N50">
        <v>9.1510651960361497E-2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105</v>
      </c>
      <c r="B51">
        <v>50</v>
      </c>
      <c r="C51" t="s">
        <v>213</v>
      </c>
      <c r="D51" t="s">
        <v>214</v>
      </c>
      <c r="E51" t="s">
        <v>4</v>
      </c>
      <c r="F51" t="s">
        <v>202</v>
      </c>
      <c r="G51" t="s">
        <v>108</v>
      </c>
      <c r="H51">
        <v>4725</v>
      </c>
      <c r="I51">
        <v>14.9961111111111</v>
      </c>
      <c r="J51">
        <v>315.081687844996</v>
      </c>
      <c r="K51">
        <v>341.731928177702</v>
      </c>
      <c r="L51">
        <v>13.8266272782769</v>
      </c>
      <c r="M51">
        <v>-1.1694838328341399</v>
      </c>
      <c r="N51">
        <v>0.92201419260173101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105</v>
      </c>
      <c r="B52">
        <v>51</v>
      </c>
      <c r="C52" t="s">
        <v>215</v>
      </c>
      <c r="D52" t="s">
        <v>216</v>
      </c>
      <c r="E52" t="s">
        <v>4</v>
      </c>
      <c r="F52" t="s">
        <v>216</v>
      </c>
      <c r="G52" t="s">
        <v>108</v>
      </c>
      <c r="H52">
        <v>2656</v>
      </c>
      <c r="I52">
        <v>1.7833333333333301</v>
      </c>
      <c r="J52">
        <v>1489.34579439252</v>
      </c>
      <c r="K52">
        <v>4500</v>
      </c>
      <c r="L52">
        <v>0.59022222222222198</v>
      </c>
      <c r="M52">
        <v>-1.1931111111111099</v>
      </c>
      <c r="N52">
        <v>0.33096573208722702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105</v>
      </c>
      <c r="B53">
        <v>52</v>
      </c>
      <c r="C53" t="s">
        <v>217</v>
      </c>
      <c r="D53" t="s">
        <v>218</v>
      </c>
      <c r="E53" t="s">
        <v>4</v>
      </c>
      <c r="F53" t="s">
        <v>219</v>
      </c>
      <c r="G53" t="s">
        <v>108</v>
      </c>
      <c r="H53">
        <v>2656</v>
      </c>
      <c r="I53">
        <v>1.4241666666666599</v>
      </c>
      <c r="J53">
        <v>1864.95026331187</v>
      </c>
      <c r="K53">
        <v>1850.000004</v>
      </c>
      <c r="L53">
        <v>1.4356756725715101</v>
      </c>
      <c r="M53">
        <v>1.15090059048452E-2</v>
      </c>
      <c r="N53">
        <v>1.0080812212321899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105</v>
      </c>
      <c r="B54">
        <v>53</v>
      </c>
      <c r="C54" t="s">
        <v>220</v>
      </c>
      <c r="D54" t="s">
        <v>2</v>
      </c>
      <c r="E54" t="s">
        <v>4</v>
      </c>
      <c r="F54" t="s">
        <v>221</v>
      </c>
      <c r="G54" t="s">
        <v>111</v>
      </c>
      <c r="H54">
        <v>2656</v>
      </c>
      <c r="I54">
        <v>24.378333333333298</v>
      </c>
      <c r="J54">
        <v>108.94920352772201</v>
      </c>
      <c r="K54">
        <v>118.349075464053</v>
      </c>
      <c r="L54">
        <v>22.442084905062899</v>
      </c>
      <c r="M54">
        <v>-1.9362484282703301</v>
      </c>
      <c r="N54">
        <v>0.92057502857987195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105</v>
      </c>
      <c r="B55">
        <v>54</v>
      </c>
      <c r="C55" t="s">
        <v>222</v>
      </c>
      <c r="D55" t="s">
        <v>223</v>
      </c>
      <c r="E55" t="s">
        <v>224</v>
      </c>
      <c r="F55" t="s">
        <v>225</v>
      </c>
      <c r="G55" t="s">
        <v>132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105</v>
      </c>
      <c r="B56">
        <v>55</v>
      </c>
      <c r="C56" t="s">
        <v>226</v>
      </c>
      <c r="D56" t="s">
        <v>227</v>
      </c>
      <c r="E56" t="s">
        <v>224</v>
      </c>
      <c r="F56" t="s">
        <v>225</v>
      </c>
      <c r="G56" t="s">
        <v>136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105</v>
      </c>
      <c r="B57">
        <v>56</v>
      </c>
      <c r="C57" t="s">
        <v>228</v>
      </c>
      <c r="D57" t="s">
        <v>229</v>
      </c>
      <c r="E57" t="s">
        <v>224</v>
      </c>
      <c r="F57" t="s">
        <v>230</v>
      </c>
      <c r="G57" t="s">
        <v>132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105</v>
      </c>
      <c r="B58">
        <v>57</v>
      </c>
      <c r="C58" t="s">
        <v>231</v>
      </c>
      <c r="D58" t="s">
        <v>232</v>
      </c>
      <c r="E58" t="s">
        <v>224</v>
      </c>
      <c r="F58" t="s">
        <v>230</v>
      </c>
      <c r="G58" t="s">
        <v>132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105</v>
      </c>
      <c r="B59">
        <v>58</v>
      </c>
      <c r="C59" t="s">
        <v>233</v>
      </c>
      <c r="D59" t="s">
        <v>234</v>
      </c>
      <c r="E59" t="s">
        <v>224</v>
      </c>
      <c r="F59" t="s">
        <v>235</v>
      </c>
      <c r="G59" t="s">
        <v>132</v>
      </c>
      <c r="H59">
        <v>3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105</v>
      </c>
      <c r="B60">
        <v>59</v>
      </c>
      <c r="C60" t="s">
        <v>236</v>
      </c>
      <c r="D60" t="s">
        <v>237</v>
      </c>
      <c r="E60" t="s">
        <v>224</v>
      </c>
      <c r="F60" t="s">
        <v>235</v>
      </c>
      <c r="G60" t="s">
        <v>111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105</v>
      </c>
      <c r="B61">
        <v>60</v>
      </c>
      <c r="C61" t="s">
        <v>238</v>
      </c>
      <c r="D61" t="s">
        <v>239</v>
      </c>
      <c r="E61" t="s">
        <v>224</v>
      </c>
      <c r="F61" t="s">
        <v>235</v>
      </c>
      <c r="G61" t="s">
        <v>111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105</v>
      </c>
      <c r="B62">
        <v>61</v>
      </c>
      <c r="C62" t="s">
        <v>240</v>
      </c>
      <c r="D62" t="s">
        <v>241</v>
      </c>
      <c r="E62" t="s">
        <v>224</v>
      </c>
      <c r="F62" t="s">
        <v>235</v>
      </c>
      <c r="G62" t="s">
        <v>111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105</v>
      </c>
      <c r="B63">
        <v>62</v>
      </c>
      <c r="C63" t="s">
        <v>242</v>
      </c>
      <c r="D63" t="s">
        <v>243</v>
      </c>
      <c r="E63" t="s">
        <v>224</v>
      </c>
      <c r="F63" t="s">
        <v>235</v>
      </c>
      <c r="G63" t="s">
        <v>111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105</v>
      </c>
      <c r="B64">
        <v>63</v>
      </c>
      <c r="C64" t="s">
        <v>244</v>
      </c>
      <c r="D64" t="s">
        <v>245</v>
      </c>
      <c r="E64" t="s">
        <v>224</v>
      </c>
      <c r="F64" t="s">
        <v>235</v>
      </c>
      <c r="G64" t="s">
        <v>108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105</v>
      </c>
      <c r="B65">
        <v>64</v>
      </c>
      <c r="C65" t="s">
        <v>246</v>
      </c>
      <c r="D65" t="s">
        <v>247</v>
      </c>
      <c r="E65" t="s">
        <v>224</v>
      </c>
      <c r="F65" t="s">
        <v>248</v>
      </c>
      <c r="G65" t="s">
        <v>111</v>
      </c>
      <c r="H65">
        <v>456</v>
      </c>
      <c r="I65">
        <v>0.64083333333333303</v>
      </c>
      <c r="J65">
        <v>711.57347204161204</v>
      </c>
      <c r="K65">
        <v>1244.000016</v>
      </c>
      <c r="L65">
        <v>0.36655948081595502</v>
      </c>
      <c r="M65">
        <v>-0.27427385251737801</v>
      </c>
      <c r="N65">
        <v>0.57200439139030701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105</v>
      </c>
      <c r="B66">
        <v>65</v>
      </c>
      <c r="C66" t="s">
        <v>249</v>
      </c>
      <c r="D66" t="s">
        <v>250</v>
      </c>
      <c r="E66" t="s">
        <v>224</v>
      </c>
      <c r="F66" t="s">
        <v>248</v>
      </c>
      <c r="G66" t="s">
        <v>111</v>
      </c>
      <c r="H66">
        <v>2930</v>
      </c>
      <c r="I66">
        <v>23.6927777777777</v>
      </c>
      <c r="J66">
        <v>123.666377470865</v>
      </c>
      <c r="K66">
        <v>288</v>
      </c>
      <c r="L66">
        <v>10.1736111111111</v>
      </c>
      <c r="M66">
        <v>-13.519166666666599</v>
      </c>
      <c r="N66">
        <v>0.42939714399605999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105</v>
      </c>
      <c r="B67">
        <v>66</v>
      </c>
      <c r="C67" t="s">
        <v>251</v>
      </c>
      <c r="D67" t="s">
        <v>252</v>
      </c>
      <c r="E67" t="s">
        <v>224</v>
      </c>
      <c r="F67" t="s">
        <v>248</v>
      </c>
      <c r="G67" t="s">
        <v>111</v>
      </c>
      <c r="H67">
        <v>29</v>
      </c>
      <c r="I67">
        <v>0.38083333333333302</v>
      </c>
      <c r="J67">
        <v>76.148796498905895</v>
      </c>
      <c r="K67">
        <v>117</v>
      </c>
      <c r="L67">
        <v>0.24786324786324701</v>
      </c>
      <c r="M67">
        <v>-0.13297008547008499</v>
      </c>
      <c r="N67">
        <v>0.65084441452056296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105</v>
      </c>
      <c r="B68">
        <v>67</v>
      </c>
      <c r="C68" t="s">
        <v>253</v>
      </c>
      <c r="D68" t="s">
        <v>254</v>
      </c>
      <c r="E68" t="s">
        <v>224</v>
      </c>
      <c r="F68" t="s">
        <v>248</v>
      </c>
      <c r="G68" t="s">
        <v>111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105</v>
      </c>
      <c r="B69">
        <v>68</v>
      </c>
      <c r="C69" t="s">
        <v>255</v>
      </c>
      <c r="D69" t="s">
        <v>256</v>
      </c>
      <c r="E69" t="s">
        <v>224</v>
      </c>
      <c r="F69" t="s">
        <v>248</v>
      </c>
      <c r="G69" t="s">
        <v>111</v>
      </c>
      <c r="H69">
        <v>3415</v>
      </c>
      <c r="I69">
        <v>24.7144444444444</v>
      </c>
      <c r="J69">
        <v>138.178303286427</v>
      </c>
      <c r="K69">
        <v>316.55443899371102</v>
      </c>
      <c r="L69">
        <v>10.7880338397903</v>
      </c>
      <c r="M69">
        <v>-13.9264106046541</v>
      </c>
      <c r="N69">
        <v>0.43650723624561799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105</v>
      </c>
      <c r="B70">
        <v>69</v>
      </c>
      <c r="C70" t="s">
        <v>257</v>
      </c>
      <c r="D70" t="s">
        <v>258</v>
      </c>
      <c r="E70" t="s">
        <v>224</v>
      </c>
      <c r="F70" t="s">
        <v>258</v>
      </c>
      <c r="G70" t="s">
        <v>111</v>
      </c>
      <c r="H70">
        <v>2069</v>
      </c>
      <c r="I70">
        <v>4.4691666666666601</v>
      </c>
      <c r="J70">
        <v>462.94984150661901</v>
      </c>
      <c r="K70">
        <v>3465</v>
      </c>
      <c r="L70">
        <v>0.59711399711399704</v>
      </c>
      <c r="M70">
        <v>-3.8720526695526698</v>
      </c>
      <c r="N70">
        <v>0.13360745786626799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105</v>
      </c>
      <c r="B71">
        <v>70</v>
      </c>
      <c r="C71" t="s">
        <v>259</v>
      </c>
      <c r="D71" t="s">
        <v>260</v>
      </c>
      <c r="E71" t="s">
        <v>224</v>
      </c>
      <c r="F71" t="s">
        <v>260</v>
      </c>
      <c r="G71" t="s">
        <v>108</v>
      </c>
      <c r="H71">
        <v>2069</v>
      </c>
      <c r="I71">
        <v>0.33</v>
      </c>
      <c r="J71">
        <v>6269.69696969697</v>
      </c>
      <c r="K71">
        <v>1524.999996</v>
      </c>
      <c r="L71">
        <v>1.35672131503402</v>
      </c>
      <c r="M71">
        <v>1.02672131503402</v>
      </c>
      <c r="N71">
        <v>4.1112767122243099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105</v>
      </c>
      <c r="B72">
        <v>71</v>
      </c>
      <c r="C72" t="s">
        <v>261</v>
      </c>
      <c r="D72" t="s">
        <v>262</v>
      </c>
      <c r="E72" t="s">
        <v>224</v>
      </c>
      <c r="F72" t="s">
        <v>262</v>
      </c>
      <c r="G72" t="s">
        <v>108</v>
      </c>
      <c r="H72">
        <v>2069</v>
      </c>
      <c r="I72">
        <v>2.7166666666666601</v>
      </c>
      <c r="J72">
        <v>761.59509202453899</v>
      </c>
      <c r="K72">
        <v>3499.999992</v>
      </c>
      <c r="L72">
        <v>0.59114285849404002</v>
      </c>
      <c r="M72">
        <v>-2.1255238081726202</v>
      </c>
      <c r="N72">
        <v>0.21759859821866501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105</v>
      </c>
      <c r="B73">
        <v>72</v>
      </c>
      <c r="C73" t="s">
        <v>263</v>
      </c>
      <c r="D73" t="s">
        <v>264</v>
      </c>
      <c r="E73" t="s">
        <v>224</v>
      </c>
      <c r="F73" t="s">
        <v>265</v>
      </c>
      <c r="G73" t="s">
        <v>108</v>
      </c>
      <c r="H73">
        <v>2069</v>
      </c>
      <c r="I73">
        <v>0.46666666666666601</v>
      </c>
      <c r="J73">
        <v>4433.5714285714203</v>
      </c>
      <c r="K73">
        <v>5000.0000040000004</v>
      </c>
      <c r="L73">
        <v>0.41379999966895997</v>
      </c>
      <c r="M73">
        <v>-5.2866666997706598E-2</v>
      </c>
      <c r="N73">
        <v>0.886714285004914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105</v>
      </c>
      <c r="B74">
        <v>73</v>
      </c>
      <c r="C74" t="s">
        <v>266</v>
      </c>
      <c r="D74" t="s">
        <v>267</v>
      </c>
      <c r="E74" t="s">
        <v>224</v>
      </c>
      <c r="F74" t="s">
        <v>221</v>
      </c>
      <c r="G74" t="s">
        <v>108</v>
      </c>
      <c r="H74">
        <v>2069</v>
      </c>
      <c r="I74">
        <v>32.696944444444398</v>
      </c>
      <c r="J74">
        <v>63.278084088727198</v>
      </c>
      <c r="K74">
        <v>150.50762303868501</v>
      </c>
      <c r="L74">
        <v>13.7468120101013</v>
      </c>
      <c r="M74">
        <v>-18.9501324343431</v>
      </c>
      <c r="N74">
        <v>0.420431090539931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105</v>
      </c>
      <c r="B75">
        <v>74</v>
      </c>
      <c r="C75" t="s">
        <v>268</v>
      </c>
      <c r="D75" t="s">
        <v>269</v>
      </c>
      <c r="E75" t="s">
        <v>14</v>
      </c>
      <c r="F75" t="s">
        <v>270</v>
      </c>
      <c r="G75" t="s">
        <v>111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105</v>
      </c>
      <c r="B76">
        <v>75</v>
      </c>
      <c r="C76" t="s">
        <v>271</v>
      </c>
      <c r="D76" t="s">
        <v>272</v>
      </c>
      <c r="E76" t="s">
        <v>14</v>
      </c>
      <c r="F76" t="s">
        <v>270</v>
      </c>
      <c r="G76" t="s">
        <v>111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105</v>
      </c>
      <c r="B77">
        <v>76</v>
      </c>
      <c r="C77" t="s">
        <v>273</v>
      </c>
      <c r="D77" t="s">
        <v>274</v>
      </c>
      <c r="E77" t="s">
        <v>14</v>
      </c>
      <c r="F77" t="s">
        <v>270</v>
      </c>
      <c r="G77" t="s">
        <v>111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105</v>
      </c>
      <c r="B78">
        <v>77</v>
      </c>
      <c r="C78" t="s">
        <v>275</v>
      </c>
      <c r="D78" t="s">
        <v>276</v>
      </c>
      <c r="E78" t="s">
        <v>14</v>
      </c>
      <c r="F78" t="s">
        <v>270</v>
      </c>
      <c r="G78" t="s">
        <v>111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105</v>
      </c>
      <c r="B79">
        <v>78</v>
      </c>
      <c r="C79" t="s">
        <v>277</v>
      </c>
      <c r="D79" t="s">
        <v>278</v>
      </c>
      <c r="E79" t="s">
        <v>14</v>
      </c>
      <c r="F79" t="s">
        <v>270</v>
      </c>
      <c r="G79" t="s">
        <v>111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105</v>
      </c>
      <c r="B80">
        <v>79</v>
      </c>
      <c r="C80" t="s">
        <v>279</v>
      </c>
      <c r="D80" t="s">
        <v>280</v>
      </c>
      <c r="E80" t="s">
        <v>14</v>
      </c>
      <c r="F80" t="s">
        <v>270</v>
      </c>
      <c r="G80" t="s">
        <v>108</v>
      </c>
      <c r="H80">
        <v>3415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105</v>
      </c>
      <c r="B81">
        <v>80</v>
      </c>
      <c r="C81" t="s">
        <v>281</v>
      </c>
      <c r="D81" t="s">
        <v>282</v>
      </c>
      <c r="E81" t="s">
        <v>14</v>
      </c>
      <c r="F81" t="s">
        <v>270</v>
      </c>
      <c r="G81" t="s">
        <v>108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105</v>
      </c>
      <c r="B82">
        <v>81</v>
      </c>
      <c r="C82" t="s">
        <v>283</v>
      </c>
      <c r="D82" t="s">
        <v>284</v>
      </c>
      <c r="E82" t="s">
        <v>14</v>
      </c>
      <c r="F82" t="s">
        <v>285</v>
      </c>
      <c r="G82" t="s">
        <v>111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105</v>
      </c>
      <c r="B83">
        <v>82</v>
      </c>
      <c r="C83" t="s">
        <v>286</v>
      </c>
      <c r="D83" t="s">
        <v>287</v>
      </c>
      <c r="E83" t="s">
        <v>14</v>
      </c>
      <c r="F83" t="s">
        <v>285</v>
      </c>
      <c r="G83" t="s">
        <v>111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105</v>
      </c>
      <c r="B84">
        <v>83</v>
      </c>
      <c r="C84" t="s">
        <v>288</v>
      </c>
      <c r="D84" t="s">
        <v>289</v>
      </c>
      <c r="E84" t="s">
        <v>14</v>
      </c>
      <c r="F84" t="s">
        <v>285</v>
      </c>
      <c r="G84" t="s">
        <v>111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105</v>
      </c>
      <c r="B85">
        <v>84</v>
      </c>
      <c r="C85" t="s">
        <v>290</v>
      </c>
      <c r="D85" t="s">
        <v>291</v>
      </c>
      <c r="E85" t="s">
        <v>14</v>
      </c>
      <c r="F85" t="s">
        <v>285</v>
      </c>
      <c r="G85" t="s">
        <v>111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105</v>
      </c>
      <c r="B86">
        <v>85</v>
      </c>
      <c r="C86" t="s">
        <v>292</v>
      </c>
      <c r="D86" t="s">
        <v>293</v>
      </c>
      <c r="E86" t="s">
        <v>14</v>
      </c>
      <c r="F86" t="s">
        <v>285</v>
      </c>
      <c r="G86" t="s">
        <v>111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105</v>
      </c>
      <c r="B87">
        <v>86</v>
      </c>
      <c r="C87" t="s">
        <v>294</v>
      </c>
      <c r="D87" t="s">
        <v>295</v>
      </c>
      <c r="E87" t="s">
        <v>14</v>
      </c>
      <c r="F87" t="s">
        <v>285</v>
      </c>
      <c r="G87" t="s">
        <v>111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105</v>
      </c>
      <c r="B88">
        <v>87</v>
      </c>
      <c r="C88" t="s">
        <v>296</v>
      </c>
      <c r="D88" t="s">
        <v>297</v>
      </c>
      <c r="E88" t="s">
        <v>14</v>
      </c>
      <c r="F88" t="s">
        <v>285</v>
      </c>
      <c r="G88" t="s">
        <v>111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105</v>
      </c>
      <c r="B89">
        <v>88</v>
      </c>
      <c r="C89" t="s">
        <v>298</v>
      </c>
      <c r="D89" t="s">
        <v>299</v>
      </c>
      <c r="E89" t="s">
        <v>14</v>
      </c>
      <c r="F89" t="s">
        <v>285</v>
      </c>
      <c r="G89" t="s">
        <v>111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105</v>
      </c>
      <c r="B90">
        <v>89</v>
      </c>
      <c r="C90" t="s">
        <v>300</v>
      </c>
      <c r="D90" t="s">
        <v>301</v>
      </c>
      <c r="E90" t="s">
        <v>14</v>
      </c>
      <c r="F90" t="s">
        <v>285</v>
      </c>
      <c r="G90" t="s">
        <v>111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105</v>
      </c>
      <c r="B91">
        <v>90</v>
      </c>
      <c r="C91" t="s">
        <v>302</v>
      </c>
      <c r="D91" t="s">
        <v>303</v>
      </c>
      <c r="E91" t="s">
        <v>14</v>
      </c>
      <c r="F91" t="s">
        <v>285</v>
      </c>
      <c r="G91" t="s">
        <v>111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105</v>
      </c>
      <c r="B92">
        <v>91</v>
      </c>
      <c r="C92" t="s">
        <v>304</v>
      </c>
      <c r="D92" t="s">
        <v>305</v>
      </c>
      <c r="E92" t="s">
        <v>14</v>
      </c>
      <c r="F92" t="s">
        <v>285</v>
      </c>
      <c r="G92" t="s">
        <v>108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105</v>
      </c>
      <c r="B93">
        <v>92</v>
      </c>
      <c r="C93" t="s">
        <v>306</v>
      </c>
      <c r="D93" t="s">
        <v>307</v>
      </c>
      <c r="E93" t="s">
        <v>14</v>
      </c>
      <c r="F93" t="s">
        <v>285</v>
      </c>
      <c r="G93" t="s">
        <v>111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105</v>
      </c>
      <c r="B94">
        <v>93</v>
      </c>
      <c r="C94" t="s">
        <v>308</v>
      </c>
      <c r="D94" t="s">
        <v>309</v>
      </c>
      <c r="E94" t="s">
        <v>14</v>
      </c>
      <c r="F94" t="s">
        <v>310</v>
      </c>
      <c r="G94" t="s">
        <v>111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105</v>
      </c>
      <c r="B95">
        <v>94</v>
      </c>
      <c r="C95" t="s">
        <v>311</v>
      </c>
      <c r="D95" t="s">
        <v>312</v>
      </c>
      <c r="E95" t="s">
        <v>14</v>
      </c>
      <c r="F95" t="s">
        <v>310</v>
      </c>
      <c r="G95" t="s">
        <v>111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105</v>
      </c>
      <c r="B96">
        <v>95</v>
      </c>
      <c r="C96" t="s">
        <v>313</v>
      </c>
      <c r="D96" t="s">
        <v>314</v>
      </c>
      <c r="E96" t="s">
        <v>14</v>
      </c>
      <c r="F96" t="s">
        <v>310</v>
      </c>
      <c r="G96" t="s">
        <v>111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105</v>
      </c>
      <c r="B97">
        <v>96</v>
      </c>
      <c r="C97" t="s">
        <v>315</v>
      </c>
      <c r="D97" t="s">
        <v>316</v>
      </c>
      <c r="E97" t="s">
        <v>14</v>
      </c>
      <c r="F97" t="s">
        <v>310</v>
      </c>
      <c r="G97" t="s">
        <v>111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105</v>
      </c>
      <c r="B98">
        <v>97</v>
      </c>
      <c r="C98" t="s">
        <v>317</v>
      </c>
      <c r="D98" t="s">
        <v>318</v>
      </c>
      <c r="E98" t="s">
        <v>14</v>
      </c>
      <c r="F98" t="s">
        <v>310</v>
      </c>
      <c r="G98" t="s">
        <v>111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105</v>
      </c>
      <c r="B99">
        <v>98</v>
      </c>
      <c r="C99" t="s">
        <v>319</v>
      </c>
      <c r="D99" t="s">
        <v>320</v>
      </c>
      <c r="E99" t="s">
        <v>14</v>
      </c>
      <c r="F99" t="s">
        <v>310</v>
      </c>
      <c r="G99" t="s">
        <v>321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105</v>
      </c>
      <c r="B100">
        <v>99</v>
      </c>
      <c r="C100" t="s">
        <v>322</v>
      </c>
      <c r="D100" t="s">
        <v>323</v>
      </c>
      <c r="E100" t="s">
        <v>14</v>
      </c>
      <c r="F100" t="s">
        <v>310</v>
      </c>
      <c r="G100" t="s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105</v>
      </c>
      <c r="B101">
        <v>100</v>
      </c>
      <c r="C101" t="s">
        <v>324</v>
      </c>
      <c r="D101" t="s">
        <v>325</v>
      </c>
      <c r="E101" t="s">
        <v>14</v>
      </c>
      <c r="F101" t="s">
        <v>310</v>
      </c>
      <c r="G101" t="s">
        <v>111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105</v>
      </c>
      <c r="B102">
        <v>101</v>
      </c>
      <c r="C102" t="s">
        <v>326</v>
      </c>
      <c r="D102" t="s">
        <v>327</v>
      </c>
      <c r="E102" t="s">
        <v>14</v>
      </c>
      <c r="F102" t="s">
        <v>310</v>
      </c>
      <c r="G102" t="s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105</v>
      </c>
      <c r="B103">
        <v>102</v>
      </c>
      <c r="C103" t="s">
        <v>328</v>
      </c>
      <c r="D103" t="s">
        <v>329</v>
      </c>
      <c r="E103" t="s">
        <v>14</v>
      </c>
      <c r="F103" t="s">
        <v>310</v>
      </c>
      <c r="G103" t="s">
        <v>111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105</v>
      </c>
      <c r="B104">
        <v>103</v>
      </c>
      <c r="C104" t="s">
        <v>330</v>
      </c>
      <c r="D104" t="s">
        <v>331</v>
      </c>
      <c r="E104" t="s">
        <v>14</v>
      </c>
      <c r="F104" t="s">
        <v>310</v>
      </c>
      <c r="G104" t="s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105</v>
      </c>
      <c r="B105">
        <v>104</v>
      </c>
      <c r="C105" t="s">
        <v>332</v>
      </c>
      <c r="D105" t="s">
        <v>333</v>
      </c>
      <c r="E105" t="s">
        <v>14</v>
      </c>
      <c r="F105" t="s">
        <v>310</v>
      </c>
      <c r="G105" t="s">
        <v>111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105</v>
      </c>
      <c r="B106">
        <v>105</v>
      </c>
      <c r="C106" t="s">
        <v>334</v>
      </c>
      <c r="D106" t="s">
        <v>335</v>
      </c>
      <c r="E106" t="s">
        <v>14</v>
      </c>
      <c r="F106" t="s">
        <v>310</v>
      </c>
      <c r="G106" t="s">
        <v>111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105</v>
      </c>
      <c r="B107">
        <v>106</v>
      </c>
      <c r="C107" t="s">
        <v>336</v>
      </c>
      <c r="D107" t="s">
        <v>337</v>
      </c>
      <c r="E107" t="s">
        <v>14</v>
      </c>
      <c r="F107" t="s">
        <v>310</v>
      </c>
      <c r="G107" t="s">
        <v>111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105</v>
      </c>
      <c r="B108">
        <v>107</v>
      </c>
      <c r="C108" t="s">
        <v>338</v>
      </c>
      <c r="D108" t="s">
        <v>339</v>
      </c>
      <c r="E108" t="s">
        <v>14</v>
      </c>
      <c r="F108" t="s">
        <v>310</v>
      </c>
      <c r="G108" t="s">
        <v>111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105</v>
      </c>
      <c r="B109">
        <v>108</v>
      </c>
      <c r="C109" t="s">
        <v>340</v>
      </c>
      <c r="D109" t="s">
        <v>341</v>
      </c>
      <c r="E109" t="s">
        <v>14</v>
      </c>
      <c r="F109" t="s">
        <v>310</v>
      </c>
      <c r="G109" t="s">
        <v>111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105</v>
      </c>
      <c r="B110">
        <v>109</v>
      </c>
      <c r="C110" t="s">
        <v>342</v>
      </c>
      <c r="D110" t="s">
        <v>343</v>
      </c>
      <c r="E110" t="s">
        <v>14</v>
      </c>
      <c r="F110" t="s">
        <v>310</v>
      </c>
      <c r="G110" t="s">
        <v>111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105</v>
      </c>
      <c r="B111">
        <v>110</v>
      </c>
      <c r="C111" t="s">
        <v>344</v>
      </c>
      <c r="D111" t="s">
        <v>345</v>
      </c>
      <c r="E111" t="s">
        <v>14</v>
      </c>
      <c r="F111" t="s">
        <v>310</v>
      </c>
      <c r="G111" t="s">
        <v>111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105</v>
      </c>
      <c r="B112">
        <v>111</v>
      </c>
      <c r="C112" t="s">
        <v>346</v>
      </c>
      <c r="D112" t="s">
        <v>347</v>
      </c>
      <c r="E112" t="s">
        <v>14</v>
      </c>
      <c r="F112" t="s">
        <v>310</v>
      </c>
      <c r="G112" t="s">
        <v>108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105</v>
      </c>
      <c r="B113">
        <v>112</v>
      </c>
      <c r="C113" t="s">
        <v>348</v>
      </c>
      <c r="D113" t="s">
        <v>349</v>
      </c>
      <c r="E113" t="s">
        <v>14</v>
      </c>
      <c r="F113" t="s">
        <v>350</v>
      </c>
      <c r="G113" t="s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105</v>
      </c>
      <c r="B114">
        <v>113</v>
      </c>
      <c r="C114" t="s">
        <v>351</v>
      </c>
      <c r="D114" t="s">
        <v>352</v>
      </c>
      <c r="E114" t="s">
        <v>14</v>
      </c>
      <c r="F114" t="s">
        <v>350</v>
      </c>
      <c r="G114" t="s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105</v>
      </c>
      <c r="B115">
        <v>114</v>
      </c>
      <c r="C115" t="s">
        <v>353</v>
      </c>
      <c r="D115" t="s">
        <v>354</v>
      </c>
      <c r="E115" t="s">
        <v>14</v>
      </c>
      <c r="F115" t="s">
        <v>350</v>
      </c>
      <c r="G115" t="s">
        <v>111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105</v>
      </c>
      <c r="B116">
        <v>115</v>
      </c>
      <c r="C116" t="s">
        <v>355</v>
      </c>
      <c r="D116" t="s">
        <v>356</v>
      </c>
      <c r="E116" t="s">
        <v>14</v>
      </c>
      <c r="F116" t="s">
        <v>350</v>
      </c>
      <c r="G116" t="s">
        <v>111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105</v>
      </c>
      <c r="B117">
        <v>116</v>
      </c>
      <c r="C117" t="s">
        <v>357</v>
      </c>
      <c r="D117" t="s">
        <v>358</v>
      </c>
      <c r="E117" t="s">
        <v>14</v>
      </c>
      <c r="F117" t="s">
        <v>350</v>
      </c>
      <c r="G117" t="s">
        <v>111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105</v>
      </c>
      <c r="B118">
        <v>117</v>
      </c>
      <c r="C118" t="s">
        <v>359</v>
      </c>
      <c r="D118" t="s">
        <v>360</v>
      </c>
      <c r="E118" t="s">
        <v>14</v>
      </c>
      <c r="F118" t="s">
        <v>360</v>
      </c>
      <c r="G118" t="s">
        <v>111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105</v>
      </c>
      <c r="B119">
        <v>118</v>
      </c>
      <c r="C119" t="s">
        <v>361</v>
      </c>
      <c r="D119" t="s">
        <v>362</v>
      </c>
      <c r="E119" t="s">
        <v>14</v>
      </c>
      <c r="F119" t="s">
        <v>363</v>
      </c>
      <c r="G119" t="s">
        <v>111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105</v>
      </c>
      <c r="B120">
        <v>119</v>
      </c>
      <c r="C120" t="s">
        <v>364</v>
      </c>
      <c r="D120" t="s">
        <v>365</v>
      </c>
      <c r="E120" t="s">
        <v>14</v>
      </c>
      <c r="F120" t="s">
        <v>366</v>
      </c>
      <c r="G120" t="s">
        <v>111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105</v>
      </c>
      <c r="B121">
        <v>120</v>
      </c>
      <c r="C121" t="s">
        <v>367</v>
      </c>
      <c r="D121" t="s">
        <v>368</v>
      </c>
      <c r="E121" t="s">
        <v>14</v>
      </c>
      <c r="F121" t="s">
        <v>221</v>
      </c>
      <c r="G121" t="s">
        <v>111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105</v>
      </c>
      <c r="B122">
        <v>121</v>
      </c>
      <c r="C122" t="s">
        <v>369</v>
      </c>
      <c r="D122" t="s">
        <v>370</v>
      </c>
      <c r="E122" t="s">
        <v>371</v>
      </c>
      <c r="F122" t="s">
        <v>372</v>
      </c>
      <c r="G122" t="s">
        <v>111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105</v>
      </c>
      <c r="B123">
        <v>122</v>
      </c>
      <c r="C123" t="s">
        <v>373</v>
      </c>
      <c r="D123" t="s">
        <v>374</v>
      </c>
      <c r="E123" t="s">
        <v>371</v>
      </c>
      <c r="F123" t="s">
        <v>372</v>
      </c>
      <c r="G123" t="s">
        <v>111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105</v>
      </c>
      <c r="B124">
        <v>123</v>
      </c>
      <c r="C124" t="s">
        <v>375</v>
      </c>
      <c r="D124" t="s">
        <v>376</v>
      </c>
      <c r="E124" t="s">
        <v>371</v>
      </c>
      <c r="F124" t="s">
        <v>372</v>
      </c>
      <c r="G124" t="s">
        <v>111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105</v>
      </c>
      <c r="B125">
        <v>124</v>
      </c>
      <c r="C125" t="s">
        <v>377</v>
      </c>
      <c r="D125" t="s">
        <v>378</v>
      </c>
      <c r="E125" t="s">
        <v>371</v>
      </c>
      <c r="F125" t="s">
        <v>372</v>
      </c>
      <c r="G125" t="s">
        <v>111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105</v>
      </c>
      <c r="B126">
        <v>125</v>
      </c>
      <c r="C126" t="s">
        <v>379</v>
      </c>
      <c r="D126" t="s">
        <v>380</v>
      </c>
      <c r="E126" t="s">
        <v>371</v>
      </c>
      <c r="F126" t="s">
        <v>372</v>
      </c>
      <c r="G126" t="s">
        <v>108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105</v>
      </c>
      <c r="B127">
        <v>126</v>
      </c>
      <c r="C127" t="s">
        <v>381</v>
      </c>
      <c r="D127" t="s">
        <v>382</v>
      </c>
      <c r="E127" t="s">
        <v>371</v>
      </c>
      <c r="F127" t="s">
        <v>372</v>
      </c>
      <c r="G127" t="s">
        <v>111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105</v>
      </c>
      <c r="B128">
        <v>127</v>
      </c>
      <c r="C128" t="s">
        <v>383</v>
      </c>
      <c r="D128" t="s">
        <v>384</v>
      </c>
      <c r="E128" t="s">
        <v>371</v>
      </c>
      <c r="F128" t="s">
        <v>372</v>
      </c>
      <c r="G128" t="s">
        <v>111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105</v>
      </c>
      <c r="B129">
        <v>128</v>
      </c>
      <c r="C129" t="s">
        <v>385</v>
      </c>
      <c r="D129" t="s">
        <v>386</v>
      </c>
      <c r="E129" t="s">
        <v>371</v>
      </c>
      <c r="F129" t="s">
        <v>372</v>
      </c>
      <c r="G129" t="s">
        <v>111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105</v>
      </c>
      <c r="B130">
        <v>129</v>
      </c>
      <c r="C130" t="s">
        <v>387</v>
      </c>
      <c r="D130" t="s">
        <v>388</v>
      </c>
      <c r="E130" t="s">
        <v>371</v>
      </c>
      <c r="F130" t="s">
        <v>372</v>
      </c>
      <c r="G130" t="s">
        <v>111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105</v>
      </c>
      <c r="B131">
        <v>130</v>
      </c>
      <c r="C131" t="s">
        <v>389</v>
      </c>
      <c r="D131" t="s">
        <v>390</v>
      </c>
      <c r="E131" t="s">
        <v>371</v>
      </c>
      <c r="F131" t="s">
        <v>372</v>
      </c>
      <c r="G131" t="s">
        <v>108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105</v>
      </c>
      <c r="B132">
        <v>131</v>
      </c>
      <c r="C132" t="s">
        <v>391</v>
      </c>
      <c r="D132" t="s">
        <v>392</v>
      </c>
      <c r="E132" t="s">
        <v>371</v>
      </c>
      <c r="F132" t="s">
        <v>372</v>
      </c>
      <c r="G132" t="s">
        <v>108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105</v>
      </c>
      <c r="B133">
        <v>132</v>
      </c>
      <c r="C133" t="s">
        <v>393</v>
      </c>
      <c r="D133" t="s">
        <v>394</v>
      </c>
      <c r="E133" t="s">
        <v>371</v>
      </c>
      <c r="F133" t="s">
        <v>372</v>
      </c>
      <c r="G133" t="s">
        <v>108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105</v>
      </c>
      <c r="B134">
        <v>133</v>
      </c>
      <c r="C134" t="s">
        <v>395</v>
      </c>
      <c r="D134" t="s">
        <v>396</v>
      </c>
      <c r="E134" t="s">
        <v>371</v>
      </c>
      <c r="F134" t="s">
        <v>397</v>
      </c>
      <c r="G134" t="s">
        <v>111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105</v>
      </c>
      <c r="B135">
        <v>134</v>
      </c>
      <c r="C135" t="s">
        <v>398</v>
      </c>
      <c r="D135" t="s">
        <v>399</v>
      </c>
      <c r="E135" t="s">
        <v>371</v>
      </c>
      <c r="F135" t="s">
        <v>397</v>
      </c>
      <c r="G135" t="s">
        <v>111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105</v>
      </c>
      <c r="B136">
        <v>135</v>
      </c>
      <c r="C136" t="s">
        <v>400</v>
      </c>
      <c r="D136" t="s">
        <v>401</v>
      </c>
      <c r="E136" t="s">
        <v>371</v>
      </c>
      <c r="F136" t="s">
        <v>397</v>
      </c>
      <c r="G136" t="s">
        <v>111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105</v>
      </c>
      <c r="B137">
        <v>136</v>
      </c>
      <c r="C137" t="s">
        <v>402</v>
      </c>
      <c r="D137" t="s">
        <v>403</v>
      </c>
      <c r="E137" t="s">
        <v>371</v>
      </c>
      <c r="F137" t="s">
        <v>397</v>
      </c>
      <c r="G137" t="s">
        <v>111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105</v>
      </c>
      <c r="B138">
        <v>137</v>
      </c>
      <c r="C138" t="s">
        <v>404</v>
      </c>
      <c r="D138" t="s">
        <v>405</v>
      </c>
      <c r="E138" t="s">
        <v>371</v>
      </c>
      <c r="F138" t="s">
        <v>397</v>
      </c>
      <c r="G138" t="s">
        <v>111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105</v>
      </c>
      <c r="B139">
        <v>138</v>
      </c>
      <c r="C139" t="s">
        <v>406</v>
      </c>
      <c r="D139" t="s">
        <v>407</v>
      </c>
      <c r="E139" t="s">
        <v>371</v>
      </c>
      <c r="F139" t="s">
        <v>397</v>
      </c>
      <c r="G139" t="s">
        <v>111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105</v>
      </c>
      <c r="B140">
        <v>139</v>
      </c>
      <c r="C140" t="s">
        <v>408</v>
      </c>
      <c r="D140" t="s">
        <v>409</v>
      </c>
      <c r="E140" t="s">
        <v>371</v>
      </c>
      <c r="F140" t="s">
        <v>397</v>
      </c>
      <c r="G140" t="s">
        <v>111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105</v>
      </c>
      <c r="B141">
        <v>140</v>
      </c>
      <c r="C141" t="s">
        <v>410</v>
      </c>
      <c r="D141" t="s">
        <v>411</v>
      </c>
      <c r="E141" t="s">
        <v>371</v>
      </c>
      <c r="F141" t="s">
        <v>397</v>
      </c>
      <c r="G141" t="s">
        <v>111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105</v>
      </c>
      <c r="B142">
        <v>141</v>
      </c>
      <c r="C142" t="s">
        <v>412</v>
      </c>
      <c r="D142" t="s">
        <v>413</v>
      </c>
      <c r="E142" t="s">
        <v>371</v>
      </c>
      <c r="F142" t="s">
        <v>397</v>
      </c>
      <c r="G142" t="s">
        <v>111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105</v>
      </c>
      <c r="B143">
        <v>142</v>
      </c>
      <c r="C143" t="s">
        <v>414</v>
      </c>
      <c r="D143" t="s">
        <v>415</v>
      </c>
      <c r="E143" t="s">
        <v>371</v>
      </c>
      <c r="F143" t="s">
        <v>397</v>
      </c>
      <c r="G143" t="s">
        <v>111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105</v>
      </c>
      <c r="B144">
        <v>143</v>
      </c>
      <c r="C144" t="s">
        <v>416</v>
      </c>
      <c r="D144" t="s">
        <v>417</v>
      </c>
      <c r="E144" t="s">
        <v>371</v>
      </c>
      <c r="F144" t="s">
        <v>397</v>
      </c>
      <c r="G144" t="s">
        <v>108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105</v>
      </c>
      <c r="B145">
        <v>144</v>
      </c>
      <c r="C145" t="s">
        <v>418</v>
      </c>
      <c r="D145" t="s">
        <v>419</v>
      </c>
      <c r="E145" t="s">
        <v>371</v>
      </c>
      <c r="F145" t="s">
        <v>397</v>
      </c>
      <c r="G145" t="s">
        <v>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105</v>
      </c>
      <c r="B146">
        <v>145</v>
      </c>
      <c r="C146" t="s">
        <v>420</v>
      </c>
      <c r="D146" t="s">
        <v>421</v>
      </c>
      <c r="E146" t="s">
        <v>371</v>
      </c>
      <c r="F146" t="s">
        <v>422</v>
      </c>
      <c r="G146" t="s">
        <v>111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105</v>
      </c>
      <c r="B147">
        <v>146</v>
      </c>
      <c r="C147" t="s">
        <v>423</v>
      </c>
      <c r="D147" t="s">
        <v>424</v>
      </c>
      <c r="E147" t="s">
        <v>371</v>
      </c>
      <c r="F147" t="s">
        <v>422</v>
      </c>
      <c r="G147" t="s">
        <v>111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105</v>
      </c>
      <c r="B148">
        <v>147</v>
      </c>
      <c r="C148" t="s">
        <v>425</v>
      </c>
      <c r="D148" t="s">
        <v>426</v>
      </c>
      <c r="E148" t="s">
        <v>371</v>
      </c>
      <c r="F148" t="s">
        <v>422</v>
      </c>
      <c r="G148" t="s">
        <v>108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105</v>
      </c>
      <c r="B149">
        <v>148</v>
      </c>
      <c r="C149" t="s">
        <v>427</v>
      </c>
      <c r="D149" t="s">
        <v>428</v>
      </c>
      <c r="E149" t="s">
        <v>371</v>
      </c>
      <c r="F149" t="s">
        <v>422</v>
      </c>
      <c r="G149" t="s">
        <v>108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105</v>
      </c>
      <c r="B150">
        <v>149</v>
      </c>
      <c r="C150" t="s">
        <v>429</v>
      </c>
      <c r="D150" t="s">
        <v>430</v>
      </c>
      <c r="E150" t="s">
        <v>371</v>
      </c>
      <c r="F150" t="s">
        <v>431</v>
      </c>
      <c r="G150" t="s">
        <v>111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105</v>
      </c>
      <c r="B151">
        <v>150</v>
      </c>
      <c r="C151" t="s">
        <v>432</v>
      </c>
      <c r="D151" t="s">
        <v>433</v>
      </c>
      <c r="E151" t="s">
        <v>371</v>
      </c>
      <c r="F151" t="s">
        <v>431</v>
      </c>
      <c r="G151" t="s">
        <v>108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105</v>
      </c>
      <c r="B152">
        <v>151</v>
      </c>
      <c r="C152" t="s">
        <v>434</v>
      </c>
      <c r="D152" t="s">
        <v>435</v>
      </c>
      <c r="E152" t="s">
        <v>371</v>
      </c>
      <c r="F152" t="s">
        <v>431</v>
      </c>
      <c r="G152" t="s">
        <v>108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105</v>
      </c>
      <c r="B153">
        <v>152</v>
      </c>
      <c r="C153" t="s">
        <v>436</v>
      </c>
      <c r="D153" t="s">
        <v>437</v>
      </c>
      <c r="E153" t="s">
        <v>371</v>
      </c>
      <c r="F153" t="s">
        <v>438</v>
      </c>
      <c r="G153" t="s">
        <v>111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105</v>
      </c>
      <c r="B154">
        <v>153</v>
      </c>
      <c r="C154" t="s">
        <v>439</v>
      </c>
      <c r="D154" t="s">
        <v>440</v>
      </c>
      <c r="E154" t="s">
        <v>371</v>
      </c>
      <c r="F154" t="s">
        <v>438</v>
      </c>
      <c r="G154" t="s">
        <v>108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105</v>
      </c>
      <c r="B155">
        <v>154</v>
      </c>
      <c r="C155" t="s">
        <v>441</v>
      </c>
      <c r="D155" t="s">
        <v>442</v>
      </c>
      <c r="E155" t="s">
        <v>371</v>
      </c>
      <c r="F155" t="s">
        <v>438</v>
      </c>
      <c r="G155" t="s">
        <v>108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105</v>
      </c>
      <c r="B156">
        <v>155</v>
      </c>
      <c r="C156" t="s">
        <v>443</v>
      </c>
      <c r="D156" t="s">
        <v>444</v>
      </c>
      <c r="E156" t="s">
        <v>371</v>
      </c>
      <c r="F156" t="s">
        <v>444</v>
      </c>
      <c r="G156" t="s">
        <v>111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105</v>
      </c>
      <c r="B157">
        <v>156</v>
      </c>
      <c r="C157" t="s">
        <v>445</v>
      </c>
      <c r="D157" t="s">
        <v>446</v>
      </c>
      <c r="E157" t="s">
        <v>371</v>
      </c>
      <c r="F157" t="s">
        <v>221</v>
      </c>
      <c r="G157" t="s">
        <v>108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105</v>
      </c>
      <c r="B158">
        <v>157</v>
      </c>
      <c r="C158" t="s">
        <v>447</v>
      </c>
      <c r="D158" t="s">
        <v>448</v>
      </c>
      <c r="E158" t="s">
        <v>449</v>
      </c>
      <c r="F158" t="s">
        <v>450</v>
      </c>
      <c r="G158" t="s">
        <v>111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105</v>
      </c>
      <c r="B159">
        <v>158</v>
      </c>
      <c r="C159" t="s">
        <v>451</v>
      </c>
      <c r="D159" t="s">
        <v>452</v>
      </c>
      <c r="E159" t="s">
        <v>449</v>
      </c>
      <c r="F159" t="s">
        <v>450</v>
      </c>
      <c r="G159" t="s">
        <v>111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105</v>
      </c>
      <c r="B160">
        <v>159</v>
      </c>
      <c r="C160" t="s">
        <v>453</v>
      </c>
      <c r="D160" t="s">
        <v>454</v>
      </c>
      <c r="E160" t="s">
        <v>449</v>
      </c>
      <c r="F160" t="s">
        <v>450</v>
      </c>
      <c r="G160" t="s">
        <v>111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105</v>
      </c>
      <c r="B161">
        <v>160</v>
      </c>
      <c r="C161" t="s">
        <v>455</v>
      </c>
      <c r="D161" t="s">
        <v>456</v>
      </c>
      <c r="E161" t="s">
        <v>457</v>
      </c>
      <c r="F161" t="s">
        <v>457</v>
      </c>
      <c r="G161" t="s">
        <v>108</v>
      </c>
      <c r="H161">
        <v>2069</v>
      </c>
      <c r="I161">
        <v>3.8330555555555499</v>
      </c>
      <c r="J161">
        <v>539.77824480034701</v>
      </c>
      <c r="K161">
        <v>27.4585268745852</v>
      </c>
      <c r="L161">
        <v>75.349999999999994</v>
      </c>
      <c r="M161">
        <v>71.516944444444405</v>
      </c>
      <c r="N161">
        <v>19.657946227987502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105</v>
      </c>
      <c r="B162">
        <v>161</v>
      </c>
      <c r="C162" t="s">
        <v>458</v>
      </c>
      <c r="D162" t="s">
        <v>459</v>
      </c>
      <c r="E162" t="s">
        <v>457</v>
      </c>
      <c r="F162" t="s">
        <v>457</v>
      </c>
      <c r="G162" t="s">
        <v>108</v>
      </c>
      <c r="H162">
        <v>2069</v>
      </c>
      <c r="I162">
        <v>0</v>
      </c>
      <c r="J162">
        <v>0</v>
      </c>
      <c r="K162">
        <v>305.612998522895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105</v>
      </c>
      <c r="B163">
        <v>162</v>
      </c>
      <c r="C163" t="s">
        <v>460</v>
      </c>
      <c r="D163" t="s">
        <v>461</v>
      </c>
      <c r="E163" t="s">
        <v>457</v>
      </c>
      <c r="F163" t="s">
        <v>457</v>
      </c>
      <c r="G163" t="s">
        <v>108</v>
      </c>
      <c r="H163">
        <v>2069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105</v>
      </c>
      <c r="B164">
        <v>163</v>
      </c>
      <c r="C164" t="s">
        <v>462</v>
      </c>
      <c r="D164" t="s">
        <v>463</v>
      </c>
      <c r="E164" t="s">
        <v>457</v>
      </c>
      <c r="F164" t="s">
        <v>457</v>
      </c>
      <c r="G164" t="s">
        <v>108</v>
      </c>
      <c r="H164">
        <v>2069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105</v>
      </c>
      <c r="B165">
        <v>164</v>
      </c>
      <c r="C165" t="s">
        <v>464</v>
      </c>
      <c r="D165" t="s">
        <v>465</v>
      </c>
      <c r="E165" t="s">
        <v>457</v>
      </c>
      <c r="F165" t="s">
        <v>457</v>
      </c>
      <c r="G165" t="s">
        <v>108</v>
      </c>
      <c r="H165">
        <v>4725</v>
      </c>
      <c r="I165">
        <v>4.4166666666666599</v>
      </c>
      <c r="J165">
        <v>1069.8113207547101</v>
      </c>
      <c r="K165">
        <v>2499.999984</v>
      </c>
      <c r="L165">
        <v>1.8900000120959899</v>
      </c>
      <c r="M165">
        <v>-2.52666665457066</v>
      </c>
      <c r="N165">
        <v>0.42792453104060302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105</v>
      </c>
      <c r="B166">
        <v>165</v>
      </c>
      <c r="C166" t="s">
        <v>466</v>
      </c>
      <c r="D166" t="s">
        <v>467</v>
      </c>
      <c r="E166" t="s">
        <v>457</v>
      </c>
      <c r="F166" t="s">
        <v>457</v>
      </c>
      <c r="G166" t="s">
        <v>108</v>
      </c>
      <c r="H166">
        <v>2069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105</v>
      </c>
      <c r="B167">
        <v>166</v>
      </c>
      <c r="C167" t="s">
        <v>468</v>
      </c>
      <c r="D167" t="s">
        <v>469</v>
      </c>
      <c r="E167" t="s">
        <v>470</v>
      </c>
      <c r="F167" t="s">
        <v>471</v>
      </c>
      <c r="G167" t="s">
        <v>321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105</v>
      </c>
      <c r="B168">
        <v>167</v>
      </c>
      <c r="C168" t="s">
        <v>472</v>
      </c>
      <c r="D168" t="s">
        <v>473</v>
      </c>
      <c r="E168" t="s">
        <v>470</v>
      </c>
      <c r="F168" t="s">
        <v>471</v>
      </c>
      <c r="G168" t="s">
        <v>321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105</v>
      </c>
      <c r="B169">
        <v>168</v>
      </c>
      <c r="C169" t="s">
        <v>474</v>
      </c>
      <c r="D169" t="s">
        <v>475</v>
      </c>
      <c r="E169" t="s">
        <v>470</v>
      </c>
      <c r="F169" t="s">
        <v>471</v>
      </c>
      <c r="G169" t="s">
        <v>321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476</v>
      </c>
      <c r="B170">
        <v>1</v>
      </c>
      <c r="C170" t="s">
        <v>477</v>
      </c>
      <c r="D170" t="s">
        <v>478</v>
      </c>
      <c r="E170" t="s">
        <v>479</v>
      </c>
      <c r="F170" t="s">
        <v>479</v>
      </c>
      <c r="G170" t="s">
        <v>111</v>
      </c>
      <c r="H170">
        <v>2656</v>
      </c>
      <c r="I170">
        <v>24.378333333333298</v>
      </c>
      <c r="J170">
        <v>108.94920352772201</v>
      </c>
      <c r="K170">
        <v>118.349075464053</v>
      </c>
      <c r="L170">
        <v>22.442084905062899</v>
      </c>
      <c r="M170">
        <v>-1.9362484282703301</v>
      </c>
      <c r="N170">
        <v>0.92057502857987195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476</v>
      </c>
      <c r="B171">
        <v>2</v>
      </c>
      <c r="C171" t="s">
        <v>480</v>
      </c>
      <c r="D171" t="s">
        <v>481</v>
      </c>
      <c r="E171" t="s">
        <v>479</v>
      </c>
      <c r="F171" t="s">
        <v>479</v>
      </c>
      <c r="G171" t="s">
        <v>111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476</v>
      </c>
      <c r="B172">
        <v>3</v>
      </c>
      <c r="C172" t="s">
        <v>482</v>
      </c>
      <c r="D172" t="s">
        <v>483</v>
      </c>
      <c r="E172" t="s">
        <v>479</v>
      </c>
      <c r="F172" t="s">
        <v>479</v>
      </c>
      <c r="G172" t="s">
        <v>111</v>
      </c>
      <c r="H172">
        <v>2656</v>
      </c>
      <c r="I172">
        <v>24.378333333333298</v>
      </c>
      <c r="J172">
        <v>108.94920352772201</v>
      </c>
      <c r="K172">
        <v>118.349075464053</v>
      </c>
      <c r="L172">
        <v>22.442084905062899</v>
      </c>
      <c r="M172">
        <v>-1.9362484282703301</v>
      </c>
      <c r="N172">
        <v>0.92057502857987195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476</v>
      </c>
      <c r="B173">
        <v>4</v>
      </c>
      <c r="C173" t="s">
        <v>484</v>
      </c>
      <c r="D173" t="s">
        <v>14</v>
      </c>
      <c r="E173" t="s">
        <v>479</v>
      </c>
      <c r="F173" t="s">
        <v>479</v>
      </c>
      <c r="G173" t="s">
        <v>111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476</v>
      </c>
      <c r="B174">
        <v>5</v>
      </c>
      <c r="C174" t="s">
        <v>485</v>
      </c>
      <c r="D174" t="s">
        <v>486</v>
      </c>
      <c r="E174" t="s">
        <v>479</v>
      </c>
      <c r="F174" t="s">
        <v>479</v>
      </c>
      <c r="G174" t="s">
        <v>111</v>
      </c>
      <c r="H174">
        <v>2069</v>
      </c>
      <c r="I174">
        <v>32.696944444444398</v>
      </c>
      <c r="J174">
        <v>63.278084088727198</v>
      </c>
      <c r="K174">
        <v>150.50762303868501</v>
      </c>
      <c r="L174">
        <v>13.7468120101013</v>
      </c>
      <c r="M174">
        <v>-18.9501324343431</v>
      </c>
      <c r="N174">
        <v>0.420431090539931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476</v>
      </c>
      <c r="B175">
        <v>6</v>
      </c>
      <c r="C175" t="s">
        <v>487</v>
      </c>
      <c r="D175" t="s">
        <v>371</v>
      </c>
      <c r="E175" t="s">
        <v>479</v>
      </c>
      <c r="F175" t="s">
        <v>479</v>
      </c>
      <c r="G175" t="s">
        <v>111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476</v>
      </c>
      <c r="B176">
        <v>7</v>
      </c>
      <c r="C176" t="s">
        <v>488</v>
      </c>
      <c r="D176" t="s">
        <v>450</v>
      </c>
      <c r="E176" t="s">
        <v>479</v>
      </c>
      <c r="F176" t="s">
        <v>479</v>
      </c>
      <c r="G176" t="s">
        <v>111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476</v>
      </c>
      <c r="B177">
        <v>8</v>
      </c>
      <c r="C177" t="s">
        <v>489</v>
      </c>
      <c r="D177" t="s">
        <v>457</v>
      </c>
      <c r="E177" t="s">
        <v>479</v>
      </c>
      <c r="F177" t="s">
        <v>479</v>
      </c>
      <c r="G177" t="s">
        <v>111</v>
      </c>
      <c r="H177">
        <v>2069</v>
      </c>
      <c r="I177">
        <v>8.2497222222222195</v>
      </c>
      <c r="J177">
        <v>250.79632310852199</v>
      </c>
      <c r="K177">
        <v>24.628020470207101</v>
      </c>
      <c r="L177">
        <v>84.010000012096</v>
      </c>
      <c r="M177">
        <v>75.760277789873697</v>
      </c>
      <c r="N177">
        <v>10.1833731790142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476</v>
      </c>
      <c r="B178">
        <v>9</v>
      </c>
      <c r="C178" t="s">
        <v>490</v>
      </c>
      <c r="D178" t="s">
        <v>470</v>
      </c>
      <c r="E178" t="s">
        <v>479</v>
      </c>
      <c r="F178" t="s">
        <v>479</v>
      </c>
      <c r="G178" t="s">
        <v>321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476</v>
      </c>
      <c r="B179">
        <v>10</v>
      </c>
      <c r="C179" t="s">
        <v>491</v>
      </c>
      <c r="D179" t="s">
        <v>492</v>
      </c>
      <c r="E179" t="s">
        <v>479</v>
      </c>
      <c r="F179" t="s">
        <v>479</v>
      </c>
      <c r="G179" t="s">
        <v>111</v>
      </c>
      <c r="H179">
        <v>4725</v>
      </c>
      <c r="I179">
        <v>65.325000000000003</v>
      </c>
      <c r="J179">
        <v>72.330654420206599</v>
      </c>
      <c r="K179">
        <v>39.309844938588597</v>
      </c>
      <c r="L179">
        <v>120.19889692725999</v>
      </c>
      <c r="M179">
        <v>54.873896927260297</v>
      </c>
      <c r="N179">
        <v>1.8400137302297701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493</v>
      </c>
      <c r="B180">
        <v>1</v>
      </c>
      <c r="C180" t="s">
        <v>494</v>
      </c>
      <c r="D180" t="s">
        <v>4</v>
      </c>
      <c r="E180" t="s">
        <v>495</v>
      </c>
      <c r="F180" t="s">
        <v>495</v>
      </c>
      <c r="G180" t="s">
        <v>111</v>
      </c>
      <c r="H180">
        <v>2656</v>
      </c>
      <c r="I180">
        <v>24.378333333333298</v>
      </c>
      <c r="J180">
        <v>108.94920352772201</v>
      </c>
      <c r="K180">
        <v>118.349075464053</v>
      </c>
      <c r="L180">
        <v>22.442084905062899</v>
      </c>
      <c r="M180">
        <v>-1.9362484282703301</v>
      </c>
      <c r="N180">
        <v>0.92057502857987195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493</v>
      </c>
      <c r="B181">
        <v>2</v>
      </c>
      <c r="C181" t="s">
        <v>496</v>
      </c>
      <c r="D181" t="s">
        <v>497</v>
      </c>
      <c r="E181" t="s">
        <v>495</v>
      </c>
      <c r="F181" t="s">
        <v>495</v>
      </c>
      <c r="G181" t="s">
        <v>111</v>
      </c>
      <c r="H181">
        <v>2069</v>
      </c>
      <c r="I181">
        <v>32.696944444444398</v>
      </c>
      <c r="J181">
        <v>63.278084088727198</v>
      </c>
      <c r="K181">
        <v>150.50762303868501</v>
      </c>
      <c r="L181">
        <v>13.7468120101013</v>
      </c>
      <c r="M181">
        <v>-18.9501324343431</v>
      </c>
      <c r="N181">
        <v>0.420431090539931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493</v>
      </c>
      <c r="B182">
        <v>3</v>
      </c>
      <c r="C182" t="s">
        <v>498</v>
      </c>
      <c r="D182" t="s">
        <v>371</v>
      </c>
      <c r="E182" t="s">
        <v>495</v>
      </c>
      <c r="F182" t="s">
        <v>495</v>
      </c>
      <c r="G182" t="s">
        <v>111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493</v>
      </c>
      <c r="B183">
        <v>4</v>
      </c>
      <c r="C183" t="s">
        <v>499</v>
      </c>
      <c r="D183" t="s">
        <v>457</v>
      </c>
      <c r="E183" t="s">
        <v>495</v>
      </c>
      <c r="F183" t="s">
        <v>495</v>
      </c>
      <c r="G183" t="s">
        <v>111</v>
      </c>
      <c r="H183">
        <v>2069</v>
      </c>
      <c r="I183">
        <v>8.2497222222222195</v>
      </c>
      <c r="J183">
        <v>250.79632310852199</v>
      </c>
      <c r="K183">
        <v>24.628020470207101</v>
      </c>
      <c r="L183">
        <v>84.010000012096</v>
      </c>
      <c r="M183">
        <v>75.760277789873697</v>
      </c>
      <c r="N183">
        <v>10.1833731790142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493</v>
      </c>
      <c r="B184">
        <v>5</v>
      </c>
      <c r="C184" t="s">
        <v>500</v>
      </c>
      <c r="D184" t="s">
        <v>470</v>
      </c>
      <c r="E184" t="s">
        <v>495</v>
      </c>
      <c r="F184" t="s">
        <v>495</v>
      </c>
      <c r="G184" t="s">
        <v>321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493</v>
      </c>
      <c r="B185">
        <v>6</v>
      </c>
      <c r="C185" t="s">
        <v>501</v>
      </c>
      <c r="D185" t="s">
        <v>492</v>
      </c>
      <c r="E185" t="s">
        <v>495</v>
      </c>
      <c r="F185" t="s">
        <v>495</v>
      </c>
      <c r="G185" t="s">
        <v>111</v>
      </c>
      <c r="H185">
        <v>4725</v>
      </c>
      <c r="I185">
        <v>65.325000000000003</v>
      </c>
      <c r="J185">
        <v>72.330654420206599</v>
      </c>
      <c r="K185">
        <v>39.309844938588597</v>
      </c>
      <c r="L185">
        <v>120.19889692725999</v>
      </c>
      <c r="M185">
        <v>54.873896927260297</v>
      </c>
      <c r="N185">
        <v>1.8400137302297701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4.6328125" bestFit="1" customWidth="1"/>
  </cols>
  <sheetData>
    <row r="1" spans="1:2" x14ac:dyDescent="0.35">
      <c r="A1" t="s">
        <v>502</v>
      </c>
      <c r="B1" t="s">
        <v>503</v>
      </c>
    </row>
    <row r="2" spans="1:2" x14ac:dyDescent="0.35">
      <c r="A2" t="s">
        <v>504</v>
      </c>
      <c r="B2" t="s">
        <v>505</v>
      </c>
    </row>
    <row r="3" spans="1:2" x14ac:dyDescent="0.35">
      <c r="A3" t="s">
        <v>506</v>
      </c>
      <c r="B3" t="s">
        <v>507</v>
      </c>
    </row>
    <row r="4" spans="1:2" x14ac:dyDescent="0.35">
      <c r="A4" t="s">
        <v>508</v>
      </c>
      <c r="B4">
        <v>305</v>
      </c>
    </row>
    <row r="5" spans="1:2" x14ac:dyDescent="0.35">
      <c r="A5" t="s">
        <v>509</v>
      </c>
      <c r="B5">
        <v>596.5</v>
      </c>
    </row>
    <row r="6" spans="1:2" x14ac:dyDescent="0.35">
      <c r="A6" t="s">
        <v>510</v>
      </c>
      <c r="B6">
        <v>787</v>
      </c>
    </row>
    <row r="7" spans="1:2" x14ac:dyDescent="0.35">
      <c r="A7" t="s">
        <v>511</v>
      </c>
      <c r="B7">
        <v>640</v>
      </c>
    </row>
    <row r="8" spans="1:2" x14ac:dyDescent="0.35">
      <c r="A8" t="s">
        <v>512</v>
      </c>
      <c r="B8">
        <v>787</v>
      </c>
    </row>
    <row r="9" spans="1:2" x14ac:dyDescent="0.35">
      <c r="A9" t="s">
        <v>513</v>
      </c>
      <c r="B9">
        <v>305</v>
      </c>
    </row>
    <row r="10" spans="1:2" x14ac:dyDescent="0.35">
      <c r="A10" t="s">
        <v>514</v>
      </c>
      <c r="B10">
        <v>703</v>
      </c>
    </row>
    <row r="11" spans="1:2" x14ac:dyDescent="0.35">
      <c r="A11" t="s">
        <v>515</v>
      </c>
    </row>
    <row r="12" spans="1:2" x14ac:dyDescent="0.35">
      <c r="A12" t="s">
        <v>516</v>
      </c>
      <c r="B12">
        <v>602</v>
      </c>
    </row>
    <row r="13" spans="1:2" x14ac:dyDescent="0.35">
      <c r="A13" t="s">
        <v>517</v>
      </c>
      <c r="B13">
        <v>542</v>
      </c>
    </row>
    <row r="14" spans="1:2" x14ac:dyDescent="0.35">
      <c r="A14" t="s">
        <v>518</v>
      </c>
    </row>
    <row r="15" spans="1:2" x14ac:dyDescent="0.35">
      <c r="A15" t="s">
        <v>519</v>
      </c>
    </row>
    <row r="16" spans="1:2" x14ac:dyDescent="0.35">
      <c r="A16" t="s">
        <v>520</v>
      </c>
    </row>
    <row r="17" spans="1:1" x14ac:dyDescent="0.35">
      <c r="A17" t="s">
        <v>521</v>
      </c>
    </row>
    <row r="18" spans="1:1" x14ac:dyDescent="0.35">
      <c r="A18" t="s">
        <v>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R296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522</v>
      </c>
      <c r="B1" t="s">
        <v>523</v>
      </c>
      <c r="C1" t="s">
        <v>524</v>
      </c>
      <c r="D1" t="s">
        <v>525</v>
      </c>
      <c r="E1" t="s">
        <v>526</v>
      </c>
      <c r="F1" t="s">
        <v>527</v>
      </c>
      <c r="G1" t="s">
        <v>528</v>
      </c>
      <c r="H1" t="s">
        <v>529</v>
      </c>
      <c r="I1" t="s">
        <v>530</v>
      </c>
      <c r="J1" t="s">
        <v>531</v>
      </c>
      <c r="K1" t="s">
        <v>532</v>
      </c>
      <c r="L1" t="s">
        <v>533</v>
      </c>
      <c r="M1" t="s">
        <v>534</v>
      </c>
      <c r="N1" t="s">
        <v>535</v>
      </c>
      <c r="O1" t="s">
        <v>92</v>
      </c>
      <c r="P1" t="s">
        <v>536</v>
      </c>
      <c r="Q1" t="s">
        <v>537</v>
      </c>
      <c r="R1" t="s">
        <v>538</v>
      </c>
    </row>
    <row r="2" spans="1:18" x14ac:dyDescent="0.35">
      <c r="A2" t="s">
        <v>248</v>
      </c>
      <c r="B2" t="s">
        <v>539</v>
      </c>
      <c r="C2" t="s">
        <v>540</v>
      </c>
      <c r="D2">
        <v>100400993</v>
      </c>
      <c r="E2" t="s">
        <v>541</v>
      </c>
      <c r="F2" t="s">
        <v>542</v>
      </c>
      <c r="G2">
        <v>0</v>
      </c>
      <c r="H2">
        <v>0.56999999999999995</v>
      </c>
      <c r="I2">
        <v>0</v>
      </c>
      <c r="J2">
        <v>0</v>
      </c>
      <c r="K2">
        <v>0.56999999999999995</v>
      </c>
      <c r="L2" t="s">
        <v>543</v>
      </c>
      <c r="M2">
        <v>26</v>
      </c>
      <c r="N2">
        <v>45.88</v>
      </c>
      <c r="O2" t="s">
        <v>111</v>
      </c>
      <c r="P2" t="s">
        <v>544</v>
      </c>
      <c r="Q2">
        <v>0</v>
      </c>
      <c r="R2">
        <v>0</v>
      </c>
    </row>
    <row r="3" spans="1:18" x14ac:dyDescent="0.35">
      <c r="A3" t="s">
        <v>248</v>
      </c>
      <c r="B3" t="s">
        <v>539</v>
      </c>
      <c r="C3" t="s">
        <v>540</v>
      </c>
      <c r="D3">
        <v>100400993</v>
      </c>
      <c r="E3" t="s">
        <v>541</v>
      </c>
      <c r="F3" t="s">
        <v>542</v>
      </c>
      <c r="G3">
        <v>0</v>
      </c>
      <c r="H3">
        <v>0.56999999999999995</v>
      </c>
      <c r="I3">
        <v>0</v>
      </c>
      <c r="J3">
        <v>0</v>
      </c>
      <c r="K3">
        <v>0.56999999999999995</v>
      </c>
      <c r="L3" t="s">
        <v>543</v>
      </c>
      <c r="M3">
        <v>26</v>
      </c>
      <c r="N3">
        <v>45.88</v>
      </c>
      <c r="O3" t="s">
        <v>111</v>
      </c>
      <c r="P3" t="s">
        <v>545</v>
      </c>
      <c r="Q3">
        <v>239</v>
      </c>
      <c r="R3">
        <v>421.76</v>
      </c>
    </row>
    <row r="4" spans="1:18" x14ac:dyDescent="0.35">
      <c r="A4" t="s">
        <v>248</v>
      </c>
      <c r="B4" t="s">
        <v>539</v>
      </c>
      <c r="C4" t="s">
        <v>540</v>
      </c>
      <c r="D4">
        <v>100400993</v>
      </c>
      <c r="E4" t="s">
        <v>541</v>
      </c>
      <c r="F4" t="s">
        <v>542</v>
      </c>
      <c r="G4">
        <v>0</v>
      </c>
      <c r="H4">
        <v>0.56999999999999995</v>
      </c>
      <c r="I4">
        <v>0</v>
      </c>
      <c r="J4">
        <v>0</v>
      </c>
      <c r="K4">
        <v>0.56999999999999995</v>
      </c>
      <c r="L4" t="s">
        <v>543</v>
      </c>
      <c r="M4">
        <v>26</v>
      </c>
      <c r="N4">
        <v>45.88</v>
      </c>
      <c r="O4" t="s">
        <v>111</v>
      </c>
      <c r="P4" t="s">
        <v>546</v>
      </c>
      <c r="Q4">
        <v>0</v>
      </c>
      <c r="R4">
        <v>0</v>
      </c>
    </row>
    <row r="5" spans="1:18" x14ac:dyDescent="0.35">
      <c r="A5" t="s">
        <v>248</v>
      </c>
      <c r="B5" t="s">
        <v>539</v>
      </c>
      <c r="C5" t="s">
        <v>540</v>
      </c>
      <c r="D5">
        <v>100400993</v>
      </c>
      <c r="E5" t="s">
        <v>541</v>
      </c>
      <c r="F5" t="s">
        <v>542</v>
      </c>
      <c r="G5">
        <v>0</v>
      </c>
      <c r="H5">
        <v>0.56999999999999995</v>
      </c>
      <c r="I5">
        <v>0</v>
      </c>
      <c r="J5">
        <v>0</v>
      </c>
      <c r="K5">
        <v>0.56999999999999995</v>
      </c>
      <c r="L5" t="s">
        <v>543</v>
      </c>
      <c r="M5">
        <v>26</v>
      </c>
      <c r="N5">
        <v>45.88</v>
      </c>
      <c r="O5" t="s">
        <v>111</v>
      </c>
      <c r="P5" t="s">
        <v>547</v>
      </c>
      <c r="Q5">
        <v>0</v>
      </c>
      <c r="R5">
        <v>0</v>
      </c>
    </row>
    <row r="6" spans="1:18" x14ac:dyDescent="0.35">
      <c r="A6" t="s">
        <v>248</v>
      </c>
      <c r="B6" t="s">
        <v>539</v>
      </c>
      <c r="C6" t="s">
        <v>540</v>
      </c>
      <c r="D6">
        <v>100400993</v>
      </c>
      <c r="E6" t="s">
        <v>541</v>
      </c>
      <c r="F6" t="s">
        <v>542</v>
      </c>
      <c r="G6">
        <v>0</v>
      </c>
      <c r="H6">
        <v>0.56999999999999995</v>
      </c>
      <c r="I6">
        <v>0</v>
      </c>
      <c r="J6">
        <v>0</v>
      </c>
      <c r="K6">
        <v>0.56999999999999995</v>
      </c>
      <c r="L6" t="s">
        <v>543</v>
      </c>
      <c r="M6">
        <v>26</v>
      </c>
      <c r="N6">
        <v>45.88</v>
      </c>
      <c r="O6" t="s">
        <v>111</v>
      </c>
      <c r="P6" t="s">
        <v>548</v>
      </c>
      <c r="Q6">
        <v>239</v>
      </c>
      <c r="R6">
        <v>421.76</v>
      </c>
    </row>
    <row r="7" spans="1:18" x14ac:dyDescent="0.35">
      <c r="A7" t="s">
        <v>248</v>
      </c>
      <c r="B7" t="s">
        <v>539</v>
      </c>
      <c r="C7" t="s">
        <v>540</v>
      </c>
      <c r="D7">
        <v>100400993</v>
      </c>
      <c r="E7" t="s">
        <v>541</v>
      </c>
      <c r="F7" t="s">
        <v>542</v>
      </c>
      <c r="G7">
        <v>0</v>
      </c>
      <c r="H7">
        <v>0.56999999999999995</v>
      </c>
      <c r="I7">
        <v>0</v>
      </c>
      <c r="J7">
        <v>0</v>
      </c>
      <c r="K7">
        <v>0.56999999999999995</v>
      </c>
      <c r="L7" t="s">
        <v>543</v>
      </c>
      <c r="M7">
        <v>26</v>
      </c>
      <c r="N7">
        <v>45.88</v>
      </c>
      <c r="O7" t="s">
        <v>132</v>
      </c>
      <c r="P7" t="s">
        <v>548</v>
      </c>
      <c r="Q7">
        <v>26</v>
      </c>
      <c r="R7">
        <v>45.88</v>
      </c>
    </row>
    <row r="8" spans="1:18" x14ac:dyDescent="0.35">
      <c r="A8" t="s">
        <v>248</v>
      </c>
      <c r="B8" t="s">
        <v>539</v>
      </c>
      <c r="C8" t="s">
        <v>540</v>
      </c>
      <c r="D8">
        <v>100400993</v>
      </c>
      <c r="E8" t="s">
        <v>541</v>
      </c>
      <c r="F8" t="s">
        <v>542</v>
      </c>
      <c r="G8">
        <v>0</v>
      </c>
      <c r="H8">
        <v>0.56999999999999995</v>
      </c>
      <c r="I8">
        <v>0</v>
      </c>
      <c r="J8">
        <v>0</v>
      </c>
      <c r="K8">
        <v>0.56999999999999995</v>
      </c>
      <c r="L8" t="s">
        <v>543</v>
      </c>
      <c r="M8">
        <v>26</v>
      </c>
      <c r="N8">
        <v>45.88</v>
      </c>
      <c r="O8" t="s">
        <v>136</v>
      </c>
      <c r="P8" t="s">
        <v>548</v>
      </c>
      <c r="Q8">
        <v>0</v>
      </c>
      <c r="R8">
        <v>0</v>
      </c>
    </row>
    <row r="9" spans="1:18" x14ac:dyDescent="0.35">
      <c r="A9" t="s">
        <v>248</v>
      </c>
      <c r="B9" t="s">
        <v>539</v>
      </c>
      <c r="C9" t="s">
        <v>549</v>
      </c>
      <c r="D9">
        <v>100633196</v>
      </c>
      <c r="E9" t="s">
        <v>550</v>
      </c>
      <c r="F9" t="s">
        <v>542</v>
      </c>
      <c r="G9">
        <v>0</v>
      </c>
      <c r="H9">
        <v>0.57999999999999996</v>
      </c>
      <c r="I9">
        <v>0</v>
      </c>
      <c r="J9">
        <v>0</v>
      </c>
      <c r="K9">
        <v>0.57999999999999996</v>
      </c>
      <c r="L9" t="s">
        <v>543</v>
      </c>
      <c r="M9">
        <v>38</v>
      </c>
      <c r="N9">
        <v>65.14</v>
      </c>
      <c r="O9" t="s">
        <v>111</v>
      </c>
      <c r="P9" t="s">
        <v>544</v>
      </c>
      <c r="Q9">
        <v>0</v>
      </c>
      <c r="R9">
        <v>0</v>
      </c>
    </row>
    <row r="10" spans="1:18" x14ac:dyDescent="0.35">
      <c r="A10" t="s">
        <v>248</v>
      </c>
      <c r="B10" t="s">
        <v>539</v>
      </c>
      <c r="C10" t="s">
        <v>549</v>
      </c>
      <c r="D10">
        <v>100633196</v>
      </c>
      <c r="E10" t="s">
        <v>550</v>
      </c>
      <c r="F10" t="s">
        <v>542</v>
      </c>
      <c r="G10">
        <v>0</v>
      </c>
      <c r="H10">
        <v>0.57999999999999996</v>
      </c>
      <c r="I10">
        <v>0</v>
      </c>
      <c r="J10">
        <v>0</v>
      </c>
      <c r="K10">
        <v>0.57999999999999996</v>
      </c>
      <c r="L10" t="s">
        <v>543</v>
      </c>
      <c r="M10">
        <v>38</v>
      </c>
      <c r="N10">
        <v>65.14</v>
      </c>
      <c r="O10" t="s">
        <v>111</v>
      </c>
      <c r="P10" t="s">
        <v>545</v>
      </c>
      <c r="Q10">
        <v>127</v>
      </c>
      <c r="R10">
        <v>217.71</v>
      </c>
    </row>
    <row r="11" spans="1:18" x14ac:dyDescent="0.35">
      <c r="A11" t="s">
        <v>248</v>
      </c>
      <c r="B11" t="s">
        <v>539</v>
      </c>
      <c r="C11" t="s">
        <v>549</v>
      </c>
      <c r="D11">
        <v>100633196</v>
      </c>
      <c r="E11" t="s">
        <v>550</v>
      </c>
      <c r="F11" t="s">
        <v>542</v>
      </c>
      <c r="G11">
        <v>0</v>
      </c>
      <c r="H11">
        <v>0.57999999999999996</v>
      </c>
      <c r="I11">
        <v>0</v>
      </c>
      <c r="J11">
        <v>0</v>
      </c>
      <c r="K11">
        <v>0.57999999999999996</v>
      </c>
      <c r="L11" t="s">
        <v>543</v>
      </c>
      <c r="M11">
        <v>38</v>
      </c>
      <c r="N11">
        <v>65.14</v>
      </c>
      <c r="O11" t="s">
        <v>111</v>
      </c>
      <c r="P11" t="s">
        <v>546</v>
      </c>
      <c r="Q11">
        <v>0</v>
      </c>
      <c r="R11">
        <v>0</v>
      </c>
    </row>
    <row r="12" spans="1:18" x14ac:dyDescent="0.35">
      <c r="A12" t="s">
        <v>248</v>
      </c>
      <c r="B12" t="s">
        <v>539</v>
      </c>
      <c r="C12" t="s">
        <v>549</v>
      </c>
      <c r="D12">
        <v>100633196</v>
      </c>
      <c r="E12" t="s">
        <v>550</v>
      </c>
      <c r="F12" t="s">
        <v>542</v>
      </c>
      <c r="G12">
        <v>0</v>
      </c>
      <c r="H12">
        <v>0.57999999999999996</v>
      </c>
      <c r="I12">
        <v>0</v>
      </c>
      <c r="J12">
        <v>0</v>
      </c>
      <c r="K12">
        <v>0.57999999999999996</v>
      </c>
      <c r="L12" t="s">
        <v>543</v>
      </c>
      <c r="M12">
        <v>38</v>
      </c>
      <c r="N12">
        <v>65.14</v>
      </c>
      <c r="O12" t="s">
        <v>111</v>
      </c>
      <c r="P12" t="s">
        <v>547</v>
      </c>
      <c r="Q12">
        <v>0</v>
      </c>
      <c r="R12">
        <v>0</v>
      </c>
    </row>
    <row r="13" spans="1:18" x14ac:dyDescent="0.35">
      <c r="A13" t="s">
        <v>248</v>
      </c>
      <c r="B13" t="s">
        <v>539</v>
      </c>
      <c r="C13" t="s">
        <v>549</v>
      </c>
      <c r="D13">
        <v>100633196</v>
      </c>
      <c r="E13" t="s">
        <v>550</v>
      </c>
      <c r="F13" t="s">
        <v>542</v>
      </c>
      <c r="G13">
        <v>0</v>
      </c>
      <c r="H13">
        <v>0.57999999999999996</v>
      </c>
      <c r="I13">
        <v>0</v>
      </c>
      <c r="J13">
        <v>0</v>
      </c>
      <c r="K13">
        <v>0.57999999999999996</v>
      </c>
      <c r="L13" t="s">
        <v>543</v>
      </c>
      <c r="M13">
        <v>38</v>
      </c>
      <c r="N13">
        <v>65.14</v>
      </c>
      <c r="O13" t="s">
        <v>111</v>
      </c>
      <c r="P13" t="s">
        <v>548</v>
      </c>
      <c r="Q13">
        <v>127</v>
      </c>
      <c r="R13">
        <v>217.71</v>
      </c>
    </row>
    <row r="14" spans="1:18" x14ac:dyDescent="0.35">
      <c r="A14" t="s">
        <v>248</v>
      </c>
      <c r="B14" t="s">
        <v>539</v>
      </c>
      <c r="C14" t="s">
        <v>549</v>
      </c>
      <c r="D14">
        <v>100633196</v>
      </c>
      <c r="E14" t="s">
        <v>550</v>
      </c>
      <c r="F14" t="s">
        <v>542</v>
      </c>
      <c r="G14">
        <v>0</v>
      </c>
      <c r="H14">
        <v>0.57999999999999996</v>
      </c>
      <c r="I14">
        <v>0</v>
      </c>
      <c r="J14">
        <v>0</v>
      </c>
      <c r="K14">
        <v>0.57999999999999996</v>
      </c>
      <c r="L14" t="s">
        <v>543</v>
      </c>
      <c r="M14">
        <v>38</v>
      </c>
      <c r="N14">
        <v>65.14</v>
      </c>
      <c r="O14" t="s">
        <v>132</v>
      </c>
      <c r="P14" t="s">
        <v>548</v>
      </c>
      <c r="Q14">
        <v>38</v>
      </c>
      <c r="R14">
        <v>65.14</v>
      </c>
    </row>
    <row r="15" spans="1:18" x14ac:dyDescent="0.35">
      <c r="A15" t="s">
        <v>248</v>
      </c>
      <c r="B15" t="s">
        <v>539</v>
      </c>
      <c r="C15" t="s">
        <v>549</v>
      </c>
      <c r="D15">
        <v>100633196</v>
      </c>
      <c r="E15" t="s">
        <v>550</v>
      </c>
      <c r="F15" t="s">
        <v>542</v>
      </c>
      <c r="G15">
        <v>0</v>
      </c>
      <c r="H15">
        <v>0.57999999999999996</v>
      </c>
      <c r="I15">
        <v>0</v>
      </c>
      <c r="J15">
        <v>0</v>
      </c>
      <c r="K15">
        <v>0.57999999999999996</v>
      </c>
      <c r="L15" t="s">
        <v>543</v>
      </c>
      <c r="M15">
        <v>38</v>
      </c>
      <c r="N15">
        <v>65.14</v>
      </c>
      <c r="O15" t="s">
        <v>136</v>
      </c>
      <c r="P15" t="s">
        <v>548</v>
      </c>
      <c r="Q15">
        <v>0</v>
      </c>
      <c r="R15">
        <v>0</v>
      </c>
    </row>
    <row r="16" spans="1:18" x14ac:dyDescent="0.35">
      <c r="A16" t="s">
        <v>248</v>
      </c>
      <c r="B16" t="s">
        <v>539</v>
      </c>
      <c r="C16" t="s">
        <v>549</v>
      </c>
      <c r="D16">
        <v>100951150</v>
      </c>
      <c r="E16" t="s">
        <v>551</v>
      </c>
      <c r="F16" t="s">
        <v>552</v>
      </c>
      <c r="G16">
        <v>0</v>
      </c>
      <c r="H16">
        <v>0.57999999999999996</v>
      </c>
      <c r="I16">
        <v>0</v>
      </c>
      <c r="J16">
        <v>0</v>
      </c>
      <c r="K16">
        <v>0.57999999999999996</v>
      </c>
      <c r="L16" t="s">
        <v>543</v>
      </c>
      <c r="M16">
        <v>20</v>
      </c>
      <c r="N16">
        <v>34.29</v>
      </c>
      <c r="O16" t="s">
        <v>111</v>
      </c>
      <c r="P16" t="s">
        <v>544</v>
      </c>
      <c r="Q16">
        <v>0</v>
      </c>
      <c r="R16">
        <v>0</v>
      </c>
    </row>
    <row r="17" spans="1:18" x14ac:dyDescent="0.35">
      <c r="A17" t="s">
        <v>248</v>
      </c>
      <c r="B17" t="s">
        <v>539</v>
      </c>
      <c r="C17" t="s">
        <v>549</v>
      </c>
      <c r="D17">
        <v>100951150</v>
      </c>
      <c r="E17" t="s">
        <v>551</v>
      </c>
      <c r="F17" t="s">
        <v>552</v>
      </c>
      <c r="G17">
        <v>0</v>
      </c>
      <c r="H17">
        <v>0.57999999999999996</v>
      </c>
      <c r="I17">
        <v>0</v>
      </c>
      <c r="J17">
        <v>0</v>
      </c>
      <c r="K17">
        <v>0.57999999999999996</v>
      </c>
      <c r="L17" t="s">
        <v>543</v>
      </c>
      <c r="M17">
        <v>20</v>
      </c>
      <c r="N17">
        <v>34.29</v>
      </c>
      <c r="O17" t="s">
        <v>111</v>
      </c>
      <c r="P17" t="s">
        <v>545</v>
      </c>
      <c r="Q17">
        <v>104</v>
      </c>
      <c r="R17">
        <v>178.29</v>
      </c>
    </row>
    <row r="18" spans="1:18" x14ac:dyDescent="0.35">
      <c r="A18" t="s">
        <v>248</v>
      </c>
      <c r="B18" t="s">
        <v>539</v>
      </c>
      <c r="C18" t="s">
        <v>549</v>
      </c>
      <c r="D18">
        <v>100951150</v>
      </c>
      <c r="E18" t="s">
        <v>551</v>
      </c>
      <c r="F18" t="s">
        <v>552</v>
      </c>
      <c r="G18">
        <v>0</v>
      </c>
      <c r="H18">
        <v>0.57999999999999996</v>
      </c>
      <c r="I18">
        <v>0</v>
      </c>
      <c r="J18">
        <v>0</v>
      </c>
      <c r="K18">
        <v>0.57999999999999996</v>
      </c>
      <c r="L18" t="s">
        <v>543</v>
      </c>
      <c r="M18">
        <v>20</v>
      </c>
      <c r="N18">
        <v>34.29</v>
      </c>
      <c r="O18" t="s">
        <v>111</v>
      </c>
      <c r="P18" t="s">
        <v>546</v>
      </c>
      <c r="Q18">
        <v>0</v>
      </c>
      <c r="R18">
        <v>0</v>
      </c>
    </row>
    <row r="19" spans="1:18" x14ac:dyDescent="0.35">
      <c r="A19" t="s">
        <v>248</v>
      </c>
      <c r="B19" t="s">
        <v>539</v>
      </c>
      <c r="C19" t="s">
        <v>549</v>
      </c>
      <c r="D19">
        <v>100951150</v>
      </c>
      <c r="E19" t="s">
        <v>551</v>
      </c>
      <c r="F19" t="s">
        <v>552</v>
      </c>
      <c r="G19">
        <v>0</v>
      </c>
      <c r="H19">
        <v>0.57999999999999996</v>
      </c>
      <c r="I19">
        <v>0</v>
      </c>
      <c r="J19">
        <v>0</v>
      </c>
      <c r="K19">
        <v>0.57999999999999996</v>
      </c>
      <c r="L19" t="s">
        <v>543</v>
      </c>
      <c r="M19">
        <v>20</v>
      </c>
      <c r="N19">
        <v>34.29</v>
      </c>
      <c r="O19" t="s">
        <v>111</v>
      </c>
      <c r="P19" t="s">
        <v>547</v>
      </c>
      <c r="Q19">
        <v>0</v>
      </c>
      <c r="R19">
        <v>0</v>
      </c>
    </row>
    <row r="20" spans="1:18" x14ac:dyDescent="0.35">
      <c r="A20" t="s">
        <v>248</v>
      </c>
      <c r="B20" t="s">
        <v>539</v>
      </c>
      <c r="C20" t="s">
        <v>549</v>
      </c>
      <c r="D20">
        <v>100951150</v>
      </c>
      <c r="E20" t="s">
        <v>551</v>
      </c>
      <c r="F20" t="s">
        <v>552</v>
      </c>
      <c r="G20">
        <v>0</v>
      </c>
      <c r="H20">
        <v>0.57999999999999996</v>
      </c>
      <c r="I20">
        <v>0</v>
      </c>
      <c r="J20">
        <v>0</v>
      </c>
      <c r="K20">
        <v>0.57999999999999996</v>
      </c>
      <c r="L20" t="s">
        <v>543</v>
      </c>
      <c r="M20">
        <v>20</v>
      </c>
      <c r="N20">
        <v>34.29</v>
      </c>
      <c r="O20" t="s">
        <v>111</v>
      </c>
      <c r="P20" t="s">
        <v>548</v>
      </c>
      <c r="Q20">
        <v>104</v>
      </c>
      <c r="R20">
        <v>178.29</v>
      </c>
    </row>
    <row r="21" spans="1:18" x14ac:dyDescent="0.35">
      <c r="A21" t="s">
        <v>248</v>
      </c>
      <c r="B21" t="s">
        <v>539</v>
      </c>
      <c r="C21" t="s">
        <v>549</v>
      </c>
      <c r="D21">
        <v>100951150</v>
      </c>
      <c r="E21" t="s">
        <v>551</v>
      </c>
      <c r="F21" t="s">
        <v>552</v>
      </c>
      <c r="G21">
        <v>0</v>
      </c>
      <c r="H21">
        <v>0.57999999999999996</v>
      </c>
      <c r="I21">
        <v>0</v>
      </c>
      <c r="J21">
        <v>0</v>
      </c>
      <c r="K21">
        <v>0.57999999999999996</v>
      </c>
      <c r="L21" t="s">
        <v>543</v>
      </c>
      <c r="M21">
        <v>20</v>
      </c>
      <c r="N21">
        <v>34.29</v>
      </c>
      <c r="O21" t="s">
        <v>132</v>
      </c>
      <c r="P21" t="s">
        <v>548</v>
      </c>
      <c r="Q21">
        <v>20</v>
      </c>
      <c r="R21">
        <v>34.29</v>
      </c>
    </row>
    <row r="22" spans="1:18" x14ac:dyDescent="0.35">
      <c r="A22" t="s">
        <v>248</v>
      </c>
      <c r="B22" t="s">
        <v>539</v>
      </c>
      <c r="C22" t="s">
        <v>549</v>
      </c>
      <c r="D22">
        <v>100951150</v>
      </c>
      <c r="E22" t="s">
        <v>551</v>
      </c>
      <c r="F22" t="s">
        <v>552</v>
      </c>
      <c r="G22">
        <v>0</v>
      </c>
      <c r="H22">
        <v>0.57999999999999996</v>
      </c>
      <c r="I22">
        <v>0</v>
      </c>
      <c r="J22">
        <v>0</v>
      </c>
      <c r="K22">
        <v>0.57999999999999996</v>
      </c>
      <c r="L22" t="s">
        <v>543</v>
      </c>
      <c r="M22">
        <v>20</v>
      </c>
      <c r="N22">
        <v>34.29</v>
      </c>
      <c r="O22" t="s">
        <v>136</v>
      </c>
      <c r="P22" t="s">
        <v>548</v>
      </c>
      <c r="Q22">
        <v>0</v>
      </c>
      <c r="R22">
        <v>0</v>
      </c>
    </row>
    <row r="23" spans="1:18" x14ac:dyDescent="0.35">
      <c r="A23" t="s">
        <v>248</v>
      </c>
      <c r="B23" t="s">
        <v>539</v>
      </c>
      <c r="C23" t="s">
        <v>549</v>
      </c>
      <c r="D23">
        <v>101125257</v>
      </c>
      <c r="E23" t="s">
        <v>553</v>
      </c>
      <c r="F23" t="s">
        <v>552</v>
      </c>
      <c r="G23">
        <v>0.01</v>
      </c>
      <c r="H23">
        <v>0.5</v>
      </c>
      <c r="I23">
        <v>7.0000000000000007E-2</v>
      </c>
      <c r="J23">
        <v>0</v>
      </c>
      <c r="K23">
        <v>0.57999999999999996</v>
      </c>
      <c r="L23" t="s">
        <v>543</v>
      </c>
      <c r="M23">
        <v>20</v>
      </c>
      <c r="N23">
        <v>34.29</v>
      </c>
      <c r="O23" t="s">
        <v>111</v>
      </c>
      <c r="P23" t="s">
        <v>544</v>
      </c>
      <c r="Q23">
        <v>8</v>
      </c>
      <c r="R23">
        <v>800</v>
      </c>
    </row>
    <row r="24" spans="1:18" x14ac:dyDescent="0.35">
      <c r="A24" t="s">
        <v>248</v>
      </c>
      <c r="B24" t="s">
        <v>539</v>
      </c>
      <c r="C24" t="s">
        <v>549</v>
      </c>
      <c r="D24">
        <v>101125257</v>
      </c>
      <c r="E24" t="s">
        <v>553</v>
      </c>
      <c r="F24" t="s">
        <v>552</v>
      </c>
      <c r="G24">
        <v>0.01</v>
      </c>
      <c r="H24">
        <v>0.5</v>
      </c>
      <c r="I24">
        <v>7.0000000000000007E-2</v>
      </c>
      <c r="J24">
        <v>0</v>
      </c>
      <c r="K24">
        <v>0.57999999999999996</v>
      </c>
      <c r="L24" t="s">
        <v>543</v>
      </c>
      <c r="M24">
        <v>20</v>
      </c>
      <c r="N24">
        <v>34.29</v>
      </c>
      <c r="O24" t="s">
        <v>111</v>
      </c>
      <c r="P24" t="s">
        <v>545</v>
      </c>
      <c r="Q24">
        <v>72</v>
      </c>
      <c r="R24">
        <v>144</v>
      </c>
    </row>
    <row r="25" spans="1:18" x14ac:dyDescent="0.35">
      <c r="A25" t="s">
        <v>248</v>
      </c>
      <c r="B25" t="s">
        <v>539</v>
      </c>
      <c r="C25" t="s">
        <v>549</v>
      </c>
      <c r="D25">
        <v>101125257</v>
      </c>
      <c r="E25" t="s">
        <v>553</v>
      </c>
      <c r="F25" t="s">
        <v>552</v>
      </c>
      <c r="G25">
        <v>0.01</v>
      </c>
      <c r="H25">
        <v>0.5</v>
      </c>
      <c r="I25">
        <v>7.0000000000000007E-2</v>
      </c>
      <c r="J25">
        <v>0</v>
      </c>
      <c r="K25">
        <v>0.57999999999999996</v>
      </c>
      <c r="L25" t="s">
        <v>543</v>
      </c>
      <c r="M25">
        <v>20</v>
      </c>
      <c r="N25">
        <v>34.29</v>
      </c>
      <c r="O25" t="s">
        <v>111</v>
      </c>
      <c r="P25" t="s">
        <v>546</v>
      </c>
      <c r="Q25">
        <v>6</v>
      </c>
      <c r="R25">
        <v>82.13</v>
      </c>
    </row>
    <row r="26" spans="1:18" x14ac:dyDescent="0.35">
      <c r="A26" t="s">
        <v>248</v>
      </c>
      <c r="B26" t="s">
        <v>539</v>
      </c>
      <c r="C26" t="s">
        <v>549</v>
      </c>
      <c r="D26">
        <v>101125257</v>
      </c>
      <c r="E26" t="s">
        <v>553</v>
      </c>
      <c r="F26" t="s">
        <v>552</v>
      </c>
      <c r="G26">
        <v>0.01</v>
      </c>
      <c r="H26">
        <v>0.5</v>
      </c>
      <c r="I26">
        <v>7.0000000000000007E-2</v>
      </c>
      <c r="J26">
        <v>0</v>
      </c>
      <c r="K26">
        <v>0.57999999999999996</v>
      </c>
      <c r="L26" t="s">
        <v>543</v>
      </c>
      <c r="M26">
        <v>20</v>
      </c>
      <c r="N26">
        <v>34.29</v>
      </c>
      <c r="O26" t="s">
        <v>111</v>
      </c>
      <c r="P26" t="s">
        <v>547</v>
      </c>
      <c r="Q26">
        <v>0</v>
      </c>
      <c r="R26">
        <v>0</v>
      </c>
    </row>
    <row r="27" spans="1:18" x14ac:dyDescent="0.35">
      <c r="A27" t="s">
        <v>248</v>
      </c>
      <c r="B27" t="s">
        <v>539</v>
      </c>
      <c r="C27" t="s">
        <v>549</v>
      </c>
      <c r="D27">
        <v>101125257</v>
      </c>
      <c r="E27" t="s">
        <v>553</v>
      </c>
      <c r="F27" t="s">
        <v>552</v>
      </c>
      <c r="G27">
        <v>0.01</v>
      </c>
      <c r="H27">
        <v>0.5</v>
      </c>
      <c r="I27">
        <v>7.0000000000000007E-2</v>
      </c>
      <c r="J27">
        <v>0</v>
      </c>
      <c r="K27">
        <v>0.57999999999999996</v>
      </c>
      <c r="L27" t="s">
        <v>543</v>
      </c>
      <c r="M27">
        <v>20</v>
      </c>
      <c r="N27">
        <v>34.29</v>
      </c>
      <c r="O27" t="s">
        <v>111</v>
      </c>
      <c r="P27" t="s">
        <v>548</v>
      </c>
      <c r="Q27">
        <v>86</v>
      </c>
      <c r="R27">
        <v>147.43</v>
      </c>
    </row>
    <row r="28" spans="1:18" x14ac:dyDescent="0.35">
      <c r="A28" t="s">
        <v>248</v>
      </c>
      <c r="B28" t="s">
        <v>539</v>
      </c>
      <c r="C28" t="s">
        <v>549</v>
      </c>
      <c r="D28">
        <v>101125257</v>
      </c>
      <c r="E28" t="s">
        <v>553</v>
      </c>
      <c r="F28" t="s">
        <v>552</v>
      </c>
      <c r="G28">
        <v>0.01</v>
      </c>
      <c r="H28">
        <v>0.5</v>
      </c>
      <c r="I28">
        <v>7.0000000000000007E-2</v>
      </c>
      <c r="J28">
        <v>0</v>
      </c>
      <c r="K28">
        <v>0.57999999999999996</v>
      </c>
      <c r="L28" t="s">
        <v>543</v>
      </c>
      <c r="M28">
        <v>20</v>
      </c>
      <c r="N28">
        <v>34.29</v>
      </c>
      <c r="O28" t="s">
        <v>132</v>
      </c>
      <c r="P28" t="s">
        <v>548</v>
      </c>
      <c r="Q28">
        <v>20</v>
      </c>
      <c r="R28">
        <v>34.29</v>
      </c>
    </row>
    <row r="29" spans="1:18" x14ac:dyDescent="0.35">
      <c r="A29" t="s">
        <v>248</v>
      </c>
      <c r="B29" t="s">
        <v>539</v>
      </c>
      <c r="C29" t="s">
        <v>549</v>
      </c>
      <c r="D29">
        <v>101125257</v>
      </c>
      <c r="E29" t="s">
        <v>553</v>
      </c>
      <c r="F29" t="s">
        <v>552</v>
      </c>
      <c r="G29">
        <v>0.01</v>
      </c>
      <c r="H29">
        <v>0.5</v>
      </c>
      <c r="I29">
        <v>7.0000000000000007E-2</v>
      </c>
      <c r="J29">
        <v>0</v>
      </c>
      <c r="K29">
        <v>0.57999999999999996</v>
      </c>
      <c r="L29" t="s">
        <v>543</v>
      </c>
      <c r="M29">
        <v>20</v>
      </c>
      <c r="N29">
        <v>34.29</v>
      </c>
      <c r="O29" t="s">
        <v>136</v>
      </c>
      <c r="P29" t="s">
        <v>548</v>
      </c>
      <c r="Q29">
        <v>0</v>
      </c>
      <c r="R29">
        <v>0</v>
      </c>
    </row>
    <row r="30" spans="1:18" x14ac:dyDescent="0.35">
      <c r="A30" t="s">
        <v>248</v>
      </c>
      <c r="B30" t="s">
        <v>539</v>
      </c>
      <c r="C30" t="s">
        <v>549</v>
      </c>
      <c r="D30">
        <v>101446428</v>
      </c>
      <c r="E30" t="s">
        <v>554</v>
      </c>
      <c r="F30" t="s">
        <v>542</v>
      </c>
      <c r="G30">
        <v>0</v>
      </c>
      <c r="H30">
        <v>0</v>
      </c>
      <c r="I30">
        <v>0</v>
      </c>
      <c r="J30">
        <v>0</v>
      </c>
      <c r="K30">
        <v>0.42</v>
      </c>
      <c r="L30" t="s">
        <v>543</v>
      </c>
      <c r="M30">
        <v>0</v>
      </c>
      <c r="N30">
        <v>0</v>
      </c>
      <c r="O30" t="s">
        <v>111</v>
      </c>
      <c r="P30" t="s">
        <v>544</v>
      </c>
      <c r="Q30">
        <v>0</v>
      </c>
      <c r="R30">
        <v>0</v>
      </c>
    </row>
    <row r="31" spans="1:18" x14ac:dyDescent="0.35">
      <c r="A31" t="s">
        <v>248</v>
      </c>
      <c r="B31" t="s">
        <v>539</v>
      </c>
      <c r="C31" t="s">
        <v>549</v>
      </c>
      <c r="D31">
        <v>101446428</v>
      </c>
      <c r="E31" t="s">
        <v>554</v>
      </c>
      <c r="F31" t="s">
        <v>542</v>
      </c>
      <c r="G31">
        <v>0</v>
      </c>
      <c r="H31">
        <v>0</v>
      </c>
      <c r="I31">
        <v>0</v>
      </c>
      <c r="J31">
        <v>0</v>
      </c>
      <c r="K31">
        <v>0.42</v>
      </c>
      <c r="L31" t="s">
        <v>543</v>
      </c>
      <c r="M31">
        <v>0</v>
      </c>
      <c r="N31">
        <v>0</v>
      </c>
      <c r="O31" t="s">
        <v>111</v>
      </c>
      <c r="P31" t="s">
        <v>545</v>
      </c>
      <c r="Q31">
        <v>0</v>
      </c>
      <c r="R31">
        <v>0</v>
      </c>
    </row>
    <row r="32" spans="1:18" x14ac:dyDescent="0.35">
      <c r="A32" t="s">
        <v>248</v>
      </c>
      <c r="B32" t="s">
        <v>539</v>
      </c>
      <c r="C32" t="s">
        <v>549</v>
      </c>
      <c r="D32">
        <v>101446428</v>
      </c>
      <c r="E32" t="s">
        <v>554</v>
      </c>
      <c r="F32" t="s">
        <v>542</v>
      </c>
      <c r="G32">
        <v>0</v>
      </c>
      <c r="H32">
        <v>0</v>
      </c>
      <c r="I32">
        <v>0</v>
      </c>
      <c r="J32">
        <v>0</v>
      </c>
      <c r="K32">
        <v>0.42</v>
      </c>
      <c r="L32" t="s">
        <v>543</v>
      </c>
      <c r="M32">
        <v>0</v>
      </c>
      <c r="N32">
        <v>0</v>
      </c>
      <c r="O32" t="s">
        <v>111</v>
      </c>
      <c r="P32" t="s">
        <v>546</v>
      </c>
      <c r="Q32">
        <v>0</v>
      </c>
      <c r="R32">
        <v>0</v>
      </c>
    </row>
    <row r="33" spans="1:18" x14ac:dyDescent="0.35">
      <c r="A33" t="s">
        <v>248</v>
      </c>
      <c r="B33" t="s">
        <v>539</v>
      </c>
      <c r="C33" t="s">
        <v>549</v>
      </c>
      <c r="D33">
        <v>101446428</v>
      </c>
      <c r="E33" t="s">
        <v>554</v>
      </c>
      <c r="F33" t="s">
        <v>542</v>
      </c>
      <c r="G33">
        <v>0</v>
      </c>
      <c r="H33">
        <v>0</v>
      </c>
      <c r="I33">
        <v>0</v>
      </c>
      <c r="J33">
        <v>0</v>
      </c>
      <c r="K33">
        <v>0.42</v>
      </c>
      <c r="L33" t="s">
        <v>543</v>
      </c>
      <c r="M33">
        <v>0</v>
      </c>
      <c r="N33">
        <v>0</v>
      </c>
      <c r="O33" t="s">
        <v>111</v>
      </c>
      <c r="P33" t="s">
        <v>547</v>
      </c>
      <c r="Q33">
        <v>0</v>
      </c>
      <c r="R33">
        <v>0</v>
      </c>
    </row>
    <row r="34" spans="1:18" x14ac:dyDescent="0.35">
      <c r="A34" t="s">
        <v>248</v>
      </c>
      <c r="B34" t="s">
        <v>539</v>
      </c>
      <c r="C34" t="s">
        <v>549</v>
      </c>
      <c r="D34">
        <v>101446428</v>
      </c>
      <c r="E34" t="s">
        <v>554</v>
      </c>
      <c r="F34" t="s">
        <v>542</v>
      </c>
      <c r="G34">
        <v>0</v>
      </c>
      <c r="H34">
        <v>0</v>
      </c>
      <c r="I34">
        <v>0</v>
      </c>
      <c r="J34">
        <v>0</v>
      </c>
      <c r="K34">
        <v>0.42</v>
      </c>
      <c r="L34" t="s">
        <v>543</v>
      </c>
      <c r="M34">
        <v>0</v>
      </c>
      <c r="N34">
        <v>0</v>
      </c>
      <c r="O34" t="s">
        <v>111</v>
      </c>
      <c r="P34" t="s">
        <v>548</v>
      </c>
      <c r="Q34">
        <v>0</v>
      </c>
      <c r="R34">
        <v>0</v>
      </c>
    </row>
    <row r="35" spans="1:18" x14ac:dyDescent="0.35">
      <c r="A35" t="s">
        <v>248</v>
      </c>
      <c r="B35" t="s">
        <v>539</v>
      </c>
      <c r="C35" t="s">
        <v>549</v>
      </c>
      <c r="D35">
        <v>101446428</v>
      </c>
      <c r="E35" t="s">
        <v>554</v>
      </c>
      <c r="F35" t="s">
        <v>542</v>
      </c>
      <c r="G35">
        <v>0</v>
      </c>
      <c r="H35">
        <v>0</v>
      </c>
      <c r="I35">
        <v>0</v>
      </c>
      <c r="J35">
        <v>0</v>
      </c>
      <c r="K35">
        <v>0.42</v>
      </c>
      <c r="L35" t="s">
        <v>543</v>
      </c>
      <c r="M35">
        <v>0</v>
      </c>
      <c r="N35">
        <v>0</v>
      </c>
      <c r="O35" t="s">
        <v>132</v>
      </c>
      <c r="P35" t="s">
        <v>548</v>
      </c>
      <c r="Q35">
        <v>0</v>
      </c>
      <c r="R35">
        <v>0</v>
      </c>
    </row>
    <row r="36" spans="1:18" x14ac:dyDescent="0.35">
      <c r="A36" t="s">
        <v>248</v>
      </c>
      <c r="B36" t="s">
        <v>539</v>
      </c>
      <c r="C36" t="s">
        <v>549</v>
      </c>
      <c r="D36">
        <v>101446428</v>
      </c>
      <c r="E36" t="s">
        <v>554</v>
      </c>
      <c r="F36" t="s">
        <v>542</v>
      </c>
      <c r="G36">
        <v>0</v>
      </c>
      <c r="H36">
        <v>0</v>
      </c>
      <c r="I36">
        <v>0</v>
      </c>
      <c r="J36">
        <v>0</v>
      </c>
      <c r="K36">
        <v>0.42</v>
      </c>
      <c r="L36" t="s">
        <v>543</v>
      </c>
      <c r="M36">
        <v>0</v>
      </c>
      <c r="N36">
        <v>0</v>
      </c>
      <c r="O36" t="s">
        <v>136</v>
      </c>
      <c r="P36" t="s">
        <v>548</v>
      </c>
      <c r="Q36">
        <v>0</v>
      </c>
      <c r="R36">
        <v>0</v>
      </c>
    </row>
    <row r="37" spans="1:18" x14ac:dyDescent="0.35">
      <c r="A37" t="s">
        <v>248</v>
      </c>
      <c r="B37" t="s">
        <v>539</v>
      </c>
      <c r="C37" t="s">
        <v>540</v>
      </c>
      <c r="D37">
        <v>103162419</v>
      </c>
      <c r="E37" t="s">
        <v>555</v>
      </c>
      <c r="F37" t="s">
        <v>552</v>
      </c>
      <c r="G37">
        <v>0</v>
      </c>
      <c r="H37">
        <v>0.43</v>
      </c>
      <c r="I37">
        <v>0</v>
      </c>
      <c r="J37">
        <v>0</v>
      </c>
      <c r="K37">
        <v>0.43</v>
      </c>
      <c r="L37" t="s">
        <v>543</v>
      </c>
      <c r="M37">
        <v>6</v>
      </c>
      <c r="N37">
        <v>13.85</v>
      </c>
      <c r="O37" t="s">
        <v>111</v>
      </c>
      <c r="P37" t="s">
        <v>544</v>
      </c>
      <c r="Q37">
        <v>0</v>
      </c>
      <c r="R37">
        <v>0</v>
      </c>
    </row>
    <row r="38" spans="1:18" x14ac:dyDescent="0.35">
      <c r="A38" t="s">
        <v>248</v>
      </c>
      <c r="B38" t="s">
        <v>539</v>
      </c>
      <c r="C38" t="s">
        <v>540</v>
      </c>
      <c r="D38">
        <v>103162419</v>
      </c>
      <c r="E38" t="s">
        <v>555</v>
      </c>
      <c r="F38" t="s">
        <v>552</v>
      </c>
      <c r="G38">
        <v>0</v>
      </c>
      <c r="H38">
        <v>0.43</v>
      </c>
      <c r="I38">
        <v>0</v>
      </c>
      <c r="J38">
        <v>0</v>
      </c>
      <c r="K38">
        <v>0.43</v>
      </c>
      <c r="L38" t="s">
        <v>543</v>
      </c>
      <c r="M38">
        <v>6</v>
      </c>
      <c r="N38">
        <v>13.85</v>
      </c>
      <c r="O38" t="s">
        <v>111</v>
      </c>
      <c r="P38" t="s">
        <v>545</v>
      </c>
      <c r="Q38">
        <v>6</v>
      </c>
      <c r="R38">
        <v>13.85</v>
      </c>
    </row>
    <row r="39" spans="1:18" x14ac:dyDescent="0.35">
      <c r="A39" t="s">
        <v>248</v>
      </c>
      <c r="B39" t="s">
        <v>539</v>
      </c>
      <c r="C39" t="s">
        <v>540</v>
      </c>
      <c r="D39">
        <v>103162419</v>
      </c>
      <c r="E39" t="s">
        <v>555</v>
      </c>
      <c r="F39" t="s">
        <v>552</v>
      </c>
      <c r="G39">
        <v>0</v>
      </c>
      <c r="H39">
        <v>0.43</v>
      </c>
      <c r="I39">
        <v>0</v>
      </c>
      <c r="J39">
        <v>0</v>
      </c>
      <c r="K39">
        <v>0.43</v>
      </c>
      <c r="L39" t="s">
        <v>543</v>
      </c>
      <c r="M39">
        <v>6</v>
      </c>
      <c r="N39">
        <v>13.85</v>
      </c>
      <c r="O39" t="s">
        <v>111</v>
      </c>
      <c r="P39" t="s">
        <v>546</v>
      </c>
      <c r="Q39">
        <v>0</v>
      </c>
      <c r="R39">
        <v>0</v>
      </c>
    </row>
    <row r="40" spans="1:18" x14ac:dyDescent="0.35">
      <c r="A40" t="s">
        <v>248</v>
      </c>
      <c r="B40" t="s">
        <v>539</v>
      </c>
      <c r="C40" t="s">
        <v>540</v>
      </c>
      <c r="D40">
        <v>103162419</v>
      </c>
      <c r="E40" t="s">
        <v>555</v>
      </c>
      <c r="F40" t="s">
        <v>552</v>
      </c>
      <c r="G40">
        <v>0</v>
      </c>
      <c r="H40">
        <v>0.43</v>
      </c>
      <c r="I40">
        <v>0</v>
      </c>
      <c r="J40">
        <v>0</v>
      </c>
      <c r="K40">
        <v>0.43</v>
      </c>
      <c r="L40" t="s">
        <v>543</v>
      </c>
      <c r="M40">
        <v>6</v>
      </c>
      <c r="N40">
        <v>13.85</v>
      </c>
      <c r="O40" t="s">
        <v>111</v>
      </c>
      <c r="P40" t="s">
        <v>547</v>
      </c>
      <c r="Q40">
        <v>0</v>
      </c>
      <c r="R40">
        <v>0</v>
      </c>
    </row>
    <row r="41" spans="1:18" x14ac:dyDescent="0.35">
      <c r="A41" t="s">
        <v>248</v>
      </c>
      <c r="B41" t="s">
        <v>539</v>
      </c>
      <c r="C41" t="s">
        <v>540</v>
      </c>
      <c r="D41">
        <v>103162419</v>
      </c>
      <c r="E41" t="s">
        <v>555</v>
      </c>
      <c r="F41" t="s">
        <v>552</v>
      </c>
      <c r="G41">
        <v>0</v>
      </c>
      <c r="H41">
        <v>0.43</v>
      </c>
      <c r="I41">
        <v>0</v>
      </c>
      <c r="J41">
        <v>0</v>
      </c>
      <c r="K41">
        <v>0.43</v>
      </c>
      <c r="L41" t="s">
        <v>543</v>
      </c>
      <c r="M41">
        <v>6</v>
      </c>
      <c r="N41">
        <v>13.85</v>
      </c>
      <c r="O41" t="s">
        <v>111</v>
      </c>
      <c r="P41" t="s">
        <v>548</v>
      </c>
      <c r="Q41">
        <v>6</v>
      </c>
      <c r="R41">
        <v>13.85</v>
      </c>
    </row>
    <row r="42" spans="1:18" x14ac:dyDescent="0.35">
      <c r="A42" t="s">
        <v>248</v>
      </c>
      <c r="B42" t="s">
        <v>539</v>
      </c>
      <c r="C42" t="s">
        <v>540</v>
      </c>
      <c r="D42">
        <v>103162419</v>
      </c>
      <c r="E42" t="s">
        <v>555</v>
      </c>
      <c r="F42" t="s">
        <v>552</v>
      </c>
      <c r="G42">
        <v>0</v>
      </c>
      <c r="H42">
        <v>0.43</v>
      </c>
      <c r="I42">
        <v>0</v>
      </c>
      <c r="J42">
        <v>0</v>
      </c>
      <c r="K42">
        <v>0.43</v>
      </c>
      <c r="L42" t="s">
        <v>543</v>
      </c>
      <c r="M42">
        <v>6</v>
      </c>
      <c r="N42">
        <v>13.85</v>
      </c>
      <c r="O42" t="s">
        <v>132</v>
      </c>
      <c r="P42" t="s">
        <v>548</v>
      </c>
      <c r="Q42">
        <v>6</v>
      </c>
      <c r="R42">
        <v>13.85</v>
      </c>
    </row>
    <row r="43" spans="1:18" x14ac:dyDescent="0.35">
      <c r="A43" t="s">
        <v>248</v>
      </c>
      <c r="B43" t="s">
        <v>539</v>
      </c>
      <c r="C43" t="s">
        <v>540</v>
      </c>
      <c r="D43">
        <v>103162419</v>
      </c>
      <c r="E43" t="s">
        <v>555</v>
      </c>
      <c r="F43" t="s">
        <v>552</v>
      </c>
      <c r="G43">
        <v>0</v>
      </c>
      <c r="H43">
        <v>0.43</v>
      </c>
      <c r="I43">
        <v>0</v>
      </c>
      <c r="J43">
        <v>0</v>
      </c>
      <c r="K43">
        <v>0.43</v>
      </c>
      <c r="L43" t="s">
        <v>543</v>
      </c>
      <c r="M43">
        <v>6</v>
      </c>
      <c r="N43">
        <v>13.85</v>
      </c>
      <c r="O43" t="s">
        <v>136</v>
      </c>
      <c r="P43" t="s">
        <v>548</v>
      </c>
      <c r="Q43">
        <v>0</v>
      </c>
      <c r="R43">
        <v>0</v>
      </c>
    </row>
    <row r="44" spans="1:18" x14ac:dyDescent="0.35">
      <c r="A44" t="s">
        <v>248</v>
      </c>
      <c r="B44" t="s">
        <v>539</v>
      </c>
      <c r="C44" t="s">
        <v>540</v>
      </c>
      <c r="D44">
        <v>105748820</v>
      </c>
      <c r="E44" t="s">
        <v>560</v>
      </c>
      <c r="F44" t="s">
        <v>552</v>
      </c>
      <c r="G44">
        <v>0.03</v>
      </c>
      <c r="H44">
        <v>0.67</v>
      </c>
      <c r="I44">
        <v>0.28999999999999998</v>
      </c>
      <c r="J44">
        <v>0</v>
      </c>
      <c r="K44">
        <v>1</v>
      </c>
      <c r="L44" t="s">
        <v>543</v>
      </c>
      <c r="M44">
        <v>35</v>
      </c>
      <c r="N44">
        <v>35</v>
      </c>
      <c r="O44" t="s">
        <v>111</v>
      </c>
      <c r="P44" t="s">
        <v>544</v>
      </c>
      <c r="Q44">
        <v>48</v>
      </c>
      <c r="R44">
        <v>1440</v>
      </c>
    </row>
    <row r="45" spans="1:18" x14ac:dyDescent="0.35">
      <c r="A45" t="s">
        <v>248</v>
      </c>
      <c r="B45" t="s">
        <v>539</v>
      </c>
      <c r="C45" t="s">
        <v>540</v>
      </c>
      <c r="D45">
        <v>105748820</v>
      </c>
      <c r="E45" t="s">
        <v>560</v>
      </c>
      <c r="F45" t="s">
        <v>552</v>
      </c>
      <c r="G45">
        <v>0.03</v>
      </c>
      <c r="H45">
        <v>0.67</v>
      </c>
      <c r="I45">
        <v>0.28999999999999998</v>
      </c>
      <c r="J45">
        <v>0</v>
      </c>
      <c r="K45">
        <v>1</v>
      </c>
      <c r="L45" t="s">
        <v>543</v>
      </c>
      <c r="M45">
        <v>35</v>
      </c>
      <c r="N45">
        <v>35</v>
      </c>
      <c r="O45" t="s">
        <v>111</v>
      </c>
      <c r="P45" t="s">
        <v>545</v>
      </c>
      <c r="Q45">
        <v>178</v>
      </c>
      <c r="R45">
        <v>264.02999999999997</v>
      </c>
    </row>
    <row r="46" spans="1:18" x14ac:dyDescent="0.35">
      <c r="A46" t="s">
        <v>248</v>
      </c>
      <c r="B46" t="s">
        <v>539</v>
      </c>
      <c r="C46" t="s">
        <v>540</v>
      </c>
      <c r="D46">
        <v>105748820</v>
      </c>
      <c r="E46" t="s">
        <v>560</v>
      </c>
      <c r="F46" t="s">
        <v>552</v>
      </c>
      <c r="G46">
        <v>0.03</v>
      </c>
      <c r="H46">
        <v>0.67</v>
      </c>
      <c r="I46">
        <v>0.28999999999999998</v>
      </c>
      <c r="J46">
        <v>0</v>
      </c>
      <c r="K46">
        <v>1</v>
      </c>
      <c r="L46" t="s">
        <v>543</v>
      </c>
      <c r="M46">
        <v>35</v>
      </c>
      <c r="N46">
        <v>35</v>
      </c>
      <c r="O46" t="s">
        <v>111</v>
      </c>
      <c r="P46" t="s">
        <v>546</v>
      </c>
      <c r="Q46">
        <v>44</v>
      </c>
      <c r="R46">
        <v>150.57</v>
      </c>
    </row>
    <row r="47" spans="1:18" x14ac:dyDescent="0.35">
      <c r="A47" t="s">
        <v>248</v>
      </c>
      <c r="B47" t="s">
        <v>539</v>
      </c>
      <c r="C47" t="s">
        <v>540</v>
      </c>
      <c r="D47">
        <v>105748820</v>
      </c>
      <c r="E47" t="s">
        <v>560</v>
      </c>
      <c r="F47" t="s">
        <v>552</v>
      </c>
      <c r="G47">
        <v>0.03</v>
      </c>
      <c r="H47">
        <v>0.67</v>
      </c>
      <c r="I47">
        <v>0.28999999999999998</v>
      </c>
      <c r="J47">
        <v>0</v>
      </c>
      <c r="K47">
        <v>1</v>
      </c>
      <c r="L47" t="s">
        <v>543</v>
      </c>
      <c r="M47">
        <v>35</v>
      </c>
      <c r="N47">
        <v>35</v>
      </c>
      <c r="O47" t="s">
        <v>111</v>
      </c>
      <c r="P47" t="s">
        <v>547</v>
      </c>
      <c r="Q47">
        <v>0</v>
      </c>
      <c r="R47">
        <v>0</v>
      </c>
    </row>
    <row r="48" spans="1:18" x14ac:dyDescent="0.35">
      <c r="A48" t="s">
        <v>248</v>
      </c>
      <c r="B48" t="s">
        <v>539</v>
      </c>
      <c r="C48" t="s">
        <v>540</v>
      </c>
      <c r="D48">
        <v>105748820</v>
      </c>
      <c r="E48" t="s">
        <v>560</v>
      </c>
      <c r="F48" t="s">
        <v>552</v>
      </c>
      <c r="G48">
        <v>0.03</v>
      </c>
      <c r="H48">
        <v>0.67</v>
      </c>
      <c r="I48">
        <v>0.28999999999999998</v>
      </c>
      <c r="J48">
        <v>0</v>
      </c>
      <c r="K48">
        <v>1</v>
      </c>
      <c r="L48" t="s">
        <v>543</v>
      </c>
      <c r="M48">
        <v>35</v>
      </c>
      <c r="N48">
        <v>35</v>
      </c>
      <c r="O48" t="s">
        <v>111</v>
      </c>
      <c r="P48" t="s">
        <v>548</v>
      </c>
      <c r="Q48">
        <v>270</v>
      </c>
      <c r="R48">
        <v>270</v>
      </c>
    </row>
    <row r="49" spans="1:18" x14ac:dyDescent="0.35">
      <c r="A49" t="s">
        <v>248</v>
      </c>
      <c r="B49" t="s">
        <v>539</v>
      </c>
      <c r="C49" t="s">
        <v>540</v>
      </c>
      <c r="D49">
        <v>105748820</v>
      </c>
      <c r="E49" t="s">
        <v>560</v>
      </c>
      <c r="F49" t="s">
        <v>552</v>
      </c>
      <c r="G49">
        <v>0.03</v>
      </c>
      <c r="H49">
        <v>0.67</v>
      </c>
      <c r="I49">
        <v>0.28999999999999998</v>
      </c>
      <c r="J49">
        <v>0</v>
      </c>
      <c r="K49">
        <v>1</v>
      </c>
      <c r="L49" t="s">
        <v>543</v>
      </c>
      <c r="M49">
        <v>35</v>
      </c>
      <c r="N49">
        <v>35</v>
      </c>
      <c r="O49" t="s">
        <v>132</v>
      </c>
      <c r="P49" t="s">
        <v>548</v>
      </c>
      <c r="Q49">
        <v>35</v>
      </c>
      <c r="R49">
        <v>35</v>
      </c>
    </row>
    <row r="50" spans="1:18" x14ac:dyDescent="0.35">
      <c r="A50" t="s">
        <v>248</v>
      </c>
      <c r="B50" t="s">
        <v>539</v>
      </c>
      <c r="C50" t="s">
        <v>540</v>
      </c>
      <c r="D50">
        <v>105748820</v>
      </c>
      <c r="E50" t="s">
        <v>560</v>
      </c>
      <c r="F50" t="s">
        <v>552</v>
      </c>
      <c r="G50">
        <v>0.03</v>
      </c>
      <c r="H50">
        <v>0.67</v>
      </c>
      <c r="I50">
        <v>0.28999999999999998</v>
      </c>
      <c r="J50">
        <v>0</v>
      </c>
      <c r="K50">
        <v>1</v>
      </c>
      <c r="L50" t="s">
        <v>543</v>
      </c>
      <c r="M50">
        <v>35</v>
      </c>
      <c r="N50">
        <v>35</v>
      </c>
      <c r="O50" t="s">
        <v>136</v>
      </c>
      <c r="P50" t="s">
        <v>548</v>
      </c>
      <c r="Q50">
        <v>0</v>
      </c>
      <c r="R50">
        <v>0</v>
      </c>
    </row>
    <row r="51" spans="1:18" x14ac:dyDescent="0.35">
      <c r="A51" t="s">
        <v>248</v>
      </c>
      <c r="B51" t="s">
        <v>539</v>
      </c>
      <c r="C51" t="s">
        <v>540</v>
      </c>
      <c r="D51">
        <v>105750200</v>
      </c>
      <c r="E51" t="s">
        <v>561</v>
      </c>
      <c r="F51" t="s">
        <v>557</v>
      </c>
      <c r="G51">
        <v>0</v>
      </c>
      <c r="H51">
        <v>0.95</v>
      </c>
      <c r="I51">
        <v>0</v>
      </c>
      <c r="J51">
        <v>0</v>
      </c>
      <c r="K51">
        <v>0.95</v>
      </c>
      <c r="L51" t="s">
        <v>543</v>
      </c>
      <c r="M51">
        <v>36</v>
      </c>
      <c r="N51">
        <v>37.89</v>
      </c>
      <c r="O51" t="s">
        <v>111</v>
      </c>
      <c r="P51" t="s">
        <v>544</v>
      </c>
      <c r="Q51">
        <v>0</v>
      </c>
      <c r="R51">
        <v>0</v>
      </c>
    </row>
    <row r="52" spans="1:18" x14ac:dyDescent="0.35">
      <c r="A52" t="s">
        <v>248</v>
      </c>
      <c r="B52" t="s">
        <v>539</v>
      </c>
      <c r="C52" t="s">
        <v>540</v>
      </c>
      <c r="D52">
        <v>105750200</v>
      </c>
      <c r="E52" t="s">
        <v>561</v>
      </c>
      <c r="F52" t="s">
        <v>557</v>
      </c>
      <c r="G52">
        <v>0</v>
      </c>
      <c r="H52">
        <v>0.95</v>
      </c>
      <c r="I52">
        <v>0</v>
      </c>
      <c r="J52">
        <v>0</v>
      </c>
      <c r="K52">
        <v>0.95</v>
      </c>
      <c r="L52" t="s">
        <v>543</v>
      </c>
      <c r="M52">
        <v>36</v>
      </c>
      <c r="N52">
        <v>37.89</v>
      </c>
      <c r="O52" t="s">
        <v>111</v>
      </c>
      <c r="P52" t="s">
        <v>545</v>
      </c>
      <c r="Q52">
        <v>202</v>
      </c>
      <c r="R52">
        <v>212.63</v>
      </c>
    </row>
    <row r="53" spans="1:18" x14ac:dyDescent="0.35">
      <c r="A53" t="s">
        <v>248</v>
      </c>
      <c r="B53" t="s">
        <v>539</v>
      </c>
      <c r="C53" t="s">
        <v>540</v>
      </c>
      <c r="D53">
        <v>105750200</v>
      </c>
      <c r="E53" t="s">
        <v>561</v>
      </c>
      <c r="F53" t="s">
        <v>557</v>
      </c>
      <c r="G53">
        <v>0</v>
      </c>
      <c r="H53">
        <v>0.95</v>
      </c>
      <c r="I53">
        <v>0</v>
      </c>
      <c r="J53">
        <v>0</v>
      </c>
      <c r="K53">
        <v>0.95</v>
      </c>
      <c r="L53" t="s">
        <v>543</v>
      </c>
      <c r="M53">
        <v>36</v>
      </c>
      <c r="N53">
        <v>37.89</v>
      </c>
      <c r="O53" t="s">
        <v>111</v>
      </c>
      <c r="P53" t="s">
        <v>546</v>
      </c>
      <c r="Q53">
        <v>0</v>
      </c>
      <c r="R53">
        <v>0</v>
      </c>
    </row>
    <row r="54" spans="1:18" x14ac:dyDescent="0.35">
      <c r="A54" t="s">
        <v>248</v>
      </c>
      <c r="B54" t="s">
        <v>539</v>
      </c>
      <c r="C54" t="s">
        <v>540</v>
      </c>
      <c r="D54">
        <v>105750200</v>
      </c>
      <c r="E54" t="s">
        <v>561</v>
      </c>
      <c r="F54" t="s">
        <v>557</v>
      </c>
      <c r="G54">
        <v>0</v>
      </c>
      <c r="H54">
        <v>0.95</v>
      </c>
      <c r="I54">
        <v>0</v>
      </c>
      <c r="J54">
        <v>0</v>
      </c>
      <c r="K54">
        <v>0.95</v>
      </c>
      <c r="L54" t="s">
        <v>543</v>
      </c>
      <c r="M54">
        <v>36</v>
      </c>
      <c r="N54">
        <v>37.89</v>
      </c>
      <c r="O54" t="s">
        <v>111</v>
      </c>
      <c r="P54" t="s">
        <v>547</v>
      </c>
      <c r="Q54">
        <v>0</v>
      </c>
      <c r="R54">
        <v>0</v>
      </c>
    </row>
    <row r="55" spans="1:18" x14ac:dyDescent="0.35">
      <c r="A55" t="s">
        <v>248</v>
      </c>
      <c r="B55" t="s">
        <v>539</v>
      </c>
      <c r="C55" t="s">
        <v>540</v>
      </c>
      <c r="D55">
        <v>105750200</v>
      </c>
      <c r="E55" t="s">
        <v>561</v>
      </c>
      <c r="F55" t="s">
        <v>557</v>
      </c>
      <c r="G55">
        <v>0</v>
      </c>
      <c r="H55">
        <v>0.95</v>
      </c>
      <c r="I55">
        <v>0</v>
      </c>
      <c r="J55">
        <v>0</v>
      </c>
      <c r="K55">
        <v>0.95</v>
      </c>
      <c r="L55" t="s">
        <v>543</v>
      </c>
      <c r="M55">
        <v>36</v>
      </c>
      <c r="N55">
        <v>37.89</v>
      </c>
      <c r="O55" t="s">
        <v>111</v>
      </c>
      <c r="P55" t="s">
        <v>548</v>
      </c>
      <c r="Q55">
        <v>202</v>
      </c>
      <c r="R55">
        <v>212.63</v>
      </c>
    </row>
    <row r="56" spans="1:18" x14ac:dyDescent="0.35">
      <c r="A56" t="s">
        <v>248</v>
      </c>
      <c r="B56" t="s">
        <v>539</v>
      </c>
      <c r="C56" t="s">
        <v>540</v>
      </c>
      <c r="D56">
        <v>105750200</v>
      </c>
      <c r="E56" t="s">
        <v>561</v>
      </c>
      <c r="F56" t="s">
        <v>557</v>
      </c>
      <c r="G56">
        <v>0</v>
      </c>
      <c r="H56">
        <v>0.95</v>
      </c>
      <c r="I56">
        <v>0</v>
      </c>
      <c r="J56">
        <v>0</v>
      </c>
      <c r="K56">
        <v>0.95</v>
      </c>
      <c r="L56" t="s">
        <v>543</v>
      </c>
      <c r="M56">
        <v>36</v>
      </c>
      <c r="N56">
        <v>37.89</v>
      </c>
      <c r="O56" t="s">
        <v>132</v>
      </c>
      <c r="P56" t="s">
        <v>548</v>
      </c>
      <c r="Q56">
        <v>36</v>
      </c>
      <c r="R56">
        <v>37.89</v>
      </c>
    </row>
    <row r="57" spans="1:18" x14ac:dyDescent="0.35">
      <c r="A57" t="s">
        <v>248</v>
      </c>
      <c r="B57" t="s">
        <v>539</v>
      </c>
      <c r="C57" t="s">
        <v>540</v>
      </c>
      <c r="D57">
        <v>105750200</v>
      </c>
      <c r="E57" t="s">
        <v>561</v>
      </c>
      <c r="F57" t="s">
        <v>557</v>
      </c>
      <c r="G57">
        <v>0</v>
      </c>
      <c r="H57">
        <v>0.95</v>
      </c>
      <c r="I57">
        <v>0</v>
      </c>
      <c r="J57">
        <v>0</v>
      </c>
      <c r="K57">
        <v>0.95</v>
      </c>
      <c r="L57" t="s">
        <v>543</v>
      </c>
      <c r="M57">
        <v>36</v>
      </c>
      <c r="N57">
        <v>37.89</v>
      </c>
      <c r="O57" t="s">
        <v>136</v>
      </c>
      <c r="P57" t="s">
        <v>548</v>
      </c>
      <c r="Q57">
        <v>0</v>
      </c>
      <c r="R57">
        <v>0</v>
      </c>
    </row>
    <row r="58" spans="1:18" x14ac:dyDescent="0.35">
      <c r="A58" t="s">
        <v>248</v>
      </c>
      <c r="B58" t="s">
        <v>539</v>
      </c>
      <c r="C58" t="s">
        <v>540</v>
      </c>
      <c r="D58">
        <v>105766578</v>
      </c>
      <c r="E58" t="s">
        <v>562</v>
      </c>
      <c r="F58" t="s">
        <v>552</v>
      </c>
      <c r="G58">
        <v>0</v>
      </c>
      <c r="H58">
        <v>0</v>
      </c>
      <c r="I58">
        <v>0</v>
      </c>
      <c r="J58">
        <v>0</v>
      </c>
      <c r="K58">
        <v>0.42</v>
      </c>
      <c r="L58" t="s">
        <v>543</v>
      </c>
      <c r="M58">
        <v>0</v>
      </c>
      <c r="N58">
        <v>0</v>
      </c>
      <c r="O58" t="s">
        <v>111</v>
      </c>
      <c r="P58" t="s">
        <v>544</v>
      </c>
      <c r="Q58">
        <v>0</v>
      </c>
      <c r="R58">
        <v>0</v>
      </c>
    </row>
    <row r="59" spans="1:18" x14ac:dyDescent="0.35">
      <c r="A59" t="s">
        <v>248</v>
      </c>
      <c r="B59" t="s">
        <v>539</v>
      </c>
      <c r="C59" t="s">
        <v>540</v>
      </c>
      <c r="D59">
        <v>105766578</v>
      </c>
      <c r="E59" t="s">
        <v>562</v>
      </c>
      <c r="F59" t="s">
        <v>552</v>
      </c>
      <c r="G59">
        <v>0</v>
      </c>
      <c r="H59">
        <v>0</v>
      </c>
      <c r="I59">
        <v>0</v>
      </c>
      <c r="J59">
        <v>0</v>
      </c>
      <c r="K59">
        <v>0.42</v>
      </c>
      <c r="L59" t="s">
        <v>543</v>
      </c>
      <c r="M59">
        <v>0</v>
      </c>
      <c r="N59">
        <v>0</v>
      </c>
      <c r="O59" t="s">
        <v>111</v>
      </c>
      <c r="P59" t="s">
        <v>545</v>
      </c>
      <c r="Q59">
        <v>0</v>
      </c>
      <c r="R59">
        <v>0</v>
      </c>
    </row>
    <row r="60" spans="1:18" x14ac:dyDescent="0.35">
      <c r="A60" t="s">
        <v>248</v>
      </c>
      <c r="B60" t="s">
        <v>539</v>
      </c>
      <c r="C60" t="s">
        <v>540</v>
      </c>
      <c r="D60">
        <v>105766578</v>
      </c>
      <c r="E60" t="s">
        <v>562</v>
      </c>
      <c r="F60" t="s">
        <v>552</v>
      </c>
      <c r="G60">
        <v>0</v>
      </c>
      <c r="H60">
        <v>0</v>
      </c>
      <c r="I60">
        <v>0</v>
      </c>
      <c r="J60">
        <v>0</v>
      </c>
      <c r="K60">
        <v>0.42</v>
      </c>
      <c r="L60" t="s">
        <v>543</v>
      </c>
      <c r="M60">
        <v>0</v>
      </c>
      <c r="N60">
        <v>0</v>
      </c>
      <c r="O60" t="s">
        <v>111</v>
      </c>
      <c r="P60" t="s">
        <v>546</v>
      </c>
      <c r="Q60">
        <v>0</v>
      </c>
      <c r="R60">
        <v>0</v>
      </c>
    </row>
    <row r="61" spans="1:18" x14ac:dyDescent="0.35">
      <c r="A61" t="s">
        <v>248</v>
      </c>
      <c r="B61" t="s">
        <v>539</v>
      </c>
      <c r="C61" t="s">
        <v>540</v>
      </c>
      <c r="D61">
        <v>105766578</v>
      </c>
      <c r="E61" t="s">
        <v>562</v>
      </c>
      <c r="F61" t="s">
        <v>552</v>
      </c>
      <c r="G61">
        <v>0</v>
      </c>
      <c r="H61">
        <v>0</v>
      </c>
      <c r="I61">
        <v>0</v>
      </c>
      <c r="J61">
        <v>0</v>
      </c>
      <c r="K61">
        <v>0.42</v>
      </c>
      <c r="L61" t="s">
        <v>543</v>
      </c>
      <c r="M61">
        <v>0</v>
      </c>
      <c r="N61">
        <v>0</v>
      </c>
      <c r="O61" t="s">
        <v>111</v>
      </c>
      <c r="P61" t="s">
        <v>547</v>
      </c>
      <c r="Q61">
        <v>0</v>
      </c>
      <c r="R61">
        <v>0</v>
      </c>
    </row>
    <row r="62" spans="1:18" x14ac:dyDescent="0.35">
      <c r="A62" t="s">
        <v>248</v>
      </c>
      <c r="B62" t="s">
        <v>539</v>
      </c>
      <c r="C62" t="s">
        <v>540</v>
      </c>
      <c r="D62">
        <v>105766578</v>
      </c>
      <c r="E62" t="s">
        <v>562</v>
      </c>
      <c r="F62" t="s">
        <v>552</v>
      </c>
      <c r="G62">
        <v>0</v>
      </c>
      <c r="H62">
        <v>0</v>
      </c>
      <c r="I62">
        <v>0</v>
      </c>
      <c r="J62">
        <v>0</v>
      </c>
      <c r="K62">
        <v>0.42</v>
      </c>
      <c r="L62" t="s">
        <v>543</v>
      </c>
      <c r="M62">
        <v>0</v>
      </c>
      <c r="N62">
        <v>0</v>
      </c>
      <c r="O62" t="s">
        <v>111</v>
      </c>
      <c r="P62" t="s">
        <v>548</v>
      </c>
      <c r="Q62">
        <v>0</v>
      </c>
      <c r="R62">
        <v>0</v>
      </c>
    </row>
    <row r="63" spans="1:18" x14ac:dyDescent="0.35">
      <c r="A63" t="s">
        <v>248</v>
      </c>
      <c r="B63" t="s">
        <v>539</v>
      </c>
      <c r="C63" t="s">
        <v>540</v>
      </c>
      <c r="D63">
        <v>105766578</v>
      </c>
      <c r="E63" t="s">
        <v>562</v>
      </c>
      <c r="F63" t="s">
        <v>552</v>
      </c>
      <c r="G63">
        <v>0</v>
      </c>
      <c r="H63">
        <v>0</v>
      </c>
      <c r="I63">
        <v>0</v>
      </c>
      <c r="J63">
        <v>0</v>
      </c>
      <c r="K63">
        <v>0.42</v>
      </c>
      <c r="L63" t="s">
        <v>543</v>
      </c>
      <c r="M63">
        <v>0</v>
      </c>
      <c r="N63">
        <v>0</v>
      </c>
      <c r="O63" t="s">
        <v>132</v>
      </c>
      <c r="P63" t="s">
        <v>548</v>
      </c>
      <c r="Q63">
        <v>0</v>
      </c>
      <c r="R63">
        <v>0</v>
      </c>
    </row>
    <row r="64" spans="1:18" x14ac:dyDescent="0.35">
      <c r="A64" t="s">
        <v>248</v>
      </c>
      <c r="B64" t="s">
        <v>539</v>
      </c>
      <c r="C64" t="s">
        <v>540</v>
      </c>
      <c r="D64">
        <v>105766578</v>
      </c>
      <c r="E64" t="s">
        <v>562</v>
      </c>
      <c r="F64" t="s">
        <v>552</v>
      </c>
      <c r="G64">
        <v>0</v>
      </c>
      <c r="H64">
        <v>0</v>
      </c>
      <c r="I64">
        <v>0</v>
      </c>
      <c r="J64">
        <v>0</v>
      </c>
      <c r="K64">
        <v>0.42</v>
      </c>
      <c r="L64" t="s">
        <v>543</v>
      </c>
      <c r="M64">
        <v>0</v>
      </c>
      <c r="N64">
        <v>0</v>
      </c>
      <c r="O64" t="s">
        <v>136</v>
      </c>
      <c r="P64" t="s">
        <v>548</v>
      </c>
      <c r="Q64">
        <v>0</v>
      </c>
      <c r="R64">
        <v>0</v>
      </c>
    </row>
    <row r="65" spans="1:18" x14ac:dyDescent="0.35">
      <c r="A65" t="s">
        <v>248</v>
      </c>
      <c r="B65" t="s">
        <v>539</v>
      </c>
      <c r="C65" t="s">
        <v>540</v>
      </c>
      <c r="D65">
        <v>105833593</v>
      </c>
      <c r="E65" t="s">
        <v>563</v>
      </c>
      <c r="F65" t="s">
        <v>542</v>
      </c>
      <c r="G65">
        <v>0</v>
      </c>
      <c r="H65">
        <v>0.53</v>
      </c>
      <c r="I65">
        <v>0</v>
      </c>
      <c r="J65">
        <v>0</v>
      </c>
      <c r="K65">
        <v>0.53</v>
      </c>
      <c r="L65" t="s">
        <v>543</v>
      </c>
      <c r="M65">
        <v>17</v>
      </c>
      <c r="N65">
        <v>31.88</v>
      </c>
      <c r="O65" t="s">
        <v>111</v>
      </c>
      <c r="P65" t="s">
        <v>544</v>
      </c>
      <c r="Q65">
        <v>0</v>
      </c>
      <c r="R65">
        <v>0</v>
      </c>
    </row>
    <row r="66" spans="1:18" x14ac:dyDescent="0.35">
      <c r="A66" t="s">
        <v>248</v>
      </c>
      <c r="B66" t="s">
        <v>539</v>
      </c>
      <c r="C66" t="s">
        <v>540</v>
      </c>
      <c r="D66">
        <v>105833593</v>
      </c>
      <c r="E66" t="s">
        <v>563</v>
      </c>
      <c r="F66" t="s">
        <v>542</v>
      </c>
      <c r="G66">
        <v>0</v>
      </c>
      <c r="H66">
        <v>0.53</v>
      </c>
      <c r="I66">
        <v>0</v>
      </c>
      <c r="J66">
        <v>0</v>
      </c>
      <c r="K66">
        <v>0.53</v>
      </c>
      <c r="L66" t="s">
        <v>543</v>
      </c>
      <c r="M66">
        <v>17</v>
      </c>
      <c r="N66">
        <v>31.88</v>
      </c>
      <c r="O66" t="s">
        <v>111</v>
      </c>
      <c r="P66" t="s">
        <v>545</v>
      </c>
      <c r="Q66">
        <v>215</v>
      </c>
      <c r="R66">
        <v>403.12</v>
      </c>
    </row>
    <row r="67" spans="1:18" x14ac:dyDescent="0.35">
      <c r="A67" t="s">
        <v>248</v>
      </c>
      <c r="B67" t="s">
        <v>539</v>
      </c>
      <c r="C67" t="s">
        <v>540</v>
      </c>
      <c r="D67">
        <v>105833593</v>
      </c>
      <c r="E67" t="s">
        <v>563</v>
      </c>
      <c r="F67" t="s">
        <v>542</v>
      </c>
      <c r="G67">
        <v>0</v>
      </c>
      <c r="H67">
        <v>0.53</v>
      </c>
      <c r="I67">
        <v>0</v>
      </c>
      <c r="J67">
        <v>0</v>
      </c>
      <c r="K67">
        <v>0.53</v>
      </c>
      <c r="L67" t="s">
        <v>543</v>
      </c>
      <c r="M67">
        <v>17</v>
      </c>
      <c r="N67">
        <v>31.88</v>
      </c>
      <c r="O67" t="s">
        <v>111</v>
      </c>
      <c r="P67" t="s">
        <v>546</v>
      </c>
      <c r="Q67">
        <v>0</v>
      </c>
      <c r="R67">
        <v>0</v>
      </c>
    </row>
    <row r="68" spans="1:18" x14ac:dyDescent="0.35">
      <c r="A68" t="s">
        <v>248</v>
      </c>
      <c r="B68" t="s">
        <v>539</v>
      </c>
      <c r="C68" t="s">
        <v>540</v>
      </c>
      <c r="D68">
        <v>105833593</v>
      </c>
      <c r="E68" t="s">
        <v>563</v>
      </c>
      <c r="F68" t="s">
        <v>542</v>
      </c>
      <c r="G68">
        <v>0</v>
      </c>
      <c r="H68">
        <v>0.53</v>
      </c>
      <c r="I68">
        <v>0</v>
      </c>
      <c r="J68">
        <v>0</v>
      </c>
      <c r="K68">
        <v>0.53</v>
      </c>
      <c r="L68" t="s">
        <v>543</v>
      </c>
      <c r="M68">
        <v>17</v>
      </c>
      <c r="N68">
        <v>31.88</v>
      </c>
      <c r="O68" t="s">
        <v>111</v>
      </c>
      <c r="P68" t="s">
        <v>547</v>
      </c>
      <c r="Q68">
        <v>0</v>
      </c>
      <c r="R68">
        <v>0</v>
      </c>
    </row>
    <row r="69" spans="1:18" x14ac:dyDescent="0.35">
      <c r="A69" t="s">
        <v>248</v>
      </c>
      <c r="B69" t="s">
        <v>539</v>
      </c>
      <c r="C69" t="s">
        <v>540</v>
      </c>
      <c r="D69">
        <v>105833593</v>
      </c>
      <c r="E69" t="s">
        <v>563</v>
      </c>
      <c r="F69" t="s">
        <v>542</v>
      </c>
      <c r="G69">
        <v>0</v>
      </c>
      <c r="H69">
        <v>0.53</v>
      </c>
      <c r="I69">
        <v>0</v>
      </c>
      <c r="J69">
        <v>0</v>
      </c>
      <c r="K69">
        <v>0.53</v>
      </c>
      <c r="L69" t="s">
        <v>543</v>
      </c>
      <c r="M69">
        <v>17</v>
      </c>
      <c r="N69">
        <v>31.88</v>
      </c>
      <c r="O69" t="s">
        <v>111</v>
      </c>
      <c r="P69" t="s">
        <v>548</v>
      </c>
      <c r="Q69">
        <v>215</v>
      </c>
      <c r="R69">
        <v>403.12</v>
      </c>
    </row>
    <row r="70" spans="1:18" x14ac:dyDescent="0.35">
      <c r="A70" t="s">
        <v>248</v>
      </c>
      <c r="B70" t="s">
        <v>539</v>
      </c>
      <c r="C70" t="s">
        <v>540</v>
      </c>
      <c r="D70">
        <v>105833593</v>
      </c>
      <c r="E70" t="s">
        <v>563</v>
      </c>
      <c r="F70" t="s">
        <v>542</v>
      </c>
      <c r="G70">
        <v>0</v>
      </c>
      <c r="H70">
        <v>0.53</v>
      </c>
      <c r="I70">
        <v>0</v>
      </c>
      <c r="J70">
        <v>0</v>
      </c>
      <c r="K70">
        <v>0.53</v>
      </c>
      <c r="L70" t="s">
        <v>543</v>
      </c>
      <c r="M70">
        <v>17</v>
      </c>
      <c r="N70">
        <v>31.88</v>
      </c>
      <c r="O70" t="s">
        <v>132</v>
      </c>
      <c r="P70" t="s">
        <v>548</v>
      </c>
      <c r="Q70">
        <v>17</v>
      </c>
      <c r="R70">
        <v>31.88</v>
      </c>
    </row>
    <row r="71" spans="1:18" x14ac:dyDescent="0.35">
      <c r="A71" t="s">
        <v>248</v>
      </c>
      <c r="B71" t="s">
        <v>539</v>
      </c>
      <c r="C71" t="s">
        <v>540</v>
      </c>
      <c r="D71">
        <v>105833593</v>
      </c>
      <c r="E71" t="s">
        <v>563</v>
      </c>
      <c r="F71" t="s">
        <v>542</v>
      </c>
      <c r="G71">
        <v>0</v>
      </c>
      <c r="H71">
        <v>0.53</v>
      </c>
      <c r="I71">
        <v>0</v>
      </c>
      <c r="J71">
        <v>0</v>
      </c>
      <c r="K71">
        <v>0.53</v>
      </c>
      <c r="L71" t="s">
        <v>543</v>
      </c>
      <c r="M71">
        <v>17</v>
      </c>
      <c r="N71">
        <v>31.88</v>
      </c>
      <c r="O71" t="s">
        <v>136</v>
      </c>
      <c r="P71" t="s">
        <v>548</v>
      </c>
      <c r="Q71">
        <v>0</v>
      </c>
      <c r="R71">
        <v>0</v>
      </c>
    </row>
    <row r="72" spans="1:18" x14ac:dyDescent="0.35">
      <c r="A72" t="s">
        <v>248</v>
      </c>
      <c r="B72" t="s">
        <v>539</v>
      </c>
      <c r="C72" t="s">
        <v>540</v>
      </c>
      <c r="D72">
        <v>106036050</v>
      </c>
      <c r="E72" t="s">
        <v>564</v>
      </c>
      <c r="F72" t="s">
        <v>542</v>
      </c>
      <c r="G72">
        <v>0</v>
      </c>
      <c r="H72">
        <v>0.48</v>
      </c>
      <c r="I72">
        <v>0</v>
      </c>
      <c r="J72">
        <v>0</v>
      </c>
      <c r="K72">
        <v>0.48</v>
      </c>
      <c r="L72" t="s">
        <v>543</v>
      </c>
      <c r="M72">
        <v>8</v>
      </c>
      <c r="N72">
        <v>16.55</v>
      </c>
      <c r="O72" t="s">
        <v>111</v>
      </c>
      <c r="P72" t="s">
        <v>544</v>
      </c>
      <c r="Q72">
        <v>0</v>
      </c>
      <c r="R72">
        <v>0</v>
      </c>
    </row>
    <row r="73" spans="1:18" x14ac:dyDescent="0.35">
      <c r="A73" t="s">
        <v>248</v>
      </c>
      <c r="B73" t="s">
        <v>539</v>
      </c>
      <c r="C73" t="s">
        <v>540</v>
      </c>
      <c r="D73">
        <v>106036050</v>
      </c>
      <c r="E73" t="s">
        <v>564</v>
      </c>
      <c r="F73" t="s">
        <v>542</v>
      </c>
      <c r="G73">
        <v>0</v>
      </c>
      <c r="H73">
        <v>0.48</v>
      </c>
      <c r="I73">
        <v>0</v>
      </c>
      <c r="J73">
        <v>0</v>
      </c>
      <c r="K73">
        <v>0.48</v>
      </c>
      <c r="L73" t="s">
        <v>543</v>
      </c>
      <c r="M73">
        <v>8</v>
      </c>
      <c r="N73">
        <v>16.55</v>
      </c>
      <c r="O73" t="s">
        <v>111</v>
      </c>
      <c r="P73" t="s">
        <v>545</v>
      </c>
      <c r="Q73">
        <v>16</v>
      </c>
      <c r="R73">
        <v>33.1</v>
      </c>
    </row>
    <row r="74" spans="1:18" x14ac:dyDescent="0.35">
      <c r="A74" t="s">
        <v>248</v>
      </c>
      <c r="B74" t="s">
        <v>539</v>
      </c>
      <c r="C74" t="s">
        <v>540</v>
      </c>
      <c r="D74">
        <v>106036050</v>
      </c>
      <c r="E74" t="s">
        <v>564</v>
      </c>
      <c r="F74" t="s">
        <v>542</v>
      </c>
      <c r="G74">
        <v>0</v>
      </c>
      <c r="H74">
        <v>0.48</v>
      </c>
      <c r="I74">
        <v>0</v>
      </c>
      <c r="J74">
        <v>0</v>
      </c>
      <c r="K74">
        <v>0.48</v>
      </c>
      <c r="L74" t="s">
        <v>543</v>
      </c>
      <c r="M74">
        <v>8</v>
      </c>
      <c r="N74">
        <v>16.55</v>
      </c>
      <c r="O74" t="s">
        <v>111</v>
      </c>
      <c r="P74" t="s">
        <v>546</v>
      </c>
      <c r="Q74">
        <v>0</v>
      </c>
      <c r="R74">
        <v>0</v>
      </c>
    </row>
    <row r="75" spans="1:18" x14ac:dyDescent="0.35">
      <c r="A75" t="s">
        <v>248</v>
      </c>
      <c r="B75" t="s">
        <v>539</v>
      </c>
      <c r="C75" t="s">
        <v>540</v>
      </c>
      <c r="D75">
        <v>106036050</v>
      </c>
      <c r="E75" t="s">
        <v>564</v>
      </c>
      <c r="F75" t="s">
        <v>542</v>
      </c>
      <c r="G75">
        <v>0</v>
      </c>
      <c r="H75">
        <v>0.48</v>
      </c>
      <c r="I75">
        <v>0</v>
      </c>
      <c r="J75">
        <v>0</v>
      </c>
      <c r="K75">
        <v>0.48</v>
      </c>
      <c r="L75" t="s">
        <v>543</v>
      </c>
      <c r="M75">
        <v>8</v>
      </c>
      <c r="N75">
        <v>16.55</v>
      </c>
      <c r="O75" t="s">
        <v>111</v>
      </c>
      <c r="P75" t="s">
        <v>547</v>
      </c>
      <c r="Q75">
        <v>0</v>
      </c>
      <c r="R75">
        <v>0</v>
      </c>
    </row>
    <row r="76" spans="1:18" x14ac:dyDescent="0.35">
      <c r="A76" t="s">
        <v>248</v>
      </c>
      <c r="B76" t="s">
        <v>539</v>
      </c>
      <c r="C76" t="s">
        <v>540</v>
      </c>
      <c r="D76">
        <v>106036050</v>
      </c>
      <c r="E76" t="s">
        <v>564</v>
      </c>
      <c r="F76" t="s">
        <v>542</v>
      </c>
      <c r="G76">
        <v>0</v>
      </c>
      <c r="H76">
        <v>0.48</v>
      </c>
      <c r="I76">
        <v>0</v>
      </c>
      <c r="J76">
        <v>0</v>
      </c>
      <c r="K76">
        <v>0.48</v>
      </c>
      <c r="L76" t="s">
        <v>543</v>
      </c>
      <c r="M76">
        <v>8</v>
      </c>
      <c r="N76">
        <v>16.55</v>
      </c>
      <c r="O76" t="s">
        <v>111</v>
      </c>
      <c r="P76" t="s">
        <v>548</v>
      </c>
      <c r="Q76">
        <v>16</v>
      </c>
      <c r="R76">
        <v>33.1</v>
      </c>
    </row>
    <row r="77" spans="1:18" x14ac:dyDescent="0.35">
      <c r="A77" t="s">
        <v>248</v>
      </c>
      <c r="B77" t="s">
        <v>539</v>
      </c>
      <c r="C77" t="s">
        <v>540</v>
      </c>
      <c r="D77">
        <v>106036050</v>
      </c>
      <c r="E77" t="s">
        <v>564</v>
      </c>
      <c r="F77" t="s">
        <v>542</v>
      </c>
      <c r="G77">
        <v>0</v>
      </c>
      <c r="H77">
        <v>0.48</v>
      </c>
      <c r="I77">
        <v>0</v>
      </c>
      <c r="J77">
        <v>0</v>
      </c>
      <c r="K77">
        <v>0.48</v>
      </c>
      <c r="L77" t="s">
        <v>543</v>
      </c>
      <c r="M77">
        <v>8</v>
      </c>
      <c r="N77">
        <v>16.55</v>
      </c>
      <c r="O77" t="s">
        <v>132</v>
      </c>
      <c r="P77" t="s">
        <v>548</v>
      </c>
      <c r="Q77">
        <v>8</v>
      </c>
      <c r="R77">
        <v>16.55</v>
      </c>
    </row>
    <row r="78" spans="1:18" x14ac:dyDescent="0.35">
      <c r="A78" t="s">
        <v>248</v>
      </c>
      <c r="B78" t="s">
        <v>539</v>
      </c>
      <c r="C78" t="s">
        <v>540</v>
      </c>
      <c r="D78">
        <v>106036050</v>
      </c>
      <c r="E78" t="s">
        <v>564</v>
      </c>
      <c r="F78" t="s">
        <v>542</v>
      </c>
      <c r="G78">
        <v>0</v>
      </c>
      <c r="H78">
        <v>0.48</v>
      </c>
      <c r="I78">
        <v>0</v>
      </c>
      <c r="J78">
        <v>0</v>
      </c>
      <c r="K78">
        <v>0.48</v>
      </c>
      <c r="L78" t="s">
        <v>543</v>
      </c>
      <c r="M78">
        <v>8</v>
      </c>
      <c r="N78">
        <v>16.55</v>
      </c>
      <c r="O78" t="s">
        <v>136</v>
      </c>
      <c r="P78" t="s">
        <v>548</v>
      </c>
      <c r="Q78">
        <v>0</v>
      </c>
      <c r="R78">
        <v>0</v>
      </c>
    </row>
    <row r="79" spans="1:18" x14ac:dyDescent="0.35">
      <c r="A79" t="s">
        <v>248</v>
      </c>
      <c r="B79" t="s">
        <v>539</v>
      </c>
      <c r="C79" t="s">
        <v>540</v>
      </c>
      <c r="D79">
        <v>106276317</v>
      </c>
      <c r="E79" t="s">
        <v>566</v>
      </c>
      <c r="F79" t="s">
        <v>552</v>
      </c>
      <c r="G79">
        <v>0.04</v>
      </c>
      <c r="H79">
        <v>0.42</v>
      </c>
      <c r="I79">
        <v>0.14000000000000001</v>
      </c>
      <c r="J79">
        <v>0</v>
      </c>
      <c r="K79">
        <v>0.6</v>
      </c>
      <c r="L79" t="s">
        <v>543</v>
      </c>
      <c r="M79">
        <v>24</v>
      </c>
      <c r="N79">
        <v>40</v>
      </c>
      <c r="O79" t="s">
        <v>111</v>
      </c>
      <c r="P79" t="s">
        <v>544</v>
      </c>
      <c r="Q79">
        <v>60</v>
      </c>
      <c r="R79">
        <v>1611.94</v>
      </c>
    </row>
    <row r="80" spans="1:18" x14ac:dyDescent="0.35">
      <c r="A80" t="s">
        <v>248</v>
      </c>
      <c r="B80" t="s">
        <v>539</v>
      </c>
      <c r="C80" t="s">
        <v>540</v>
      </c>
      <c r="D80">
        <v>106276317</v>
      </c>
      <c r="E80" t="s">
        <v>566</v>
      </c>
      <c r="F80" t="s">
        <v>552</v>
      </c>
      <c r="G80">
        <v>0.04</v>
      </c>
      <c r="H80">
        <v>0.42</v>
      </c>
      <c r="I80">
        <v>0.14000000000000001</v>
      </c>
      <c r="J80">
        <v>0</v>
      </c>
      <c r="K80">
        <v>0.6</v>
      </c>
      <c r="L80" t="s">
        <v>543</v>
      </c>
      <c r="M80">
        <v>24</v>
      </c>
      <c r="N80">
        <v>40</v>
      </c>
      <c r="O80" t="s">
        <v>111</v>
      </c>
      <c r="P80" t="s">
        <v>545</v>
      </c>
      <c r="Q80">
        <v>125</v>
      </c>
      <c r="R80">
        <v>297.02999999999997</v>
      </c>
    </row>
    <row r="81" spans="1:18" x14ac:dyDescent="0.35">
      <c r="A81" t="s">
        <v>248</v>
      </c>
      <c r="B81" t="s">
        <v>539</v>
      </c>
      <c r="C81" t="s">
        <v>540</v>
      </c>
      <c r="D81">
        <v>106276317</v>
      </c>
      <c r="E81" t="s">
        <v>566</v>
      </c>
      <c r="F81" t="s">
        <v>552</v>
      </c>
      <c r="G81">
        <v>0.04</v>
      </c>
      <c r="H81">
        <v>0.42</v>
      </c>
      <c r="I81">
        <v>0.14000000000000001</v>
      </c>
      <c r="J81">
        <v>0</v>
      </c>
      <c r="K81">
        <v>0.6</v>
      </c>
      <c r="L81" t="s">
        <v>543</v>
      </c>
      <c r="M81">
        <v>24</v>
      </c>
      <c r="N81">
        <v>40</v>
      </c>
      <c r="O81" t="s">
        <v>111</v>
      </c>
      <c r="P81" t="s">
        <v>546</v>
      </c>
      <c r="Q81">
        <v>24</v>
      </c>
      <c r="R81">
        <v>169.41</v>
      </c>
    </row>
    <row r="82" spans="1:18" x14ac:dyDescent="0.35">
      <c r="A82" t="s">
        <v>248</v>
      </c>
      <c r="B82" t="s">
        <v>539</v>
      </c>
      <c r="C82" t="s">
        <v>540</v>
      </c>
      <c r="D82">
        <v>106276317</v>
      </c>
      <c r="E82" t="s">
        <v>566</v>
      </c>
      <c r="F82" t="s">
        <v>552</v>
      </c>
      <c r="G82">
        <v>0.04</v>
      </c>
      <c r="H82">
        <v>0.42</v>
      </c>
      <c r="I82">
        <v>0.14000000000000001</v>
      </c>
      <c r="J82">
        <v>0</v>
      </c>
      <c r="K82">
        <v>0.6</v>
      </c>
      <c r="L82" t="s">
        <v>543</v>
      </c>
      <c r="M82">
        <v>24</v>
      </c>
      <c r="N82">
        <v>40</v>
      </c>
      <c r="O82" t="s">
        <v>111</v>
      </c>
      <c r="P82" t="s">
        <v>547</v>
      </c>
      <c r="Q82">
        <v>0</v>
      </c>
      <c r="R82">
        <v>0</v>
      </c>
    </row>
    <row r="83" spans="1:18" x14ac:dyDescent="0.35">
      <c r="A83" t="s">
        <v>248</v>
      </c>
      <c r="B83" t="s">
        <v>539</v>
      </c>
      <c r="C83" t="s">
        <v>540</v>
      </c>
      <c r="D83">
        <v>106276317</v>
      </c>
      <c r="E83" t="s">
        <v>566</v>
      </c>
      <c r="F83" t="s">
        <v>552</v>
      </c>
      <c r="G83">
        <v>0.04</v>
      </c>
      <c r="H83">
        <v>0.42</v>
      </c>
      <c r="I83">
        <v>0.14000000000000001</v>
      </c>
      <c r="J83">
        <v>0</v>
      </c>
      <c r="K83">
        <v>0.6</v>
      </c>
      <c r="L83" t="s">
        <v>543</v>
      </c>
      <c r="M83">
        <v>24</v>
      </c>
      <c r="N83">
        <v>40</v>
      </c>
      <c r="O83" t="s">
        <v>111</v>
      </c>
      <c r="P83" t="s">
        <v>548</v>
      </c>
      <c r="Q83">
        <v>209</v>
      </c>
      <c r="R83">
        <v>348.33</v>
      </c>
    </row>
    <row r="84" spans="1:18" x14ac:dyDescent="0.35">
      <c r="A84" t="s">
        <v>248</v>
      </c>
      <c r="B84" t="s">
        <v>539</v>
      </c>
      <c r="C84" t="s">
        <v>540</v>
      </c>
      <c r="D84">
        <v>106276317</v>
      </c>
      <c r="E84" t="s">
        <v>566</v>
      </c>
      <c r="F84" t="s">
        <v>552</v>
      </c>
      <c r="G84">
        <v>0.04</v>
      </c>
      <c r="H84">
        <v>0.42</v>
      </c>
      <c r="I84">
        <v>0.14000000000000001</v>
      </c>
      <c r="J84">
        <v>0</v>
      </c>
      <c r="K84">
        <v>0.6</v>
      </c>
      <c r="L84" t="s">
        <v>543</v>
      </c>
      <c r="M84">
        <v>24</v>
      </c>
      <c r="N84">
        <v>40</v>
      </c>
      <c r="O84" t="s">
        <v>132</v>
      </c>
      <c r="P84" t="s">
        <v>548</v>
      </c>
      <c r="Q84">
        <v>24</v>
      </c>
      <c r="R84">
        <v>40</v>
      </c>
    </row>
    <row r="85" spans="1:18" x14ac:dyDescent="0.35">
      <c r="A85" t="s">
        <v>248</v>
      </c>
      <c r="B85" t="s">
        <v>539</v>
      </c>
      <c r="C85" t="s">
        <v>540</v>
      </c>
      <c r="D85">
        <v>106276317</v>
      </c>
      <c r="E85" t="s">
        <v>566</v>
      </c>
      <c r="F85" t="s">
        <v>552</v>
      </c>
      <c r="G85">
        <v>0.04</v>
      </c>
      <c r="H85">
        <v>0.42</v>
      </c>
      <c r="I85">
        <v>0.14000000000000001</v>
      </c>
      <c r="J85">
        <v>0</v>
      </c>
      <c r="K85">
        <v>0.6</v>
      </c>
      <c r="L85" t="s">
        <v>543</v>
      </c>
      <c r="M85">
        <v>24</v>
      </c>
      <c r="N85">
        <v>40</v>
      </c>
      <c r="O85" t="s">
        <v>136</v>
      </c>
      <c r="P85" t="s">
        <v>548</v>
      </c>
      <c r="Q85">
        <v>0</v>
      </c>
      <c r="R85">
        <v>0</v>
      </c>
    </row>
    <row r="86" spans="1:18" x14ac:dyDescent="0.35">
      <c r="A86" t="s">
        <v>248</v>
      </c>
      <c r="B86" t="s">
        <v>539</v>
      </c>
      <c r="C86" t="s">
        <v>540</v>
      </c>
      <c r="D86">
        <v>106488400</v>
      </c>
      <c r="E86" t="s">
        <v>568</v>
      </c>
      <c r="F86" t="s">
        <v>542</v>
      </c>
      <c r="G86">
        <v>0</v>
      </c>
      <c r="H86">
        <v>0</v>
      </c>
      <c r="I86">
        <v>0</v>
      </c>
      <c r="J86">
        <v>0</v>
      </c>
      <c r="K86">
        <v>0.3</v>
      </c>
      <c r="L86" t="s">
        <v>543</v>
      </c>
      <c r="M86">
        <v>0</v>
      </c>
      <c r="N86">
        <v>0</v>
      </c>
      <c r="O86" t="s">
        <v>111</v>
      </c>
      <c r="P86" t="s">
        <v>544</v>
      </c>
      <c r="Q86">
        <v>0</v>
      </c>
      <c r="R86">
        <v>0</v>
      </c>
    </row>
    <row r="87" spans="1:18" x14ac:dyDescent="0.35">
      <c r="A87" t="s">
        <v>248</v>
      </c>
      <c r="B87" t="s">
        <v>539</v>
      </c>
      <c r="C87" t="s">
        <v>540</v>
      </c>
      <c r="D87">
        <v>106488400</v>
      </c>
      <c r="E87" t="s">
        <v>568</v>
      </c>
      <c r="F87" t="s">
        <v>542</v>
      </c>
      <c r="G87">
        <v>0</v>
      </c>
      <c r="H87">
        <v>0</v>
      </c>
      <c r="I87">
        <v>0</v>
      </c>
      <c r="J87">
        <v>0</v>
      </c>
      <c r="K87">
        <v>0.3</v>
      </c>
      <c r="L87" t="s">
        <v>543</v>
      </c>
      <c r="M87">
        <v>0</v>
      </c>
      <c r="N87">
        <v>0</v>
      </c>
      <c r="O87" t="s">
        <v>111</v>
      </c>
      <c r="P87" t="s">
        <v>545</v>
      </c>
      <c r="Q87">
        <v>0</v>
      </c>
      <c r="R87">
        <v>0</v>
      </c>
    </row>
    <row r="88" spans="1:18" x14ac:dyDescent="0.35">
      <c r="A88" t="s">
        <v>248</v>
      </c>
      <c r="B88" t="s">
        <v>539</v>
      </c>
      <c r="C88" t="s">
        <v>540</v>
      </c>
      <c r="D88">
        <v>106488400</v>
      </c>
      <c r="E88" t="s">
        <v>568</v>
      </c>
      <c r="F88" t="s">
        <v>542</v>
      </c>
      <c r="G88">
        <v>0</v>
      </c>
      <c r="H88">
        <v>0</v>
      </c>
      <c r="I88">
        <v>0</v>
      </c>
      <c r="J88">
        <v>0</v>
      </c>
      <c r="K88">
        <v>0.3</v>
      </c>
      <c r="L88" t="s">
        <v>543</v>
      </c>
      <c r="M88">
        <v>0</v>
      </c>
      <c r="N88">
        <v>0</v>
      </c>
      <c r="O88" t="s">
        <v>111</v>
      </c>
      <c r="P88" t="s">
        <v>546</v>
      </c>
      <c r="Q88">
        <v>0</v>
      </c>
      <c r="R88">
        <v>0</v>
      </c>
    </row>
    <row r="89" spans="1:18" x14ac:dyDescent="0.35">
      <c r="A89" t="s">
        <v>248</v>
      </c>
      <c r="B89" t="s">
        <v>539</v>
      </c>
      <c r="C89" t="s">
        <v>540</v>
      </c>
      <c r="D89">
        <v>106488400</v>
      </c>
      <c r="E89" t="s">
        <v>568</v>
      </c>
      <c r="F89" t="s">
        <v>542</v>
      </c>
      <c r="G89">
        <v>0</v>
      </c>
      <c r="H89">
        <v>0</v>
      </c>
      <c r="I89">
        <v>0</v>
      </c>
      <c r="J89">
        <v>0</v>
      </c>
      <c r="K89">
        <v>0.3</v>
      </c>
      <c r="L89" t="s">
        <v>543</v>
      </c>
      <c r="M89">
        <v>0</v>
      </c>
      <c r="N89">
        <v>0</v>
      </c>
      <c r="O89" t="s">
        <v>111</v>
      </c>
      <c r="P89" t="s">
        <v>547</v>
      </c>
      <c r="Q89">
        <v>0</v>
      </c>
      <c r="R89">
        <v>0</v>
      </c>
    </row>
    <row r="90" spans="1:18" x14ac:dyDescent="0.35">
      <c r="A90" t="s">
        <v>248</v>
      </c>
      <c r="B90" t="s">
        <v>539</v>
      </c>
      <c r="C90" t="s">
        <v>540</v>
      </c>
      <c r="D90">
        <v>106488400</v>
      </c>
      <c r="E90" t="s">
        <v>568</v>
      </c>
      <c r="F90" t="s">
        <v>542</v>
      </c>
      <c r="G90">
        <v>0</v>
      </c>
      <c r="H90">
        <v>0</v>
      </c>
      <c r="I90">
        <v>0</v>
      </c>
      <c r="J90">
        <v>0</v>
      </c>
      <c r="K90">
        <v>0.3</v>
      </c>
      <c r="L90" t="s">
        <v>543</v>
      </c>
      <c r="M90">
        <v>0</v>
      </c>
      <c r="N90">
        <v>0</v>
      </c>
      <c r="O90" t="s">
        <v>111</v>
      </c>
      <c r="P90" t="s">
        <v>548</v>
      </c>
      <c r="Q90">
        <v>0</v>
      </c>
      <c r="R90">
        <v>0</v>
      </c>
    </row>
    <row r="91" spans="1:18" x14ac:dyDescent="0.35">
      <c r="A91" t="s">
        <v>248</v>
      </c>
      <c r="B91" t="s">
        <v>539</v>
      </c>
      <c r="C91" t="s">
        <v>540</v>
      </c>
      <c r="D91">
        <v>106488400</v>
      </c>
      <c r="E91" t="s">
        <v>568</v>
      </c>
      <c r="F91" t="s">
        <v>542</v>
      </c>
      <c r="G91">
        <v>0</v>
      </c>
      <c r="H91">
        <v>0</v>
      </c>
      <c r="I91">
        <v>0</v>
      </c>
      <c r="J91">
        <v>0</v>
      </c>
      <c r="K91">
        <v>0.3</v>
      </c>
      <c r="L91" t="s">
        <v>543</v>
      </c>
      <c r="M91">
        <v>0</v>
      </c>
      <c r="N91">
        <v>0</v>
      </c>
      <c r="O91" t="s">
        <v>132</v>
      </c>
      <c r="P91" t="s">
        <v>548</v>
      </c>
      <c r="Q91">
        <v>0</v>
      </c>
      <c r="R91">
        <v>0</v>
      </c>
    </row>
    <row r="92" spans="1:18" x14ac:dyDescent="0.35">
      <c r="A92" t="s">
        <v>248</v>
      </c>
      <c r="B92" t="s">
        <v>539</v>
      </c>
      <c r="C92" t="s">
        <v>540</v>
      </c>
      <c r="D92">
        <v>106488400</v>
      </c>
      <c r="E92" t="s">
        <v>568</v>
      </c>
      <c r="F92" t="s">
        <v>542</v>
      </c>
      <c r="G92">
        <v>0</v>
      </c>
      <c r="H92">
        <v>0</v>
      </c>
      <c r="I92">
        <v>0</v>
      </c>
      <c r="J92">
        <v>0</v>
      </c>
      <c r="K92">
        <v>0.3</v>
      </c>
      <c r="L92" t="s">
        <v>543</v>
      </c>
      <c r="M92">
        <v>0</v>
      </c>
      <c r="N92">
        <v>0</v>
      </c>
      <c r="O92" t="s">
        <v>136</v>
      </c>
      <c r="P92" t="s">
        <v>548</v>
      </c>
      <c r="Q92">
        <v>0</v>
      </c>
      <c r="R92">
        <v>0</v>
      </c>
    </row>
    <row r="93" spans="1:18" x14ac:dyDescent="0.35">
      <c r="A93" t="s">
        <v>248</v>
      </c>
      <c r="B93" t="s">
        <v>539</v>
      </c>
      <c r="C93" t="s">
        <v>540</v>
      </c>
      <c r="D93">
        <v>106534121</v>
      </c>
      <c r="E93" t="s">
        <v>569</v>
      </c>
      <c r="F93" t="s">
        <v>542</v>
      </c>
      <c r="G93">
        <v>0</v>
      </c>
      <c r="H93">
        <v>0</v>
      </c>
      <c r="I93">
        <v>0</v>
      </c>
      <c r="J93">
        <v>0</v>
      </c>
      <c r="K93">
        <v>0.53</v>
      </c>
      <c r="L93" t="s">
        <v>543</v>
      </c>
      <c r="M93">
        <v>0</v>
      </c>
      <c r="N93">
        <v>0</v>
      </c>
      <c r="O93" t="s">
        <v>111</v>
      </c>
      <c r="P93" t="s">
        <v>544</v>
      </c>
      <c r="Q93">
        <v>0</v>
      </c>
      <c r="R93">
        <v>0</v>
      </c>
    </row>
    <row r="94" spans="1:18" x14ac:dyDescent="0.35">
      <c r="A94" t="s">
        <v>248</v>
      </c>
      <c r="B94" t="s">
        <v>539</v>
      </c>
      <c r="C94" t="s">
        <v>540</v>
      </c>
      <c r="D94">
        <v>106534121</v>
      </c>
      <c r="E94" t="s">
        <v>569</v>
      </c>
      <c r="F94" t="s">
        <v>542</v>
      </c>
      <c r="G94">
        <v>0</v>
      </c>
      <c r="H94">
        <v>0</v>
      </c>
      <c r="I94">
        <v>0</v>
      </c>
      <c r="J94">
        <v>0</v>
      </c>
      <c r="K94">
        <v>0.53</v>
      </c>
      <c r="L94" t="s">
        <v>543</v>
      </c>
      <c r="M94">
        <v>0</v>
      </c>
      <c r="N94">
        <v>0</v>
      </c>
      <c r="O94" t="s">
        <v>111</v>
      </c>
      <c r="P94" t="s">
        <v>545</v>
      </c>
      <c r="Q94">
        <v>0</v>
      </c>
      <c r="R94">
        <v>0</v>
      </c>
    </row>
    <row r="95" spans="1:18" x14ac:dyDescent="0.35">
      <c r="A95" t="s">
        <v>248</v>
      </c>
      <c r="B95" t="s">
        <v>539</v>
      </c>
      <c r="C95" t="s">
        <v>540</v>
      </c>
      <c r="D95">
        <v>106534121</v>
      </c>
      <c r="E95" t="s">
        <v>569</v>
      </c>
      <c r="F95" t="s">
        <v>542</v>
      </c>
      <c r="G95">
        <v>0</v>
      </c>
      <c r="H95">
        <v>0</v>
      </c>
      <c r="I95">
        <v>0</v>
      </c>
      <c r="J95">
        <v>0</v>
      </c>
      <c r="K95">
        <v>0.53</v>
      </c>
      <c r="L95" t="s">
        <v>543</v>
      </c>
      <c r="M95">
        <v>0</v>
      </c>
      <c r="N95">
        <v>0</v>
      </c>
      <c r="O95" t="s">
        <v>111</v>
      </c>
      <c r="P95" t="s">
        <v>546</v>
      </c>
      <c r="Q95">
        <v>0</v>
      </c>
      <c r="R95">
        <v>0</v>
      </c>
    </row>
    <row r="96" spans="1:18" x14ac:dyDescent="0.35">
      <c r="A96" t="s">
        <v>248</v>
      </c>
      <c r="B96" t="s">
        <v>539</v>
      </c>
      <c r="C96" t="s">
        <v>540</v>
      </c>
      <c r="D96">
        <v>106534121</v>
      </c>
      <c r="E96" t="s">
        <v>569</v>
      </c>
      <c r="F96" t="s">
        <v>542</v>
      </c>
      <c r="G96">
        <v>0</v>
      </c>
      <c r="H96">
        <v>0</v>
      </c>
      <c r="I96">
        <v>0</v>
      </c>
      <c r="J96">
        <v>0</v>
      </c>
      <c r="K96">
        <v>0.53</v>
      </c>
      <c r="L96" t="s">
        <v>543</v>
      </c>
      <c r="M96">
        <v>0</v>
      </c>
      <c r="N96">
        <v>0</v>
      </c>
      <c r="O96" t="s">
        <v>111</v>
      </c>
      <c r="P96" t="s">
        <v>547</v>
      </c>
      <c r="Q96">
        <v>0</v>
      </c>
      <c r="R96">
        <v>0</v>
      </c>
    </row>
    <row r="97" spans="1:18" x14ac:dyDescent="0.35">
      <c r="A97" t="s">
        <v>248</v>
      </c>
      <c r="B97" t="s">
        <v>539</v>
      </c>
      <c r="C97" t="s">
        <v>540</v>
      </c>
      <c r="D97">
        <v>106534121</v>
      </c>
      <c r="E97" t="s">
        <v>569</v>
      </c>
      <c r="F97" t="s">
        <v>542</v>
      </c>
      <c r="G97">
        <v>0</v>
      </c>
      <c r="H97">
        <v>0</v>
      </c>
      <c r="I97">
        <v>0</v>
      </c>
      <c r="J97">
        <v>0</v>
      </c>
      <c r="K97">
        <v>0.53</v>
      </c>
      <c r="L97" t="s">
        <v>543</v>
      </c>
      <c r="M97">
        <v>0</v>
      </c>
      <c r="N97">
        <v>0</v>
      </c>
      <c r="O97" t="s">
        <v>111</v>
      </c>
      <c r="P97" t="s">
        <v>548</v>
      </c>
      <c r="Q97">
        <v>0</v>
      </c>
      <c r="R97">
        <v>0</v>
      </c>
    </row>
    <row r="98" spans="1:18" x14ac:dyDescent="0.35">
      <c r="A98" t="s">
        <v>248</v>
      </c>
      <c r="B98" t="s">
        <v>539</v>
      </c>
      <c r="C98" t="s">
        <v>540</v>
      </c>
      <c r="D98">
        <v>106534121</v>
      </c>
      <c r="E98" t="s">
        <v>569</v>
      </c>
      <c r="F98" t="s">
        <v>542</v>
      </c>
      <c r="G98">
        <v>0</v>
      </c>
      <c r="H98">
        <v>0</v>
      </c>
      <c r="I98">
        <v>0</v>
      </c>
      <c r="J98">
        <v>0</v>
      </c>
      <c r="K98">
        <v>0.53</v>
      </c>
      <c r="L98" t="s">
        <v>543</v>
      </c>
      <c r="M98">
        <v>0</v>
      </c>
      <c r="N98">
        <v>0</v>
      </c>
      <c r="O98" t="s">
        <v>132</v>
      </c>
      <c r="P98" t="s">
        <v>548</v>
      </c>
      <c r="Q98">
        <v>0</v>
      </c>
      <c r="R98">
        <v>0</v>
      </c>
    </row>
    <row r="99" spans="1:18" x14ac:dyDescent="0.35">
      <c r="A99" t="s">
        <v>248</v>
      </c>
      <c r="B99" t="s">
        <v>539</v>
      </c>
      <c r="C99" t="s">
        <v>540</v>
      </c>
      <c r="D99">
        <v>106534121</v>
      </c>
      <c r="E99" t="s">
        <v>569</v>
      </c>
      <c r="F99" t="s">
        <v>542</v>
      </c>
      <c r="G99">
        <v>0</v>
      </c>
      <c r="H99">
        <v>0</v>
      </c>
      <c r="I99">
        <v>0</v>
      </c>
      <c r="J99">
        <v>0</v>
      </c>
      <c r="K99">
        <v>0.53</v>
      </c>
      <c r="L99" t="s">
        <v>543</v>
      </c>
      <c r="M99">
        <v>0</v>
      </c>
      <c r="N99">
        <v>0</v>
      </c>
      <c r="O99" t="s">
        <v>136</v>
      </c>
      <c r="P99" t="s">
        <v>548</v>
      </c>
      <c r="Q99">
        <v>0</v>
      </c>
      <c r="R99">
        <v>0</v>
      </c>
    </row>
    <row r="100" spans="1:18" x14ac:dyDescent="0.35">
      <c r="A100" t="s">
        <v>248</v>
      </c>
      <c r="B100" t="s">
        <v>539</v>
      </c>
      <c r="C100" t="s">
        <v>540</v>
      </c>
      <c r="D100">
        <v>106534472</v>
      </c>
      <c r="E100" t="s">
        <v>570</v>
      </c>
      <c r="F100" t="s">
        <v>542</v>
      </c>
      <c r="G100">
        <v>0.1</v>
      </c>
      <c r="H100">
        <v>0.47</v>
      </c>
      <c r="I100">
        <v>0</v>
      </c>
      <c r="J100">
        <v>0</v>
      </c>
      <c r="K100">
        <v>0.56999999999999995</v>
      </c>
      <c r="L100" t="s">
        <v>543</v>
      </c>
      <c r="M100">
        <v>7</v>
      </c>
      <c r="N100">
        <v>12.35</v>
      </c>
      <c r="O100" t="s">
        <v>111</v>
      </c>
      <c r="P100" t="s">
        <v>544</v>
      </c>
      <c r="Q100">
        <v>40</v>
      </c>
      <c r="R100">
        <v>416.18</v>
      </c>
    </row>
    <row r="101" spans="1:18" x14ac:dyDescent="0.35">
      <c r="A101" t="s">
        <v>248</v>
      </c>
      <c r="B101" t="s">
        <v>539</v>
      </c>
      <c r="C101" t="s">
        <v>540</v>
      </c>
      <c r="D101">
        <v>106534472</v>
      </c>
      <c r="E101" t="s">
        <v>570</v>
      </c>
      <c r="F101" t="s">
        <v>542</v>
      </c>
      <c r="G101">
        <v>0.1</v>
      </c>
      <c r="H101">
        <v>0.47</v>
      </c>
      <c r="I101">
        <v>0</v>
      </c>
      <c r="J101">
        <v>0</v>
      </c>
      <c r="K101">
        <v>0.56999999999999995</v>
      </c>
      <c r="L101" t="s">
        <v>543</v>
      </c>
      <c r="M101">
        <v>7</v>
      </c>
      <c r="N101">
        <v>12.35</v>
      </c>
      <c r="O101" t="s">
        <v>111</v>
      </c>
      <c r="P101" t="s">
        <v>545</v>
      </c>
      <c r="Q101">
        <v>36</v>
      </c>
      <c r="R101">
        <v>76.55</v>
      </c>
    </row>
    <row r="102" spans="1:18" x14ac:dyDescent="0.35">
      <c r="A102" t="s">
        <v>248</v>
      </c>
      <c r="B102" t="s">
        <v>539</v>
      </c>
      <c r="C102" t="s">
        <v>540</v>
      </c>
      <c r="D102">
        <v>106534472</v>
      </c>
      <c r="E102" t="s">
        <v>570</v>
      </c>
      <c r="F102" t="s">
        <v>542</v>
      </c>
      <c r="G102">
        <v>0.1</v>
      </c>
      <c r="H102">
        <v>0.47</v>
      </c>
      <c r="I102">
        <v>0</v>
      </c>
      <c r="J102">
        <v>0</v>
      </c>
      <c r="K102">
        <v>0.56999999999999995</v>
      </c>
      <c r="L102" t="s">
        <v>543</v>
      </c>
      <c r="M102">
        <v>7</v>
      </c>
      <c r="N102">
        <v>12.35</v>
      </c>
      <c r="O102" t="s">
        <v>111</v>
      </c>
      <c r="P102" t="s">
        <v>546</v>
      </c>
      <c r="Q102">
        <v>0</v>
      </c>
      <c r="R102">
        <v>0</v>
      </c>
    </row>
    <row r="103" spans="1:18" x14ac:dyDescent="0.35">
      <c r="A103" t="s">
        <v>248</v>
      </c>
      <c r="B103" t="s">
        <v>539</v>
      </c>
      <c r="C103" t="s">
        <v>540</v>
      </c>
      <c r="D103">
        <v>106534472</v>
      </c>
      <c r="E103" t="s">
        <v>570</v>
      </c>
      <c r="F103" t="s">
        <v>542</v>
      </c>
      <c r="G103">
        <v>0.1</v>
      </c>
      <c r="H103">
        <v>0.47</v>
      </c>
      <c r="I103">
        <v>0</v>
      </c>
      <c r="J103">
        <v>0</v>
      </c>
      <c r="K103">
        <v>0.56999999999999995</v>
      </c>
      <c r="L103" t="s">
        <v>543</v>
      </c>
      <c r="M103">
        <v>7</v>
      </c>
      <c r="N103">
        <v>12.35</v>
      </c>
      <c r="O103" t="s">
        <v>111</v>
      </c>
      <c r="P103" t="s">
        <v>547</v>
      </c>
      <c r="Q103">
        <v>0</v>
      </c>
      <c r="R103">
        <v>0</v>
      </c>
    </row>
    <row r="104" spans="1:18" x14ac:dyDescent="0.35">
      <c r="A104" t="s">
        <v>248</v>
      </c>
      <c r="B104" t="s">
        <v>539</v>
      </c>
      <c r="C104" t="s">
        <v>540</v>
      </c>
      <c r="D104">
        <v>106534472</v>
      </c>
      <c r="E104" t="s">
        <v>570</v>
      </c>
      <c r="F104" t="s">
        <v>542</v>
      </c>
      <c r="G104">
        <v>0.1</v>
      </c>
      <c r="H104">
        <v>0.47</v>
      </c>
      <c r="I104">
        <v>0</v>
      </c>
      <c r="J104">
        <v>0</v>
      </c>
      <c r="K104">
        <v>0.56999999999999995</v>
      </c>
      <c r="L104" t="s">
        <v>543</v>
      </c>
      <c r="M104">
        <v>7</v>
      </c>
      <c r="N104">
        <v>12.35</v>
      </c>
      <c r="O104" t="s">
        <v>111</v>
      </c>
      <c r="P104" t="s">
        <v>548</v>
      </c>
      <c r="Q104">
        <v>76</v>
      </c>
      <c r="R104">
        <v>134.12</v>
      </c>
    </row>
    <row r="105" spans="1:18" x14ac:dyDescent="0.35">
      <c r="A105" t="s">
        <v>248</v>
      </c>
      <c r="B105" t="s">
        <v>539</v>
      </c>
      <c r="C105" t="s">
        <v>540</v>
      </c>
      <c r="D105">
        <v>106534472</v>
      </c>
      <c r="E105" t="s">
        <v>570</v>
      </c>
      <c r="F105" t="s">
        <v>542</v>
      </c>
      <c r="G105">
        <v>0.1</v>
      </c>
      <c r="H105">
        <v>0.47</v>
      </c>
      <c r="I105">
        <v>0</v>
      </c>
      <c r="J105">
        <v>0</v>
      </c>
      <c r="K105">
        <v>0.56999999999999995</v>
      </c>
      <c r="L105" t="s">
        <v>543</v>
      </c>
      <c r="M105">
        <v>7</v>
      </c>
      <c r="N105">
        <v>12.35</v>
      </c>
      <c r="O105" t="s">
        <v>132</v>
      </c>
      <c r="P105" t="s">
        <v>548</v>
      </c>
      <c r="Q105">
        <v>7</v>
      </c>
      <c r="R105">
        <v>12.35</v>
      </c>
    </row>
    <row r="106" spans="1:18" x14ac:dyDescent="0.35">
      <c r="A106" t="s">
        <v>248</v>
      </c>
      <c r="B106" t="s">
        <v>539</v>
      </c>
      <c r="C106" t="s">
        <v>540</v>
      </c>
      <c r="D106">
        <v>106534472</v>
      </c>
      <c r="E106" t="s">
        <v>570</v>
      </c>
      <c r="F106" t="s">
        <v>542</v>
      </c>
      <c r="G106">
        <v>0.1</v>
      </c>
      <c r="H106">
        <v>0.47</v>
      </c>
      <c r="I106">
        <v>0</v>
      </c>
      <c r="J106">
        <v>0</v>
      </c>
      <c r="K106">
        <v>0.56999999999999995</v>
      </c>
      <c r="L106" t="s">
        <v>543</v>
      </c>
      <c r="M106">
        <v>7</v>
      </c>
      <c r="N106">
        <v>12.35</v>
      </c>
      <c r="O106" t="s">
        <v>136</v>
      </c>
      <c r="P106" t="s">
        <v>548</v>
      </c>
      <c r="Q106">
        <v>0</v>
      </c>
      <c r="R106">
        <v>0</v>
      </c>
    </row>
    <row r="107" spans="1:18" x14ac:dyDescent="0.35">
      <c r="A107" t="s">
        <v>248</v>
      </c>
      <c r="B107" t="s">
        <v>539</v>
      </c>
      <c r="C107" t="s">
        <v>540</v>
      </c>
      <c r="D107">
        <v>106576095</v>
      </c>
      <c r="E107" t="s">
        <v>571</v>
      </c>
      <c r="F107" t="s">
        <v>542</v>
      </c>
      <c r="G107">
        <v>0</v>
      </c>
      <c r="H107">
        <v>0.5</v>
      </c>
      <c r="I107">
        <v>0</v>
      </c>
      <c r="J107">
        <v>0</v>
      </c>
      <c r="K107">
        <v>0.5</v>
      </c>
      <c r="L107" t="s">
        <v>543</v>
      </c>
      <c r="M107">
        <v>41</v>
      </c>
      <c r="N107">
        <v>82</v>
      </c>
      <c r="O107" t="s">
        <v>111</v>
      </c>
      <c r="P107" t="s">
        <v>544</v>
      </c>
      <c r="Q107">
        <v>0</v>
      </c>
      <c r="R107">
        <v>0</v>
      </c>
    </row>
    <row r="108" spans="1:18" x14ac:dyDescent="0.35">
      <c r="A108" t="s">
        <v>248</v>
      </c>
      <c r="B108" t="s">
        <v>539</v>
      </c>
      <c r="C108" t="s">
        <v>540</v>
      </c>
      <c r="D108">
        <v>106576095</v>
      </c>
      <c r="E108" t="s">
        <v>571</v>
      </c>
      <c r="F108" t="s">
        <v>542</v>
      </c>
      <c r="G108">
        <v>0</v>
      </c>
      <c r="H108">
        <v>0.5</v>
      </c>
      <c r="I108">
        <v>0</v>
      </c>
      <c r="J108">
        <v>0</v>
      </c>
      <c r="K108">
        <v>0.5</v>
      </c>
      <c r="L108" t="s">
        <v>543</v>
      </c>
      <c r="M108">
        <v>41</v>
      </c>
      <c r="N108">
        <v>82</v>
      </c>
      <c r="O108" t="s">
        <v>111</v>
      </c>
      <c r="P108" t="s">
        <v>545</v>
      </c>
      <c r="Q108">
        <v>74</v>
      </c>
      <c r="R108">
        <v>148</v>
      </c>
    </row>
    <row r="109" spans="1:18" x14ac:dyDescent="0.35">
      <c r="A109" t="s">
        <v>248</v>
      </c>
      <c r="B109" t="s">
        <v>539</v>
      </c>
      <c r="C109" t="s">
        <v>540</v>
      </c>
      <c r="D109">
        <v>106576095</v>
      </c>
      <c r="E109" t="s">
        <v>571</v>
      </c>
      <c r="F109" t="s">
        <v>542</v>
      </c>
      <c r="G109">
        <v>0</v>
      </c>
      <c r="H109">
        <v>0.5</v>
      </c>
      <c r="I109">
        <v>0</v>
      </c>
      <c r="J109">
        <v>0</v>
      </c>
      <c r="K109">
        <v>0.5</v>
      </c>
      <c r="L109" t="s">
        <v>543</v>
      </c>
      <c r="M109">
        <v>41</v>
      </c>
      <c r="N109">
        <v>82</v>
      </c>
      <c r="O109" t="s">
        <v>111</v>
      </c>
      <c r="P109" t="s">
        <v>546</v>
      </c>
      <c r="Q109">
        <v>0</v>
      </c>
      <c r="R109">
        <v>0</v>
      </c>
    </row>
    <row r="110" spans="1:18" x14ac:dyDescent="0.35">
      <c r="A110" t="s">
        <v>248</v>
      </c>
      <c r="B110" t="s">
        <v>539</v>
      </c>
      <c r="C110" t="s">
        <v>540</v>
      </c>
      <c r="D110">
        <v>106576095</v>
      </c>
      <c r="E110" t="s">
        <v>571</v>
      </c>
      <c r="F110" t="s">
        <v>542</v>
      </c>
      <c r="G110">
        <v>0</v>
      </c>
      <c r="H110">
        <v>0.5</v>
      </c>
      <c r="I110">
        <v>0</v>
      </c>
      <c r="J110">
        <v>0</v>
      </c>
      <c r="K110">
        <v>0.5</v>
      </c>
      <c r="L110" t="s">
        <v>543</v>
      </c>
      <c r="M110">
        <v>41</v>
      </c>
      <c r="N110">
        <v>82</v>
      </c>
      <c r="O110" t="s">
        <v>111</v>
      </c>
      <c r="P110" t="s">
        <v>547</v>
      </c>
      <c r="Q110">
        <v>0</v>
      </c>
      <c r="R110">
        <v>0</v>
      </c>
    </row>
    <row r="111" spans="1:18" x14ac:dyDescent="0.35">
      <c r="A111" t="s">
        <v>248</v>
      </c>
      <c r="B111" t="s">
        <v>539</v>
      </c>
      <c r="C111" t="s">
        <v>540</v>
      </c>
      <c r="D111">
        <v>106576095</v>
      </c>
      <c r="E111" t="s">
        <v>571</v>
      </c>
      <c r="F111" t="s">
        <v>542</v>
      </c>
      <c r="G111">
        <v>0</v>
      </c>
      <c r="H111">
        <v>0.5</v>
      </c>
      <c r="I111">
        <v>0</v>
      </c>
      <c r="J111">
        <v>0</v>
      </c>
      <c r="K111">
        <v>0.5</v>
      </c>
      <c r="L111" t="s">
        <v>543</v>
      </c>
      <c r="M111">
        <v>41</v>
      </c>
      <c r="N111">
        <v>82</v>
      </c>
      <c r="O111" t="s">
        <v>111</v>
      </c>
      <c r="P111" t="s">
        <v>548</v>
      </c>
      <c r="Q111">
        <v>74</v>
      </c>
      <c r="R111">
        <v>148</v>
      </c>
    </row>
    <row r="112" spans="1:18" x14ac:dyDescent="0.35">
      <c r="A112" t="s">
        <v>248</v>
      </c>
      <c r="B112" t="s">
        <v>539</v>
      </c>
      <c r="C112" t="s">
        <v>540</v>
      </c>
      <c r="D112">
        <v>106576095</v>
      </c>
      <c r="E112" t="s">
        <v>571</v>
      </c>
      <c r="F112" t="s">
        <v>542</v>
      </c>
      <c r="G112">
        <v>0</v>
      </c>
      <c r="H112">
        <v>0.5</v>
      </c>
      <c r="I112">
        <v>0</v>
      </c>
      <c r="J112">
        <v>0</v>
      </c>
      <c r="K112">
        <v>0.5</v>
      </c>
      <c r="L112" t="s">
        <v>543</v>
      </c>
      <c r="M112">
        <v>41</v>
      </c>
      <c r="N112">
        <v>82</v>
      </c>
      <c r="O112" t="s">
        <v>132</v>
      </c>
      <c r="P112" t="s">
        <v>548</v>
      </c>
      <c r="Q112">
        <v>41</v>
      </c>
      <c r="R112">
        <v>82</v>
      </c>
    </row>
    <row r="113" spans="1:18" x14ac:dyDescent="0.35">
      <c r="A113" t="s">
        <v>248</v>
      </c>
      <c r="B113" t="s">
        <v>539</v>
      </c>
      <c r="C113" t="s">
        <v>540</v>
      </c>
      <c r="D113">
        <v>106576095</v>
      </c>
      <c r="E113" t="s">
        <v>571</v>
      </c>
      <c r="F113" t="s">
        <v>542</v>
      </c>
      <c r="G113">
        <v>0</v>
      </c>
      <c r="H113">
        <v>0.5</v>
      </c>
      <c r="I113">
        <v>0</v>
      </c>
      <c r="J113">
        <v>0</v>
      </c>
      <c r="K113">
        <v>0.5</v>
      </c>
      <c r="L113" t="s">
        <v>543</v>
      </c>
      <c r="M113">
        <v>41</v>
      </c>
      <c r="N113">
        <v>82</v>
      </c>
      <c r="O113" t="s">
        <v>136</v>
      </c>
      <c r="P113" t="s">
        <v>548</v>
      </c>
      <c r="Q113">
        <v>0</v>
      </c>
      <c r="R113">
        <v>0</v>
      </c>
    </row>
    <row r="114" spans="1:18" x14ac:dyDescent="0.35">
      <c r="A114" t="s">
        <v>248</v>
      </c>
      <c r="B114" t="s">
        <v>539</v>
      </c>
      <c r="C114" t="s">
        <v>540</v>
      </c>
      <c r="D114">
        <v>106594105</v>
      </c>
      <c r="E114" t="s">
        <v>572</v>
      </c>
      <c r="F114" t="s">
        <v>557</v>
      </c>
      <c r="G114">
        <v>0</v>
      </c>
      <c r="H114">
        <v>0.94</v>
      </c>
      <c r="I114">
        <v>0</v>
      </c>
      <c r="J114">
        <v>0</v>
      </c>
      <c r="K114">
        <v>0.94</v>
      </c>
      <c r="L114" t="s">
        <v>543</v>
      </c>
      <c r="M114">
        <v>31</v>
      </c>
      <c r="N114">
        <v>32.909999999999997</v>
      </c>
      <c r="O114" t="s">
        <v>111</v>
      </c>
      <c r="P114" t="s">
        <v>544</v>
      </c>
      <c r="Q114">
        <v>0</v>
      </c>
      <c r="R114">
        <v>0</v>
      </c>
    </row>
    <row r="115" spans="1:18" x14ac:dyDescent="0.35">
      <c r="A115" t="s">
        <v>248</v>
      </c>
      <c r="B115" t="s">
        <v>539</v>
      </c>
      <c r="C115" t="s">
        <v>540</v>
      </c>
      <c r="D115">
        <v>106594105</v>
      </c>
      <c r="E115" t="s">
        <v>572</v>
      </c>
      <c r="F115" t="s">
        <v>557</v>
      </c>
      <c r="G115">
        <v>0</v>
      </c>
      <c r="H115">
        <v>0.94</v>
      </c>
      <c r="I115">
        <v>0</v>
      </c>
      <c r="J115">
        <v>0</v>
      </c>
      <c r="K115">
        <v>0.94</v>
      </c>
      <c r="L115" t="s">
        <v>543</v>
      </c>
      <c r="M115">
        <v>31</v>
      </c>
      <c r="N115">
        <v>32.909999999999997</v>
      </c>
      <c r="O115" t="s">
        <v>111</v>
      </c>
      <c r="P115" t="s">
        <v>545</v>
      </c>
      <c r="Q115">
        <v>193</v>
      </c>
      <c r="R115">
        <v>204.9</v>
      </c>
    </row>
    <row r="116" spans="1:18" x14ac:dyDescent="0.35">
      <c r="A116" t="s">
        <v>248</v>
      </c>
      <c r="B116" t="s">
        <v>539</v>
      </c>
      <c r="C116" t="s">
        <v>540</v>
      </c>
      <c r="D116">
        <v>106594105</v>
      </c>
      <c r="E116" t="s">
        <v>572</v>
      </c>
      <c r="F116" t="s">
        <v>557</v>
      </c>
      <c r="G116">
        <v>0</v>
      </c>
      <c r="H116">
        <v>0.94</v>
      </c>
      <c r="I116">
        <v>0</v>
      </c>
      <c r="J116">
        <v>0</v>
      </c>
      <c r="K116">
        <v>0.94</v>
      </c>
      <c r="L116" t="s">
        <v>543</v>
      </c>
      <c r="M116">
        <v>31</v>
      </c>
      <c r="N116">
        <v>32.909999999999997</v>
      </c>
      <c r="O116" t="s">
        <v>111</v>
      </c>
      <c r="P116" t="s">
        <v>546</v>
      </c>
      <c r="Q116">
        <v>0</v>
      </c>
      <c r="R116">
        <v>0</v>
      </c>
    </row>
    <row r="117" spans="1:18" x14ac:dyDescent="0.35">
      <c r="A117" t="s">
        <v>248</v>
      </c>
      <c r="B117" t="s">
        <v>539</v>
      </c>
      <c r="C117" t="s">
        <v>540</v>
      </c>
      <c r="D117">
        <v>106594105</v>
      </c>
      <c r="E117" t="s">
        <v>572</v>
      </c>
      <c r="F117" t="s">
        <v>557</v>
      </c>
      <c r="G117">
        <v>0</v>
      </c>
      <c r="H117">
        <v>0.94</v>
      </c>
      <c r="I117">
        <v>0</v>
      </c>
      <c r="J117">
        <v>0</v>
      </c>
      <c r="K117">
        <v>0.94</v>
      </c>
      <c r="L117" t="s">
        <v>543</v>
      </c>
      <c r="M117">
        <v>31</v>
      </c>
      <c r="N117">
        <v>32.909999999999997</v>
      </c>
      <c r="O117" t="s">
        <v>111</v>
      </c>
      <c r="P117" t="s">
        <v>547</v>
      </c>
      <c r="Q117">
        <v>0</v>
      </c>
      <c r="R117">
        <v>0</v>
      </c>
    </row>
    <row r="118" spans="1:18" x14ac:dyDescent="0.35">
      <c r="A118" t="s">
        <v>248</v>
      </c>
      <c r="B118" t="s">
        <v>539</v>
      </c>
      <c r="C118" t="s">
        <v>540</v>
      </c>
      <c r="D118">
        <v>106594105</v>
      </c>
      <c r="E118" t="s">
        <v>572</v>
      </c>
      <c r="F118" t="s">
        <v>557</v>
      </c>
      <c r="G118">
        <v>0</v>
      </c>
      <c r="H118">
        <v>0.94</v>
      </c>
      <c r="I118">
        <v>0</v>
      </c>
      <c r="J118">
        <v>0</v>
      </c>
      <c r="K118">
        <v>0.94</v>
      </c>
      <c r="L118" t="s">
        <v>543</v>
      </c>
      <c r="M118">
        <v>31</v>
      </c>
      <c r="N118">
        <v>32.909999999999997</v>
      </c>
      <c r="O118" t="s">
        <v>111</v>
      </c>
      <c r="P118" t="s">
        <v>548</v>
      </c>
      <c r="Q118">
        <v>193</v>
      </c>
      <c r="R118">
        <v>204.9</v>
      </c>
    </row>
    <row r="119" spans="1:18" x14ac:dyDescent="0.35">
      <c r="A119" t="s">
        <v>248</v>
      </c>
      <c r="B119" t="s">
        <v>539</v>
      </c>
      <c r="C119" t="s">
        <v>540</v>
      </c>
      <c r="D119">
        <v>106594105</v>
      </c>
      <c r="E119" t="s">
        <v>572</v>
      </c>
      <c r="F119" t="s">
        <v>557</v>
      </c>
      <c r="G119">
        <v>0</v>
      </c>
      <c r="H119">
        <v>0.94</v>
      </c>
      <c r="I119">
        <v>0</v>
      </c>
      <c r="J119">
        <v>0</v>
      </c>
      <c r="K119">
        <v>0.94</v>
      </c>
      <c r="L119" t="s">
        <v>543</v>
      </c>
      <c r="M119">
        <v>31</v>
      </c>
      <c r="N119">
        <v>32.909999999999997</v>
      </c>
      <c r="O119" t="s">
        <v>132</v>
      </c>
      <c r="P119" t="s">
        <v>548</v>
      </c>
      <c r="Q119">
        <v>31</v>
      </c>
      <c r="R119">
        <v>32.909999999999997</v>
      </c>
    </row>
    <row r="120" spans="1:18" x14ac:dyDescent="0.35">
      <c r="A120" t="s">
        <v>248</v>
      </c>
      <c r="B120" t="s">
        <v>539</v>
      </c>
      <c r="C120" t="s">
        <v>540</v>
      </c>
      <c r="D120">
        <v>106594105</v>
      </c>
      <c r="E120" t="s">
        <v>572</v>
      </c>
      <c r="F120" t="s">
        <v>557</v>
      </c>
      <c r="G120">
        <v>0</v>
      </c>
      <c r="H120">
        <v>0.94</v>
      </c>
      <c r="I120">
        <v>0</v>
      </c>
      <c r="J120">
        <v>0</v>
      </c>
      <c r="K120">
        <v>0.94</v>
      </c>
      <c r="L120" t="s">
        <v>543</v>
      </c>
      <c r="M120">
        <v>31</v>
      </c>
      <c r="N120">
        <v>32.909999999999997</v>
      </c>
      <c r="O120" t="s">
        <v>136</v>
      </c>
      <c r="P120" t="s">
        <v>548</v>
      </c>
      <c r="Q120">
        <v>0</v>
      </c>
      <c r="R120">
        <v>0</v>
      </c>
    </row>
    <row r="121" spans="1:18" x14ac:dyDescent="0.35">
      <c r="A121" t="s">
        <v>248</v>
      </c>
      <c r="B121" t="s">
        <v>539</v>
      </c>
      <c r="C121" t="s">
        <v>540</v>
      </c>
      <c r="D121">
        <v>106616226</v>
      </c>
      <c r="E121" t="s">
        <v>573</v>
      </c>
      <c r="F121" t="s">
        <v>542</v>
      </c>
      <c r="G121">
        <v>0</v>
      </c>
      <c r="H121">
        <v>0.53</v>
      </c>
      <c r="I121">
        <v>0</v>
      </c>
      <c r="J121">
        <v>0</v>
      </c>
      <c r="K121">
        <v>0.53</v>
      </c>
      <c r="L121" t="s">
        <v>543</v>
      </c>
      <c r="M121">
        <v>30</v>
      </c>
      <c r="N121">
        <v>56.25</v>
      </c>
      <c r="O121" t="s">
        <v>111</v>
      </c>
      <c r="P121" t="s">
        <v>544</v>
      </c>
      <c r="Q121">
        <v>0</v>
      </c>
      <c r="R121">
        <v>0</v>
      </c>
    </row>
    <row r="122" spans="1:18" x14ac:dyDescent="0.35">
      <c r="A122" t="s">
        <v>248</v>
      </c>
      <c r="B122" t="s">
        <v>539</v>
      </c>
      <c r="C122" t="s">
        <v>540</v>
      </c>
      <c r="D122">
        <v>106616226</v>
      </c>
      <c r="E122" t="s">
        <v>573</v>
      </c>
      <c r="F122" t="s">
        <v>542</v>
      </c>
      <c r="G122">
        <v>0</v>
      </c>
      <c r="H122">
        <v>0.53</v>
      </c>
      <c r="I122">
        <v>0</v>
      </c>
      <c r="J122">
        <v>0</v>
      </c>
      <c r="K122">
        <v>0.53</v>
      </c>
      <c r="L122" t="s">
        <v>543</v>
      </c>
      <c r="M122">
        <v>30</v>
      </c>
      <c r="N122">
        <v>56.25</v>
      </c>
      <c r="O122" t="s">
        <v>111</v>
      </c>
      <c r="P122" t="s">
        <v>545</v>
      </c>
      <c r="Q122">
        <v>120</v>
      </c>
      <c r="R122">
        <v>225</v>
      </c>
    </row>
    <row r="123" spans="1:18" x14ac:dyDescent="0.35">
      <c r="A123" t="s">
        <v>248</v>
      </c>
      <c r="B123" t="s">
        <v>539</v>
      </c>
      <c r="C123" t="s">
        <v>540</v>
      </c>
      <c r="D123">
        <v>106616226</v>
      </c>
      <c r="E123" t="s">
        <v>573</v>
      </c>
      <c r="F123" t="s">
        <v>542</v>
      </c>
      <c r="G123">
        <v>0</v>
      </c>
      <c r="H123">
        <v>0.53</v>
      </c>
      <c r="I123">
        <v>0</v>
      </c>
      <c r="J123">
        <v>0</v>
      </c>
      <c r="K123">
        <v>0.53</v>
      </c>
      <c r="L123" t="s">
        <v>543</v>
      </c>
      <c r="M123">
        <v>30</v>
      </c>
      <c r="N123">
        <v>56.25</v>
      </c>
      <c r="O123" t="s">
        <v>111</v>
      </c>
      <c r="P123" t="s">
        <v>546</v>
      </c>
      <c r="Q123">
        <v>0</v>
      </c>
      <c r="R123">
        <v>0</v>
      </c>
    </row>
    <row r="124" spans="1:18" x14ac:dyDescent="0.35">
      <c r="A124" t="s">
        <v>248</v>
      </c>
      <c r="B124" t="s">
        <v>539</v>
      </c>
      <c r="C124" t="s">
        <v>540</v>
      </c>
      <c r="D124">
        <v>106616226</v>
      </c>
      <c r="E124" t="s">
        <v>573</v>
      </c>
      <c r="F124" t="s">
        <v>542</v>
      </c>
      <c r="G124">
        <v>0</v>
      </c>
      <c r="H124">
        <v>0.53</v>
      </c>
      <c r="I124">
        <v>0</v>
      </c>
      <c r="J124">
        <v>0</v>
      </c>
      <c r="K124">
        <v>0.53</v>
      </c>
      <c r="L124" t="s">
        <v>543</v>
      </c>
      <c r="M124">
        <v>30</v>
      </c>
      <c r="N124">
        <v>56.25</v>
      </c>
      <c r="O124" t="s">
        <v>111</v>
      </c>
      <c r="P124" t="s">
        <v>547</v>
      </c>
      <c r="Q124">
        <v>0</v>
      </c>
      <c r="R124">
        <v>0</v>
      </c>
    </row>
    <row r="125" spans="1:18" x14ac:dyDescent="0.35">
      <c r="A125" t="s">
        <v>248</v>
      </c>
      <c r="B125" t="s">
        <v>539</v>
      </c>
      <c r="C125" t="s">
        <v>540</v>
      </c>
      <c r="D125">
        <v>106616226</v>
      </c>
      <c r="E125" t="s">
        <v>573</v>
      </c>
      <c r="F125" t="s">
        <v>542</v>
      </c>
      <c r="G125">
        <v>0</v>
      </c>
      <c r="H125">
        <v>0.53</v>
      </c>
      <c r="I125">
        <v>0</v>
      </c>
      <c r="J125">
        <v>0</v>
      </c>
      <c r="K125">
        <v>0.53</v>
      </c>
      <c r="L125" t="s">
        <v>543</v>
      </c>
      <c r="M125">
        <v>30</v>
      </c>
      <c r="N125">
        <v>56.25</v>
      </c>
      <c r="O125" t="s">
        <v>111</v>
      </c>
      <c r="P125" t="s">
        <v>548</v>
      </c>
      <c r="Q125">
        <v>120</v>
      </c>
      <c r="R125">
        <v>225</v>
      </c>
    </row>
    <row r="126" spans="1:18" x14ac:dyDescent="0.35">
      <c r="A126" t="s">
        <v>248</v>
      </c>
      <c r="B126" t="s">
        <v>539</v>
      </c>
      <c r="C126" t="s">
        <v>540</v>
      </c>
      <c r="D126">
        <v>106616226</v>
      </c>
      <c r="E126" t="s">
        <v>573</v>
      </c>
      <c r="F126" t="s">
        <v>542</v>
      </c>
      <c r="G126">
        <v>0</v>
      </c>
      <c r="H126">
        <v>0.53</v>
      </c>
      <c r="I126">
        <v>0</v>
      </c>
      <c r="J126">
        <v>0</v>
      </c>
      <c r="K126">
        <v>0.53</v>
      </c>
      <c r="L126" t="s">
        <v>543</v>
      </c>
      <c r="M126">
        <v>30</v>
      </c>
      <c r="N126">
        <v>56.25</v>
      </c>
      <c r="O126" t="s">
        <v>132</v>
      </c>
      <c r="P126" t="s">
        <v>548</v>
      </c>
      <c r="Q126">
        <v>30</v>
      </c>
      <c r="R126">
        <v>56.25</v>
      </c>
    </row>
    <row r="127" spans="1:18" x14ac:dyDescent="0.35">
      <c r="A127" t="s">
        <v>248</v>
      </c>
      <c r="B127" t="s">
        <v>539</v>
      </c>
      <c r="C127" t="s">
        <v>540</v>
      </c>
      <c r="D127">
        <v>106616226</v>
      </c>
      <c r="E127" t="s">
        <v>573</v>
      </c>
      <c r="F127" t="s">
        <v>542</v>
      </c>
      <c r="G127">
        <v>0</v>
      </c>
      <c r="H127">
        <v>0.53</v>
      </c>
      <c r="I127">
        <v>0</v>
      </c>
      <c r="J127">
        <v>0</v>
      </c>
      <c r="K127">
        <v>0.53</v>
      </c>
      <c r="L127" t="s">
        <v>543</v>
      </c>
      <c r="M127">
        <v>30</v>
      </c>
      <c r="N127">
        <v>56.25</v>
      </c>
      <c r="O127" t="s">
        <v>136</v>
      </c>
      <c r="P127" t="s">
        <v>548</v>
      </c>
      <c r="Q127">
        <v>0</v>
      </c>
      <c r="R127">
        <v>0</v>
      </c>
    </row>
    <row r="128" spans="1:18" x14ac:dyDescent="0.35">
      <c r="A128" t="s">
        <v>248</v>
      </c>
      <c r="B128" t="s">
        <v>539</v>
      </c>
      <c r="C128" t="s">
        <v>549</v>
      </c>
      <c r="D128">
        <v>106677842</v>
      </c>
      <c r="E128" t="s">
        <v>574</v>
      </c>
      <c r="F128" t="s">
        <v>542</v>
      </c>
      <c r="G128">
        <v>0</v>
      </c>
      <c r="H128">
        <v>0</v>
      </c>
      <c r="I128">
        <v>0.57999999999999996</v>
      </c>
      <c r="J128">
        <v>0</v>
      </c>
      <c r="K128">
        <v>0.57999999999999996</v>
      </c>
      <c r="L128" t="s">
        <v>543</v>
      </c>
      <c r="M128">
        <v>1</v>
      </c>
      <c r="N128">
        <v>1.71</v>
      </c>
      <c r="O128" t="s">
        <v>111</v>
      </c>
      <c r="P128" t="s">
        <v>544</v>
      </c>
      <c r="Q128">
        <v>0</v>
      </c>
      <c r="R128">
        <v>0</v>
      </c>
    </row>
    <row r="129" spans="1:18" x14ac:dyDescent="0.35">
      <c r="A129" t="s">
        <v>248</v>
      </c>
      <c r="B129" t="s">
        <v>539</v>
      </c>
      <c r="C129" t="s">
        <v>549</v>
      </c>
      <c r="D129">
        <v>106677842</v>
      </c>
      <c r="E129" t="s">
        <v>574</v>
      </c>
      <c r="F129" t="s">
        <v>542</v>
      </c>
      <c r="G129">
        <v>0</v>
      </c>
      <c r="H129">
        <v>0</v>
      </c>
      <c r="I129">
        <v>0.57999999999999996</v>
      </c>
      <c r="J129">
        <v>0</v>
      </c>
      <c r="K129">
        <v>0.57999999999999996</v>
      </c>
      <c r="L129" t="s">
        <v>543</v>
      </c>
      <c r="M129">
        <v>1</v>
      </c>
      <c r="N129">
        <v>1.71</v>
      </c>
      <c r="O129" t="s">
        <v>111</v>
      </c>
      <c r="P129" t="s">
        <v>545</v>
      </c>
      <c r="Q129">
        <v>0</v>
      </c>
      <c r="R129">
        <v>0</v>
      </c>
    </row>
    <row r="130" spans="1:18" x14ac:dyDescent="0.35">
      <c r="A130" t="s">
        <v>248</v>
      </c>
      <c r="B130" t="s">
        <v>539</v>
      </c>
      <c r="C130" t="s">
        <v>549</v>
      </c>
      <c r="D130">
        <v>106677842</v>
      </c>
      <c r="E130" t="s">
        <v>574</v>
      </c>
      <c r="F130" t="s">
        <v>542</v>
      </c>
      <c r="G130">
        <v>0</v>
      </c>
      <c r="H130">
        <v>0</v>
      </c>
      <c r="I130">
        <v>0.57999999999999996</v>
      </c>
      <c r="J130">
        <v>0</v>
      </c>
      <c r="K130">
        <v>0.57999999999999996</v>
      </c>
      <c r="L130" t="s">
        <v>543</v>
      </c>
      <c r="M130">
        <v>1</v>
      </c>
      <c r="N130">
        <v>1.71</v>
      </c>
      <c r="O130" t="s">
        <v>111</v>
      </c>
      <c r="P130" t="s">
        <v>546</v>
      </c>
      <c r="Q130">
        <v>28</v>
      </c>
      <c r="R130">
        <v>48</v>
      </c>
    </row>
    <row r="131" spans="1:18" x14ac:dyDescent="0.35">
      <c r="A131" t="s">
        <v>248</v>
      </c>
      <c r="B131" t="s">
        <v>539</v>
      </c>
      <c r="C131" t="s">
        <v>549</v>
      </c>
      <c r="D131">
        <v>106677842</v>
      </c>
      <c r="E131" t="s">
        <v>574</v>
      </c>
      <c r="F131" t="s">
        <v>542</v>
      </c>
      <c r="G131">
        <v>0</v>
      </c>
      <c r="H131">
        <v>0</v>
      </c>
      <c r="I131">
        <v>0.57999999999999996</v>
      </c>
      <c r="J131">
        <v>0</v>
      </c>
      <c r="K131">
        <v>0.57999999999999996</v>
      </c>
      <c r="L131" t="s">
        <v>543</v>
      </c>
      <c r="M131">
        <v>1</v>
      </c>
      <c r="N131">
        <v>1.71</v>
      </c>
      <c r="O131" t="s">
        <v>111</v>
      </c>
      <c r="P131" t="s">
        <v>547</v>
      </c>
      <c r="Q131">
        <v>0</v>
      </c>
      <c r="R131">
        <v>0</v>
      </c>
    </row>
    <row r="132" spans="1:18" x14ac:dyDescent="0.35">
      <c r="A132" t="s">
        <v>248</v>
      </c>
      <c r="B132" t="s">
        <v>539</v>
      </c>
      <c r="C132" t="s">
        <v>549</v>
      </c>
      <c r="D132">
        <v>106677842</v>
      </c>
      <c r="E132" t="s">
        <v>574</v>
      </c>
      <c r="F132" t="s">
        <v>542</v>
      </c>
      <c r="G132">
        <v>0</v>
      </c>
      <c r="H132">
        <v>0</v>
      </c>
      <c r="I132">
        <v>0.57999999999999996</v>
      </c>
      <c r="J132">
        <v>0</v>
      </c>
      <c r="K132">
        <v>0.57999999999999996</v>
      </c>
      <c r="L132" t="s">
        <v>543</v>
      </c>
      <c r="M132">
        <v>1</v>
      </c>
      <c r="N132">
        <v>1.71</v>
      </c>
      <c r="O132" t="s">
        <v>111</v>
      </c>
      <c r="P132" t="s">
        <v>548</v>
      </c>
      <c r="Q132">
        <v>28</v>
      </c>
      <c r="R132">
        <v>48</v>
      </c>
    </row>
    <row r="133" spans="1:18" x14ac:dyDescent="0.35">
      <c r="A133" t="s">
        <v>248</v>
      </c>
      <c r="B133" t="s">
        <v>539</v>
      </c>
      <c r="C133" t="s">
        <v>549</v>
      </c>
      <c r="D133">
        <v>106677842</v>
      </c>
      <c r="E133" t="s">
        <v>574</v>
      </c>
      <c r="F133" t="s">
        <v>542</v>
      </c>
      <c r="G133">
        <v>0</v>
      </c>
      <c r="H133">
        <v>0</v>
      </c>
      <c r="I133">
        <v>0.57999999999999996</v>
      </c>
      <c r="J133">
        <v>0</v>
      </c>
      <c r="K133">
        <v>0.57999999999999996</v>
      </c>
      <c r="L133" t="s">
        <v>543</v>
      </c>
      <c r="M133">
        <v>1</v>
      </c>
      <c r="N133">
        <v>1.71</v>
      </c>
      <c r="O133" t="s">
        <v>132</v>
      </c>
      <c r="P133" t="s">
        <v>548</v>
      </c>
      <c r="Q133">
        <v>0</v>
      </c>
      <c r="R133">
        <v>0</v>
      </c>
    </row>
    <row r="134" spans="1:18" x14ac:dyDescent="0.35">
      <c r="A134" t="s">
        <v>248</v>
      </c>
      <c r="B134" t="s">
        <v>539</v>
      </c>
      <c r="C134" t="s">
        <v>549</v>
      </c>
      <c r="D134">
        <v>106677842</v>
      </c>
      <c r="E134" t="s">
        <v>574</v>
      </c>
      <c r="F134" t="s">
        <v>542</v>
      </c>
      <c r="G134">
        <v>0</v>
      </c>
      <c r="H134">
        <v>0</v>
      </c>
      <c r="I134">
        <v>0.57999999999999996</v>
      </c>
      <c r="J134">
        <v>0</v>
      </c>
      <c r="K134">
        <v>0.57999999999999996</v>
      </c>
      <c r="L134" t="s">
        <v>543</v>
      </c>
      <c r="M134">
        <v>1</v>
      </c>
      <c r="N134">
        <v>1.71</v>
      </c>
      <c r="O134" t="s">
        <v>136</v>
      </c>
      <c r="P134" t="s">
        <v>548</v>
      </c>
      <c r="Q134">
        <v>1</v>
      </c>
      <c r="R134">
        <v>1.71</v>
      </c>
    </row>
    <row r="135" spans="1:18" x14ac:dyDescent="0.35">
      <c r="A135" t="s">
        <v>248</v>
      </c>
      <c r="B135" t="s">
        <v>539</v>
      </c>
      <c r="C135" t="s">
        <v>540</v>
      </c>
      <c r="D135">
        <v>107221210</v>
      </c>
      <c r="E135" t="s">
        <v>575</v>
      </c>
      <c r="F135" t="s">
        <v>542</v>
      </c>
      <c r="G135">
        <v>0</v>
      </c>
      <c r="H135">
        <v>0.52</v>
      </c>
      <c r="I135">
        <v>0</v>
      </c>
      <c r="J135">
        <v>0</v>
      </c>
      <c r="K135">
        <v>0.52</v>
      </c>
      <c r="L135" t="s">
        <v>543</v>
      </c>
      <c r="M135">
        <v>15</v>
      </c>
      <c r="N135">
        <v>29.03</v>
      </c>
      <c r="O135" t="s">
        <v>111</v>
      </c>
      <c r="P135" t="s">
        <v>544</v>
      </c>
      <c r="Q135">
        <v>0</v>
      </c>
      <c r="R135">
        <v>0</v>
      </c>
    </row>
    <row r="136" spans="1:18" x14ac:dyDescent="0.35">
      <c r="A136" t="s">
        <v>248</v>
      </c>
      <c r="B136" t="s">
        <v>539</v>
      </c>
      <c r="C136" t="s">
        <v>540</v>
      </c>
      <c r="D136">
        <v>107221210</v>
      </c>
      <c r="E136" t="s">
        <v>575</v>
      </c>
      <c r="F136" t="s">
        <v>542</v>
      </c>
      <c r="G136">
        <v>0</v>
      </c>
      <c r="H136">
        <v>0.52</v>
      </c>
      <c r="I136">
        <v>0</v>
      </c>
      <c r="J136">
        <v>0</v>
      </c>
      <c r="K136">
        <v>0.52</v>
      </c>
      <c r="L136" t="s">
        <v>543</v>
      </c>
      <c r="M136">
        <v>15</v>
      </c>
      <c r="N136">
        <v>29.03</v>
      </c>
      <c r="O136" t="s">
        <v>111</v>
      </c>
      <c r="P136" t="s">
        <v>545</v>
      </c>
      <c r="Q136">
        <v>91</v>
      </c>
      <c r="R136">
        <v>176.13</v>
      </c>
    </row>
    <row r="137" spans="1:18" x14ac:dyDescent="0.35">
      <c r="A137" t="s">
        <v>248</v>
      </c>
      <c r="B137" t="s">
        <v>539</v>
      </c>
      <c r="C137" t="s">
        <v>540</v>
      </c>
      <c r="D137">
        <v>107221210</v>
      </c>
      <c r="E137" t="s">
        <v>575</v>
      </c>
      <c r="F137" t="s">
        <v>542</v>
      </c>
      <c r="G137">
        <v>0</v>
      </c>
      <c r="H137">
        <v>0.52</v>
      </c>
      <c r="I137">
        <v>0</v>
      </c>
      <c r="J137">
        <v>0</v>
      </c>
      <c r="K137">
        <v>0.52</v>
      </c>
      <c r="L137" t="s">
        <v>543</v>
      </c>
      <c r="M137">
        <v>15</v>
      </c>
      <c r="N137">
        <v>29.03</v>
      </c>
      <c r="O137" t="s">
        <v>111</v>
      </c>
      <c r="P137" t="s">
        <v>546</v>
      </c>
      <c r="Q137">
        <v>0</v>
      </c>
      <c r="R137">
        <v>0</v>
      </c>
    </row>
    <row r="138" spans="1:18" x14ac:dyDescent="0.35">
      <c r="A138" t="s">
        <v>248</v>
      </c>
      <c r="B138" t="s">
        <v>539</v>
      </c>
      <c r="C138" t="s">
        <v>540</v>
      </c>
      <c r="D138">
        <v>107221210</v>
      </c>
      <c r="E138" t="s">
        <v>575</v>
      </c>
      <c r="F138" t="s">
        <v>542</v>
      </c>
      <c r="G138">
        <v>0</v>
      </c>
      <c r="H138">
        <v>0.52</v>
      </c>
      <c r="I138">
        <v>0</v>
      </c>
      <c r="J138">
        <v>0</v>
      </c>
      <c r="K138">
        <v>0.52</v>
      </c>
      <c r="L138" t="s">
        <v>543</v>
      </c>
      <c r="M138">
        <v>15</v>
      </c>
      <c r="N138">
        <v>29.03</v>
      </c>
      <c r="O138" t="s">
        <v>111</v>
      </c>
      <c r="P138" t="s">
        <v>547</v>
      </c>
      <c r="Q138">
        <v>0</v>
      </c>
      <c r="R138">
        <v>0</v>
      </c>
    </row>
    <row r="139" spans="1:18" x14ac:dyDescent="0.35">
      <c r="A139" t="s">
        <v>248</v>
      </c>
      <c r="B139" t="s">
        <v>539</v>
      </c>
      <c r="C139" t="s">
        <v>540</v>
      </c>
      <c r="D139">
        <v>107221210</v>
      </c>
      <c r="E139" t="s">
        <v>575</v>
      </c>
      <c r="F139" t="s">
        <v>542</v>
      </c>
      <c r="G139">
        <v>0</v>
      </c>
      <c r="H139">
        <v>0.52</v>
      </c>
      <c r="I139">
        <v>0</v>
      </c>
      <c r="J139">
        <v>0</v>
      </c>
      <c r="K139">
        <v>0.52</v>
      </c>
      <c r="L139" t="s">
        <v>543</v>
      </c>
      <c r="M139">
        <v>15</v>
      </c>
      <c r="N139">
        <v>29.03</v>
      </c>
      <c r="O139" t="s">
        <v>111</v>
      </c>
      <c r="P139" t="s">
        <v>548</v>
      </c>
      <c r="Q139">
        <v>91</v>
      </c>
      <c r="R139">
        <v>176.13</v>
      </c>
    </row>
    <row r="140" spans="1:18" x14ac:dyDescent="0.35">
      <c r="A140" t="s">
        <v>248</v>
      </c>
      <c r="B140" t="s">
        <v>539</v>
      </c>
      <c r="C140" t="s">
        <v>540</v>
      </c>
      <c r="D140">
        <v>107221210</v>
      </c>
      <c r="E140" t="s">
        <v>575</v>
      </c>
      <c r="F140" t="s">
        <v>542</v>
      </c>
      <c r="G140">
        <v>0</v>
      </c>
      <c r="H140">
        <v>0.52</v>
      </c>
      <c r="I140">
        <v>0</v>
      </c>
      <c r="J140">
        <v>0</v>
      </c>
      <c r="K140">
        <v>0.52</v>
      </c>
      <c r="L140" t="s">
        <v>543</v>
      </c>
      <c r="M140">
        <v>15</v>
      </c>
      <c r="N140">
        <v>29.03</v>
      </c>
      <c r="O140" t="s">
        <v>132</v>
      </c>
      <c r="P140" t="s">
        <v>548</v>
      </c>
      <c r="Q140">
        <v>15</v>
      </c>
      <c r="R140">
        <v>29.03</v>
      </c>
    </row>
    <row r="141" spans="1:18" x14ac:dyDescent="0.35">
      <c r="A141" t="s">
        <v>248</v>
      </c>
      <c r="B141" t="s">
        <v>539</v>
      </c>
      <c r="C141" t="s">
        <v>540</v>
      </c>
      <c r="D141">
        <v>107221210</v>
      </c>
      <c r="E141" t="s">
        <v>575</v>
      </c>
      <c r="F141" t="s">
        <v>542</v>
      </c>
      <c r="G141">
        <v>0</v>
      </c>
      <c r="H141">
        <v>0.52</v>
      </c>
      <c r="I141">
        <v>0</v>
      </c>
      <c r="J141">
        <v>0</v>
      </c>
      <c r="K141">
        <v>0.52</v>
      </c>
      <c r="L141" t="s">
        <v>543</v>
      </c>
      <c r="M141">
        <v>15</v>
      </c>
      <c r="N141">
        <v>29.03</v>
      </c>
      <c r="O141" t="s">
        <v>136</v>
      </c>
      <c r="P141" t="s">
        <v>548</v>
      </c>
      <c r="Q141">
        <v>0</v>
      </c>
      <c r="R141">
        <v>0</v>
      </c>
    </row>
    <row r="142" spans="1:18" x14ac:dyDescent="0.35">
      <c r="A142" t="s">
        <v>248</v>
      </c>
      <c r="B142" t="s">
        <v>539</v>
      </c>
      <c r="C142" t="s">
        <v>540</v>
      </c>
      <c r="D142">
        <v>107221213</v>
      </c>
      <c r="E142" t="s">
        <v>576</v>
      </c>
      <c r="F142" t="s">
        <v>542</v>
      </c>
      <c r="G142">
        <v>0.1</v>
      </c>
      <c r="H142">
        <v>0.45</v>
      </c>
      <c r="I142">
        <v>0</v>
      </c>
      <c r="J142">
        <v>0</v>
      </c>
      <c r="K142">
        <v>0.55000000000000004</v>
      </c>
      <c r="L142" t="s">
        <v>543</v>
      </c>
      <c r="M142">
        <v>20</v>
      </c>
      <c r="N142">
        <v>36.36</v>
      </c>
      <c r="O142" t="s">
        <v>111</v>
      </c>
      <c r="P142" t="s">
        <v>544</v>
      </c>
      <c r="Q142">
        <v>150</v>
      </c>
      <c r="R142">
        <v>1538.46</v>
      </c>
    </row>
    <row r="143" spans="1:18" x14ac:dyDescent="0.35">
      <c r="A143" t="s">
        <v>248</v>
      </c>
      <c r="B143" t="s">
        <v>539</v>
      </c>
      <c r="C143" t="s">
        <v>540</v>
      </c>
      <c r="D143">
        <v>107221213</v>
      </c>
      <c r="E143" t="s">
        <v>576</v>
      </c>
      <c r="F143" t="s">
        <v>542</v>
      </c>
      <c r="G143">
        <v>0.1</v>
      </c>
      <c r="H143">
        <v>0.45</v>
      </c>
      <c r="I143">
        <v>0</v>
      </c>
      <c r="J143">
        <v>0</v>
      </c>
      <c r="K143">
        <v>0.55000000000000004</v>
      </c>
      <c r="L143" t="s">
        <v>543</v>
      </c>
      <c r="M143">
        <v>20</v>
      </c>
      <c r="N143">
        <v>36.36</v>
      </c>
      <c r="O143" t="s">
        <v>111</v>
      </c>
      <c r="P143" t="s">
        <v>545</v>
      </c>
      <c r="Q143">
        <v>128</v>
      </c>
      <c r="R143">
        <v>283.05</v>
      </c>
    </row>
    <row r="144" spans="1:18" x14ac:dyDescent="0.35">
      <c r="A144" t="s">
        <v>248</v>
      </c>
      <c r="B144" t="s">
        <v>539</v>
      </c>
      <c r="C144" t="s">
        <v>540</v>
      </c>
      <c r="D144">
        <v>107221213</v>
      </c>
      <c r="E144" t="s">
        <v>576</v>
      </c>
      <c r="F144" t="s">
        <v>542</v>
      </c>
      <c r="G144">
        <v>0.1</v>
      </c>
      <c r="H144">
        <v>0.45</v>
      </c>
      <c r="I144">
        <v>0</v>
      </c>
      <c r="J144">
        <v>0</v>
      </c>
      <c r="K144">
        <v>0.55000000000000004</v>
      </c>
      <c r="L144" t="s">
        <v>543</v>
      </c>
      <c r="M144">
        <v>20</v>
      </c>
      <c r="N144">
        <v>36.36</v>
      </c>
      <c r="O144" t="s">
        <v>111</v>
      </c>
      <c r="P144" t="s">
        <v>546</v>
      </c>
      <c r="Q144">
        <v>0</v>
      </c>
      <c r="R144">
        <v>0</v>
      </c>
    </row>
    <row r="145" spans="1:18" x14ac:dyDescent="0.35">
      <c r="A145" t="s">
        <v>248</v>
      </c>
      <c r="B145" t="s">
        <v>539</v>
      </c>
      <c r="C145" t="s">
        <v>540</v>
      </c>
      <c r="D145">
        <v>107221213</v>
      </c>
      <c r="E145" t="s">
        <v>576</v>
      </c>
      <c r="F145" t="s">
        <v>542</v>
      </c>
      <c r="G145">
        <v>0.1</v>
      </c>
      <c r="H145">
        <v>0.45</v>
      </c>
      <c r="I145">
        <v>0</v>
      </c>
      <c r="J145">
        <v>0</v>
      </c>
      <c r="K145">
        <v>0.55000000000000004</v>
      </c>
      <c r="L145" t="s">
        <v>543</v>
      </c>
      <c r="M145">
        <v>20</v>
      </c>
      <c r="N145">
        <v>36.36</v>
      </c>
      <c r="O145" t="s">
        <v>111</v>
      </c>
      <c r="P145" t="s">
        <v>547</v>
      </c>
      <c r="Q145">
        <v>0</v>
      </c>
      <c r="R145">
        <v>0</v>
      </c>
    </row>
    <row r="146" spans="1:18" x14ac:dyDescent="0.35">
      <c r="A146" t="s">
        <v>248</v>
      </c>
      <c r="B146" t="s">
        <v>539</v>
      </c>
      <c r="C146" t="s">
        <v>540</v>
      </c>
      <c r="D146">
        <v>107221213</v>
      </c>
      <c r="E146" t="s">
        <v>576</v>
      </c>
      <c r="F146" t="s">
        <v>542</v>
      </c>
      <c r="G146">
        <v>0.1</v>
      </c>
      <c r="H146">
        <v>0.45</v>
      </c>
      <c r="I146">
        <v>0</v>
      </c>
      <c r="J146">
        <v>0</v>
      </c>
      <c r="K146">
        <v>0.55000000000000004</v>
      </c>
      <c r="L146" t="s">
        <v>543</v>
      </c>
      <c r="M146">
        <v>20</v>
      </c>
      <c r="N146">
        <v>36.36</v>
      </c>
      <c r="O146" t="s">
        <v>111</v>
      </c>
      <c r="P146" t="s">
        <v>548</v>
      </c>
      <c r="Q146">
        <v>278</v>
      </c>
      <c r="R146">
        <v>505.45</v>
      </c>
    </row>
    <row r="147" spans="1:18" x14ac:dyDescent="0.35">
      <c r="A147" t="s">
        <v>248</v>
      </c>
      <c r="B147" t="s">
        <v>539</v>
      </c>
      <c r="C147" t="s">
        <v>540</v>
      </c>
      <c r="D147">
        <v>107221213</v>
      </c>
      <c r="E147" t="s">
        <v>576</v>
      </c>
      <c r="F147" t="s">
        <v>542</v>
      </c>
      <c r="G147">
        <v>0.1</v>
      </c>
      <c r="H147">
        <v>0.45</v>
      </c>
      <c r="I147">
        <v>0</v>
      </c>
      <c r="J147">
        <v>0</v>
      </c>
      <c r="K147">
        <v>0.55000000000000004</v>
      </c>
      <c r="L147" t="s">
        <v>543</v>
      </c>
      <c r="M147">
        <v>20</v>
      </c>
      <c r="N147">
        <v>36.36</v>
      </c>
      <c r="O147" t="s">
        <v>132</v>
      </c>
      <c r="P147" t="s">
        <v>548</v>
      </c>
      <c r="Q147">
        <v>20</v>
      </c>
      <c r="R147">
        <v>36.36</v>
      </c>
    </row>
    <row r="148" spans="1:18" x14ac:dyDescent="0.35">
      <c r="A148" t="s">
        <v>248</v>
      </c>
      <c r="B148" t="s">
        <v>539</v>
      </c>
      <c r="C148" t="s">
        <v>540</v>
      </c>
      <c r="D148">
        <v>107221213</v>
      </c>
      <c r="E148" t="s">
        <v>576</v>
      </c>
      <c r="F148" t="s">
        <v>542</v>
      </c>
      <c r="G148">
        <v>0.1</v>
      </c>
      <c r="H148">
        <v>0.45</v>
      </c>
      <c r="I148">
        <v>0</v>
      </c>
      <c r="J148">
        <v>0</v>
      </c>
      <c r="K148">
        <v>0.55000000000000004</v>
      </c>
      <c r="L148" t="s">
        <v>543</v>
      </c>
      <c r="M148">
        <v>20</v>
      </c>
      <c r="N148">
        <v>36.36</v>
      </c>
      <c r="O148" t="s">
        <v>136</v>
      </c>
      <c r="P148" t="s">
        <v>548</v>
      </c>
      <c r="Q148">
        <v>0</v>
      </c>
      <c r="R148">
        <v>0</v>
      </c>
    </row>
    <row r="149" spans="1:18" x14ac:dyDescent="0.35">
      <c r="A149" t="s">
        <v>248</v>
      </c>
      <c r="B149" t="s">
        <v>539</v>
      </c>
      <c r="C149" t="s">
        <v>549</v>
      </c>
      <c r="D149">
        <v>107221225</v>
      </c>
      <c r="E149" t="s">
        <v>577</v>
      </c>
      <c r="F149" t="s">
        <v>542</v>
      </c>
      <c r="G149">
        <v>0</v>
      </c>
      <c r="H149">
        <v>0.47</v>
      </c>
      <c r="I149">
        <v>0</v>
      </c>
      <c r="J149">
        <v>0</v>
      </c>
      <c r="K149">
        <v>0.47</v>
      </c>
      <c r="L149" t="s">
        <v>543</v>
      </c>
      <c r="M149">
        <v>8</v>
      </c>
      <c r="N149">
        <v>17.14</v>
      </c>
      <c r="O149" t="s">
        <v>111</v>
      </c>
      <c r="P149" t="s">
        <v>544</v>
      </c>
      <c r="Q149">
        <v>0</v>
      </c>
      <c r="R149">
        <v>0</v>
      </c>
    </row>
    <row r="150" spans="1:18" x14ac:dyDescent="0.35">
      <c r="A150" t="s">
        <v>248</v>
      </c>
      <c r="B150" t="s">
        <v>539</v>
      </c>
      <c r="C150" t="s">
        <v>549</v>
      </c>
      <c r="D150">
        <v>107221225</v>
      </c>
      <c r="E150" t="s">
        <v>577</v>
      </c>
      <c r="F150" t="s">
        <v>542</v>
      </c>
      <c r="G150">
        <v>0</v>
      </c>
      <c r="H150">
        <v>0.47</v>
      </c>
      <c r="I150">
        <v>0</v>
      </c>
      <c r="J150">
        <v>0</v>
      </c>
      <c r="K150">
        <v>0.47</v>
      </c>
      <c r="L150" t="s">
        <v>543</v>
      </c>
      <c r="M150">
        <v>8</v>
      </c>
      <c r="N150">
        <v>17.14</v>
      </c>
      <c r="O150" t="s">
        <v>111</v>
      </c>
      <c r="P150" t="s">
        <v>545</v>
      </c>
      <c r="Q150">
        <v>18</v>
      </c>
      <c r="R150">
        <v>38.57</v>
      </c>
    </row>
    <row r="151" spans="1:18" x14ac:dyDescent="0.35">
      <c r="A151" t="s">
        <v>248</v>
      </c>
      <c r="B151" t="s">
        <v>539</v>
      </c>
      <c r="C151" t="s">
        <v>549</v>
      </c>
      <c r="D151">
        <v>107221225</v>
      </c>
      <c r="E151" t="s">
        <v>577</v>
      </c>
      <c r="F151" t="s">
        <v>542</v>
      </c>
      <c r="G151">
        <v>0</v>
      </c>
      <c r="H151">
        <v>0.47</v>
      </c>
      <c r="I151">
        <v>0</v>
      </c>
      <c r="J151">
        <v>0</v>
      </c>
      <c r="K151">
        <v>0.47</v>
      </c>
      <c r="L151" t="s">
        <v>543</v>
      </c>
      <c r="M151">
        <v>8</v>
      </c>
      <c r="N151">
        <v>17.14</v>
      </c>
      <c r="O151" t="s">
        <v>111</v>
      </c>
      <c r="P151" t="s">
        <v>546</v>
      </c>
      <c r="Q151">
        <v>0</v>
      </c>
      <c r="R151">
        <v>0</v>
      </c>
    </row>
    <row r="152" spans="1:18" x14ac:dyDescent="0.35">
      <c r="A152" t="s">
        <v>248</v>
      </c>
      <c r="B152" t="s">
        <v>539</v>
      </c>
      <c r="C152" t="s">
        <v>549</v>
      </c>
      <c r="D152">
        <v>107221225</v>
      </c>
      <c r="E152" t="s">
        <v>577</v>
      </c>
      <c r="F152" t="s">
        <v>542</v>
      </c>
      <c r="G152">
        <v>0</v>
      </c>
      <c r="H152">
        <v>0.47</v>
      </c>
      <c r="I152">
        <v>0</v>
      </c>
      <c r="J152">
        <v>0</v>
      </c>
      <c r="K152">
        <v>0.47</v>
      </c>
      <c r="L152" t="s">
        <v>543</v>
      </c>
      <c r="M152">
        <v>8</v>
      </c>
      <c r="N152">
        <v>17.14</v>
      </c>
      <c r="O152" t="s">
        <v>111</v>
      </c>
      <c r="P152" t="s">
        <v>547</v>
      </c>
      <c r="Q152">
        <v>0</v>
      </c>
      <c r="R152">
        <v>0</v>
      </c>
    </row>
    <row r="153" spans="1:18" x14ac:dyDescent="0.35">
      <c r="A153" t="s">
        <v>248</v>
      </c>
      <c r="B153" t="s">
        <v>539</v>
      </c>
      <c r="C153" t="s">
        <v>549</v>
      </c>
      <c r="D153">
        <v>107221225</v>
      </c>
      <c r="E153" t="s">
        <v>577</v>
      </c>
      <c r="F153" t="s">
        <v>542</v>
      </c>
      <c r="G153">
        <v>0</v>
      </c>
      <c r="H153">
        <v>0.47</v>
      </c>
      <c r="I153">
        <v>0</v>
      </c>
      <c r="J153">
        <v>0</v>
      </c>
      <c r="K153">
        <v>0.47</v>
      </c>
      <c r="L153" t="s">
        <v>543</v>
      </c>
      <c r="M153">
        <v>8</v>
      </c>
      <c r="N153">
        <v>17.14</v>
      </c>
      <c r="O153" t="s">
        <v>111</v>
      </c>
      <c r="P153" t="s">
        <v>548</v>
      </c>
      <c r="Q153">
        <v>18</v>
      </c>
      <c r="R153">
        <v>38.57</v>
      </c>
    </row>
    <row r="154" spans="1:18" x14ac:dyDescent="0.35">
      <c r="A154" t="s">
        <v>248</v>
      </c>
      <c r="B154" t="s">
        <v>539</v>
      </c>
      <c r="C154" t="s">
        <v>549</v>
      </c>
      <c r="D154">
        <v>107221225</v>
      </c>
      <c r="E154" t="s">
        <v>577</v>
      </c>
      <c r="F154" t="s">
        <v>542</v>
      </c>
      <c r="G154">
        <v>0</v>
      </c>
      <c r="H154">
        <v>0.47</v>
      </c>
      <c r="I154">
        <v>0</v>
      </c>
      <c r="J154">
        <v>0</v>
      </c>
      <c r="K154">
        <v>0.47</v>
      </c>
      <c r="L154" t="s">
        <v>543</v>
      </c>
      <c r="M154">
        <v>8</v>
      </c>
      <c r="N154">
        <v>17.14</v>
      </c>
      <c r="O154" t="s">
        <v>132</v>
      </c>
      <c r="P154" t="s">
        <v>548</v>
      </c>
      <c r="Q154">
        <v>8</v>
      </c>
      <c r="R154">
        <v>17.14</v>
      </c>
    </row>
    <row r="155" spans="1:18" x14ac:dyDescent="0.35">
      <c r="A155" t="s">
        <v>248</v>
      </c>
      <c r="B155" t="s">
        <v>539</v>
      </c>
      <c r="C155" t="s">
        <v>549</v>
      </c>
      <c r="D155">
        <v>107221225</v>
      </c>
      <c r="E155" t="s">
        <v>577</v>
      </c>
      <c r="F155" t="s">
        <v>542</v>
      </c>
      <c r="G155">
        <v>0</v>
      </c>
      <c r="H155">
        <v>0.47</v>
      </c>
      <c r="I155">
        <v>0</v>
      </c>
      <c r="J155">
        <v>0</v>
      </c>
      <c r="K155">
        <v>0.47</v>
      </c>
      <c r="L155" t="s">
        <v>543</v>
      </c>
      <c r="M155">
        <v>8</v>
      </c>
      <c r="N155">
        <v>17.14</v>
      </c>
      <c r="O155" t="s">
        <v>136</v>
      </c>
      <c r="P155" t="s">
        <v>548</v>
      </c>
      <c r="Q155">
        <v>0</v>
      </c>
      <c r="R155">
        <v>0</v>
      </c>
    </row>
    <row r="156" spans="1:18" x14ac:dyDescent="0.35">
      <c r="A156" t="s">
        <v>248</v>
      </c>
      <c r="B156" t="s">
        <v>539</v>
      </c>
      <c r="C156" t="s">
        <v>540</v>
      </c>
      <c r="D156">
        <v>107232917</v>
      </c>
      <c r="E156" t="s">
        <v>578</v>
      </c>
      <c r="F156" t="s">
        <v>552</v>
      </c>
      <c r="G156">
        <v>0</v>
      </c>
      <c r="H156">
        <v>0.5</v>
      </c>
      <c r="I156">
        <v>0</v>
      </c>
      <c r="J156">
        <v>0</v>
      </c>
      <c r="K156">
        <v>0.5</v>
      </c>
      <c r="L156" t="s">
        <v>543</v>
      </c>
      <c r="M156">
        <v>22</v>
      </c>
      <c r="N156">
        <v>44</v>
      </c>
      <c r="O156" t="s">
        <v>111</v>
      </c>
      <c r="P156" t="s">
        <v>544</v>
      </c>
      <c r="Q156">
        <v>0</v>
      </c>
      <c r="R156">
        <v>0</v>
      </c>
    </row>
    <row r="157" spans="1:18" x14ac:dyDescent="0.35">
      <c r="A157" t="s">
        <v>248</v>
      </c>
      <c r="B157" t="s">
        <v>539</v>
      </c>
      <c r="C157" t="s">
        <v>540</v>
      </c>
      <c r="D157">
        <v>107232917</v>
      </c>
      <c r="E157" t="s">
        <v>578</v>
      </c>
      <c r="F157" t="s">
        <v>552</v>
      </c>
      <c r="G157">
        <v>0</v>
      </c>
      <c r="H157">
        <v>0.5</v>
      </c>
      <c r="I157">
        <v>0</v>
      </c>
      <c r="J157">
        <v>0</v>
      </c>
      <c r="K157">
        <v>0.5</v>
      </c>
      <c r="L157" t="s">
        <v>543</v>
      </c>
      <c r="M157">
        <v>22</v>
      </c>
      <c r="N157">
        <v>44</v>
      </c>
      <c r="O157" t="s">
        <v>111</v>
      </c>
      <c r="P157" t="s">
        <v>545</v>
      </c>
      <c r="Q157">
        <v>40</v>
      </c>
      <c r="R157">
        <v>80</v>
      </c>
    </row>
    <row r="158" spans="1:18" x14ac:dyDescent="0.35">
      <c r="A158" t="s">
        <v>248</v>
      </c>
      <c r="B158" t="s">
        <v>539</v>
      </c>
      <c r="C158" t="s">
        <v>540</v>
      </c>
      <c r="D158">
        <v>107232917</v>
      </c>
      <c r="E158" t="s">
        <v>578</v>
      </c>
      <c r="F158" t="s">
        <v>552</v>
      </c>
      <c r="G158">
        <v>0</v>
      </c>
      <c r="H158">
        <v>0.5</v>
      </c>
      <c r="I158">
        <v>0</v>
      </c>
      <c r="J158">
        <v>0</v>
      </c>
      <c r="K158">
        <v>0.5</v>
      </c>
      <c r="L158" t="s">
        <v>543</v>
      </c>
      <c r="M158">
        <v>22</v>
      </c>
      <c r="N158">
        <v>44</v>
      </c>
      <c r="O158" t="s">
        <v>111</v>
      </c>
      <c r="P158" t="s">
        <v>546</v>
      </c>
      <c r="Q158">
        <v>0</v>
      </c>
      <c r="R158">
        <v>0</v>
      </c>
    </row>
    <row r="159" spans="1:18" x14ac:dyDescent="0.35">
      <c r="A159" t="s">
        <v>248</v>
      </c>
      <c r="B159" t="s">
        <v>539</v>
      </c>
      <c r="C159" t="s">
        <v>540</v>
      </c>
      <c r="D159">
        <v>107232917</v>
      </c>
      <c r="E159" t="s">
        <v>578</v>
      </c>
      <c r="F159" t="s">
        <v>552</v>
      </c>
      <c r="G159">
        <v>0</v>
      </c>
      <c r="H159">
        <v>0.5</v>
      </c>
      <c r="I159">
        <v>0</v>
      </c>
      <c r="J159">
        <v>0</v>
      </c>
      <c r="K159">
        <v>0.5</v>
      </c>
      <c r="L159" t="s">
        <v>543</v>
      </c>
      <c r="M159">
        <v>22</v>
      </c>
      <c r="N159">
        <v>44</v>
      </c>
      <c r="O159" t="s">
        <v>111</v>
      </c>
      <c r="P159" t="s">
        <v>547</v>
      </c>
      <c r="Q159">
        <v>0</v>
      </c>
      <c r="R159">
        <v>0</v>
      </c>
    </row>
    <row r="160" spans="1:18" x14ac:dyDescent="0.35">
      <c r="A160" t="s">
        <v>248</v>
      </c>
      <c r="B160" t="s">
        <v>539</v>
      </c>
      <c r="C160" t="s">
        <v>540</v>
      </c>
      <c r="D160">
        <v>107232917</v>
      </c>
      <c r="E160" t="s">
        <v>578</v>
      </c>
      <c r="F160" t="s">
        <v>552</v>
      </c>
      <c r="G160">
        <v>0</v>
      </c>
      <c r="H160">
        <v>0.5</v>
      </c>
      <c r="I160">
        <v>0</v>
      </c>
      <c r="J160">
        <v>0</v>
      </c>
      <c r="K160">
        <v>0.5</v>
      </c>
      <c r="L160" t="s">
        <v>543</v>
      </c>
      <c r="M160">
        <v>22</v>
      </c>
      <c r="N160">
        <v>44</v>
      </c>
      <c r="O160" t="s">
        <v>111</v>
      </c>
      <c r="P160" t="s">
        <v>548</v>
      </c>
      <c r="Q160">
        <v>40</v>
      </c>
      <c r="R160">
        <v>80</v>
      </c>
    </row>
    <row r="161" spans="1:18" x14ac:dyDescent="0.35">
      <c r="A161" t="s">
        <v>248</v>
      </c>
      <c r="B161" t="s">
        <v>539</v>
      </c>
      <c r="C161" t="s">
        <v>540</v>
      </c>
      <c r="D161">
        <v>107232917</v>
      </c>
      <c r="E161" t="s">
        <v>578</v>
      </c>
      <c r="F161" t="s">
        <v>552</v>
      </c>
      <c r="G161">
        <v>0</v>
      </c>
      <c r="H161">
        <v>0.5</v>
      </c>
      <c r="I161">
        <v>0</v>
      </c>
      <c r="J161">
        <v>0</v>
      </c>
      <c r="K161">
        <v>0.5</v>
      </c>
      <c r="L161" t="s">
        <v>543</v>
      </c>
      <c r="M161">
        <v>22</v>
      </c>
      <c r="N161">
        <v>44</v>
      </c>
      <c r="O161" t="s">
        <v>132</v>
      </c>
      <c r="P161" t="s">
        <v>548</v>
      </c>
      <c r="Q161">
        <v>22</v>
      </c>
      <c r="R161">
        <v>44</v>
      </c>
    </row>
    <row r="162" spans="1:18" x14ac:dyDescent="0.35">
      <c r="A162" t="s">
        <v>248</v>
      </c>
      <c r="B162" t="s">
        <v>539</v>
      </c>
      <c r="C162" t="s">
        <v>540</v>
      </c>
      <c r="D162">
        <v>107232917</v>
      </c>
      <c r="E162" t="s">
        <v>578</v>
      </c>
      <c r="F162" t="s">
        <v>552</v>
      </c>
      <c r="G162">
        <v>0</v>
      </c>
      <c r="H162">
        <v>0.5</v>
      </c>
      <c r="I162">
        <v>0</v>
      </c>
      <c r="J162">
        <v>0</v>
      </c>
      <c r="K162">
        <v>0.5</v>
      </c>
      <c r="L162" t="s">
        <v>543</v>
      </c>
      <c r="M162">
        <v>22</v>
      </c>
      <c r="N162">
        <v>44</v>
      </c>
      <c r="O162" t="s">
        <v>136</v>
      </c>
      <c r="P162" t="s">
        <v>548</v>
      </c>
      <c r="Q162">
        <v>0</v>
      </c>
      <c r="R162">
        <v>0</v>
      </c>
    </row>
    <row r="163" spans="1:18" x14ac:dyDescent="0.35">
      <c r="A163" t="s">
        <v>248</v>
      </c>
      <c r="B163" t="s">
        <v>539</v>
      </c>
      <c r="C163" t="s">
        <v>540</v>
      </c>
      <c r="D163">
        <v>107232968</v>
      </c>
      <c r="E163" t="s">
        <v>579</v>
      </c>
      <c r="F163" t="s">
        <v>552</v>
      </c>
      <c r="G163">
        <v>0</v>
      </c>
      <c r="H163">
        <v>0</v>
      </c>
      <c r="I163">
        <v>0</v>
      </c>
      <c r="J163">
        <v>0</v>
      </c>
      <c r="K163">
        <v>0.25</v>
      </c>
      <c r="L163" t="s">
        <v>543</v>
      </c>
      <c r="M163">
        <v>0</v>
      </c>
      <c r="N163">
        <v>0</v>
      </c>
      <c r="O163" t="s">
        <v>111</v>
      </c>
      <c r="P163" t="s">
        <v>544</v>
      </c>
      <c r="Q163">
        <v>0</v>
      </c>
      <c r="R163">
        <v>0</v>
      </c>
    </row>
    <row r="164" spans="1:18" x14ac:dyDescent="0.35">
      <c r="A164" t="s">
        <v>248</v>
      </c>
      <c r="B164" t="s">
        <v>539</v>
      </c>
      <c r="C164" t="s">
        <v>540</v>
      </c>
      <c r="D164">
        <v>107232968</v>
      </c>
      <c r="E164" t="s">
        <v>579</v>
      </c>
      <c r="F164" t="s">
        <v>552</v>
      </c>
      <c r="G164">
        <v>0</v>
      </c>
      <c r="H164">
        <v>0</v>
      </c>
      <c r="I164">
        <v>0</v>
      </c>
      <c r="J164">
        <v>0</v>
      </c>
      <c r="K164">
        <v>0.25</v>
      </c>
      <c r="L164" t="s">
        <v>543</v>
      </c>
      <c r="M164">
        <v>0</v>
      </c>
      <c r="N164">
        <v>0</v>
      </c>
      <c r="O164" t="s">
        <v>111</v>
      </c>
      <c r="P164" t="s">
        <v>545</v>
      </c>
      <c r="Q164">
        <v>0</v>
      </c>
      <c r="R164">
        <v>0</v>
      </c>
    </row>
    <row r="165" spans="1:18" x14ac:dyDescent="0.35">
      <c r="A165" t="s">
        <v>248</v>
      </c>
      <c r="B165" t="s">
        <v>539</v>
      </c>
      <c r="C165" t="s">
        <v>540</v>
      </c>
      <c r="D165">
        <v>107232968</v>
      </c>
      <c r="E165" t="s">
        <v>579</v>
      </c>
      <c r="F165" t="s">
        <v>552</v>
      </c>
      <c r="G165">
        <v>0</v>
      </c>
      <c r="H165">
        <v>0</v>
      </c>
      <c r="I165">
        <v>0</v>
      </c>
      <c r="J165">
        <v>0</v>
      </c>
      <c r="K165">
        <v>0.25</v>
      </c>
      <c r="L165" t="s">
        <v>543</v>
      </c>
      <c r="M165">
        <v>0</v>
      </c>
      <c r="N165">
        <v>0</v>
      </c>
      <c r="O165" t="s">
        <v>111</v>
      </c>
      <c r="P165" t="s">
        <v>546</v>
      </c>
      <c r="Q165">
        <v>0</v>
      </c>
      <c r="R165">
        <v>0</v>
      </c>
    </row>
    <row r="166" spans="1:18" x14ac:dyDescent="0.35">
      <c r="A166" t="s">
        <v>248</v>
      </c>
      <c r="B166" t="s">
        <v>539</v>
      </c>
      <c r="C166" t="s">
        <v>540</v>
      </c>
      <c r="D166">
        <v>107232968</v>
      </c>
      <c r="E166" t="s">
        <v>579</v>
      </c>
      <c r="F166" t="s">
        <v>552</v>
      </c>
      <c r="G166">
        <v>0</v>
      </c>
      <c r="H166">
        <v>0</v>
      </c>
      <c r="I166">
        <v>0</v>
      </c>
      <c r="J166">
        <v>0</v>
      </c>
      <c r="K166">
        <v>0.25</v>
      </c>
      <c r="L166" t="s">
        <v>543</v>
      </c>
      <c r="M166">
        <v>0</v>
      </c>
      <c r="N166">
        <v>0</v>
      </c>
      <c r="O166" t="s">
        <v>111</v>
      </c>
      <c r="P166" t="s">
        <v>547</v>
      </c>
      <c r="Q166">
        <v>0</v>
      </c>
      <c r="R166">
        <v>0</v>
      </c>
    </row>
    <row r="167" spans="1:18" x14ac:dyDescent="0.35">
      <c r="A167" t="s">
        <v>248</v>
      </c>
      <c r="B167" t="s">
        <v>539</v>
      </c>
      <c r="C167" t="s">
        <v>540</v>
      </c>
      <c r="D167">
        <v>107232968</v>
      </c>
      <c r="E167" t="s">
        <v>579</v>
      </c>
      <c r="F167" t="s">
        <v>552</v>
      </c>
      <c r="G167">
        <v>0</v>
      </c>
      <c r="H167">
        <v>0</v>
      </c>
      <c r="I167">
        <v>0</v>
      </c>
      <c r="J167">
        <v>0</v>
      </c>
      <c r="K167">
        <v>0.25</v>
      </c>
      <c r="L167" t="s">
        <v>543</v>
      </c>
      <c r="M167">
        <v>0</v>
      </c>
      <c r="N167">
        <v>0</v>
      </c>
      <c r="O167" t="s">
        <v>111</v>
      </c>
      <c r="P167" t="s">
        <v>548</v>
      </c>
      <c r="Q167">
        <v>0</v>
      </c>
      <c r="R167">
        <v>0</v>
      </c>
    </row>
    <row r="168" spans="1:18" x14ac:dyDescent="0.35">
      <c r="A168" t="s">
        <v>248</v>
      </c>
      <c r="B168" t="s">
        <v>539</v>
      </c>
      <c r="C168" t="s">
        <v>540</v>
      </c>
      <c r="D168">
        <v>107232968</v>
      </c>
      <c r="E168" t="s">
        <v>579</v>
      </c>
      <c r="F168" t="s">
        <v>552</v>
      </c>
      <c r="G168">
        <v>0</v>
      </c>
      <c r="H168">
        <v>0</v>
      </c>
      <c r="I168">
        <v>0</v>
      </c>
      <c r="J168">
        <v>0</v>
      </c>
      <c r="K168">
        <v>0.25</v>
      </c>
      <c r="L168" t="s">
        <v>543</v>
      </c>
      <c r="M168">
        <v>0</v>
      </c>
      <c r="N168">
        <v>0</v>
      </c>
      <c r="O168" t="s">
        <v>132</v>
      </c>
      <c r="P168" t="s">
        <v>548</v>
      </c>
      <c r="Q168">
        <v>0</v>
      </c>
      <c r="R168">
        <v>0</v>
      </c>
    </row>
    <row r="169" spans="1:18" x14ac:dyDescent="0.35">
      <c r="A169" t="s">
        <v>248</v>
      </c>
      <c r="B169" t="s">
        <v>539</v>
      </c>
      <c r="C169" t="s">
        <v>540</v>
      </c>
      <c r="D169">
        <v>107232968</v>
      </c>
      <c r="E169" t="s">
        <v>579</v>
      </c>
      <c r="F169" t="s">
        <v>552</v>
      </c>
      <c r="G169">
        <v>0</v>
      </c>
      <c r="H169">
        <v>0</v>
      </c>
      <c r="I169">
        <v>0</v>
      </c>
      <c r="J169">
        <v>0</v>
      </c>
      <c r="K169">
        <v>0.25</v>
      </c>
      <c r="L169" t="s">
        <v>543</v>
      </c>
      <c r="M169">
        <v>0</v>
      </c>
      <c r="N169">
        <v>0</v>
      </c>
      <c r="O169" t="s">
        <v>136</v>
      </c>
      <c r="P169" t="s">
        <v>548</v>
      </c>
      <c r="Q169">
        <v>0</v>
      </c>
      <c r="R169">
        <v>0</v>
      </c>
    </row>
    <row r="170" spans="1:18" x14ac:dyDescent="0.35">
      <c r="A170" t="s">
        <v>248</v>
      </c>
      <c r="B170" t="s">
        <v>539</v>
      </c>
      <c r="C170" t="s">
        <v>540</v>
      </c>
      <c r="D170">
        <v>107284892</v>
      </c>
      <c r="E170" t="s">
        <v>582</v>
      </c>
      <c r="F170" t="s">
        <v>557</v>
      </c>
      <c r="G170">
        <v>0</v>
      </c>
      <c r="H170">
        <v>0.93</v>
      </c>
      <c r="I170">
        <v>0</v>
      </c>
      <c r="J170">
        <v>0</v>
      </c>
      <c r="K170">
        <v>0.93</v>
      </c>
      <c r="L170" t="s">
        <v>543</v>
      </c>
      <c r="M170">
        <v>37</v>
      </c>
      <c r="N170">
        <v>39.64</v>
      </c>
      <c r="O170" t="s">
        <v>111</v>
      </c>
      <c r="P170" t="s">
        <v>544</v>
      </c>
      <c r="Q170">
        <v>0</v>
      </c>
      <c r="R170">
        <v>0</v>
      </c>
    </row>
    <row r="171" spans="1:18" x14ac:dyDescent="0.35">
      <c r="A171" t="s">
        <v>248</v>
      </c>
      <c r="B171" t="s">
        <v>539</v>
      </c>
      <c r="C171" t="s">
        <v>540</v>
      </c>
      <c r="D171">
        <v>107284892</v>
      </c>
      <c r="E171" t="s">
        <v>582</v>
      </c>
      <c r="F171" t="s">
        <v>557</v>
      </c>
      <c r="G171">
        <v>0</v>
      </c>
      <c r="H171">
        <v>0.93</v>
      </c>
      <c r="I171">
        <v>0</v>
      </c>
      <c r="J171">
        <v>0</v>
      </c>
      <c r="K171">
        <v>0.93</v>
      </c>
      <c r="L171" t="s">
        <v>543</v>
      </c>
      <c r="M171">
        <v>37</v>
      </c>
      <c r="N171">
        <v>39.64</v>
      </c>
      <c r="O171" t="s">
        <v>111</v>
      </c>
      <c r="P171" t="s">
        <v>545</v>
      </c>
      <c r="Q171">
        <v>289</v>
      </c>
      <c r="R171">
        <v>309.64</v>
      </c>
    </row>
    <row r="172" spans="1:18" x14ac:dyDescent="0.35">
      <c r="A172" t="s">
        <v>248</v>
      </c>
      <c r="B172" t="s">
        <v>539</v>
      </c>
      <c r="C172" t="s">
        <v>540</v>
      </c>
      <c r="D172">
        <v>107284892</v>
      </c>
      <c r="E172" t="s">
        <v>582</v>
      </c>
      <c r="F172" t="s">
        <v>557</v>
      </c>
      <c r="G172">
        <v>0</v>
      </c>
      <c r="H172">
        <v>0.93</v>
      </c>
      <c r="I172">
        <v>0</v>
      </c>
      <c r="J172">
        <v>0</v>
      </c>
      <c r="K172">
        <v>0.93</v>
      </c>
      <c r="L172" t="s">
        <v>543</v>
      </c>
      <c r="M172">
        <v>37</v>
      </c>
      <c r="N172">
        <v>39.64</v>
      </c>
      <c r="O172" t="s">
        <v>111</v>
      </c>
      <c r="P172" t="s">
        <v>546</v>
      </c>
      <c r="Q172">
        <v>0</v>
      </c>
      <c r="R172">
        <v>0</v>
      </c>
    </row>
    <row r="173" spans="1:18" x14ac:dyDescent="0.35">
      <c r="A173" t="s">
        <v>248</v>
      </c>
      <c r="B173" t="s">
        <v>539</v>
      </c>
      <c r="C173" t="s">
        <v>540</v>
      </c>
      <c r="D173">
        <v>107284892</v>
      </c>
      <c r="E173" t="s">
        <v>582</v>
      </c>
      <c r="F173" t="s">
        <v>557</v>
      </c>
      <c r="G173">
        <v>0</v>
      </c>
      <c r="H173">
        <v>0.93</v>
      </c>
      <c r="I173">
        <v>0</v>
      </c>
      <c r="J173">
        <v>0</v>
      </c>
      <c r="K173">
        <v>0.93</v>
      </c>
      <c r="L173" t="s">
        <v>543</v>
      </c>
      <c r="M173">
        <v>37</v>
      </c>
      <c r="N173">
        <v>39.64</v>
      </c>
      <c r="O173" t="s">
        <v>111</v>
      </c>
      <c r="P173" t="s">
        <v>547</v>
      </c>
      <c r="Q173">
        <v>0</v>
      </c>
      <c r="R173">
        <v>0</v>
      </c>
    </row>
    <row r="174" spans="1:18" x14ac:dyDescent="0.35">
      <c r="A174" t="s">
        <v>248</v>
      </c>
      <c r="B174" t="s">
        <v>539</v>
      </c>
      <c r="C174" t="s">
        <v>540</v>
      </c>
      <c r="D174">
        <v>107284892</v>
      </c>
      <c r="E174" t="s">
        <v>582</v>
      </c>
      <c r="F174" t="s">
        <v>557</v>
      </c>
      <c r="G174">
        <v>0</v>
      </c>
      <c r="H174">
        <v>0.93</v>
      </c>
      <c r="I174">
        <v>0</v>
      </c>
      <c r="J174">
        <v>0</v>
      </c>
      <c r="K174">
        <v>0.93</v>
      </c>
      <c r="L174" t="s">
        <v>543</v>
      </c>
      <c r="M174">
        <v>37</v>
      </c>
      <c r="N174">
        <v>39.64</v>
      </c>
      <c r="O174" t="s">
        <v>111</v>
      </c>
      <c r="P174" t="s">
        <v>548</v>
      </c>
      <c r="Q174">
        <v>289</v>
      </c>
      <c r="R174">
        <v>309.64</v>
      </c>
    </row>
    <row r="175" spans="1:18" x14ac:dyDescent="0.35">
      <c r="A175" t="s">
        <v>248</v>
      </c>
      <c r="B175" t="s">
        <v>539</v>
      </c>
      <c r="C175" t="s">
        <v>540</v>
      </c>
      <c r="D175">
        <v>107284892</v>
      </c>
      <c r="E175" t="s">
        <v>582</v>
      </c>
      <c r="F175" t="s">
        <v>557</v>
      </c>
      <c r="G175">
        <v>0</v>
      </c>
      <c r="H175">
        <v>0.93</v>
      </c>
      <c r="I175">
        <v>0</v>
      </c>
      <c r="J175">
        <v>0</v>
      </c>
      <c r="K175">
        <v>0.93</v>
      </c>
      <c r="L175" t="s">
        <v>543</v>
      </c>
      <c r="M175">
        <v>37</v>
      </c>
      <c r="N175">
        <v>39.64</v>
      </c>
      <c r="O175" t="s">
        <v>132</v>
      </c>
      <c r="P175" t="s">
        <v>548</v>
      </c>
      <c r="Q175">
        <v>37</v>
      </c>
      <c r="R175">
        <v>39.64</v>
      </c>
    </row>
    <row r="176" spans="1:18" x14ac:dyDescent="0.35">
      <c r="A176" t="s">
        <v>248</v>
      </c>
      <c r="B176" t="s">
        <v>539</v>
      </c>
      <c r="C176" t="s">
        <v>540</v>
      </c>
      <c r="D176">
        <v>107284892</v>
      </c>
      <c r="E176" t="s">
        <v>582</v>
      </c>
      <c r="F176" t="s">
        <v>557</v>
      </c>
      <c r="G176">
        <v>0</v>
      </c>
      <c r="H176">
        <v>0.93</v>
      </c>
      <c r="I176">
        <v>0</v>
      </c>
      <c r="J176">
        <v>0</v>
      </c>
      <c r="K176">
        <v>0.93</v>
      </c>
      <c r="L176" t="s">
        <v>543</v>
      </c>
      <c r="M176">
        <v>37</v>
      </c>
      <c r="N176">
        <v>39.64</v>
      </c>
      <c r="O176" t="s">
        <v>136</v>
      </c>
      <c r="P176" t="s">
        <v>548</v>
      </c>
      <c r="Q176">
        <v>0</v>
      </c>
      <c r="R176">
        <v>0</v>
      </c>
    </row>
    <row r="177" spans="1:18" x14ac:dyDescent="0.35">
      <c r="A177" t="s">
        <v>248</v>
      </c>
      <c r="B177" t="s">
        <v>539</v>
      </c>
      <c r="C177" t="s">
        <v>540</v>
      </c>
      <c r="D177">
        <v>107333523</v>
      </c>
      <c r="E177" t="s">
        <v>584</v>
      </c>
      <c r="F177" t="s">
        <v>557</v>
      </c>
      <c r="G177">
        <v>0</v>
      </c>
      <c r="H177">
        <v>0.98</v>
      </c>
      <c r="I177">
        <v>0</v>
      </c>
      <c r="J177">
        <v>0</v>
      </c>
      <c r="K177">
        <v>0.98</v>
      </c>
      <c r="L177" t="s">
        <v>543</v>
      </c>
      <c r="M177">
        <v>12</v>
      </c>
      <c r="N177">
        <v>12.2</v>
      </c>
      <c r="O177" t="s">
        <v>111</v>
      </c>
      <c r="P177" t="s">
        <v>544</v>
      </c>
      <c r="Q177">
        <v>0</v>
      </c>
      <c r="R177">
        <v>0</v>
      </c>
    </row>
    <row r="178" spans="1:18" x14ac:dyDescent="0.35">
      <c r="A178" t="s">
        <v>248</v>
      </c>
      <c r="B178" t="s">
        <v>539</v>
      </c>
      <c r="C178" t="s">
        <v>540</v>
      </c>
      <c r="D178">
        <v>107333523</v>
      </c>
      <c r="E178" t="s">
        <v>584</v>
      </c>
      <c r="F178" t="s">
        <v>557</v>
      </c>
      <c r="G178">
        <v>0</v>
      </c>
      <c r="H178">
        <v>0.98</v>
      </c>
      <c r="I178">
        <v>0</v>
      </c>
      <c r="J178">
        <v>0</v>
      </c>
      <c r="K178">
        <v>0.98</v>
      </c>
      <c r="L178" t="s">
        <v>543</v>
      </c>
      <c r="M178">
        <v>12</v>
      </c>
      <c r="N178">
        <v>12.2</v>
      </c>
      <c r="O178" t="s">
        <v>111</v>
      </c>
      <c r="P178" t="s">
        <v>545</v>
      </c>
      <c r="Q178">
        <v>134</v>
      </c>
      <c r="R178">
        <v>136.27000000000001</v>
      </c>
    </row>
    <row r="179" spans="1:18" x14ac:dyDescent="0.35">
      <c r="A179" t="s">
        <v>248</v>
      </c>
      <c r="B179" t="s">
        <v>539</v>
      </c>
      <c r="C179" t="s">
        <v>540</v>
      </c>
      <c r="D179">
        <v>107333523</v>
      </c>
      <c r="E179" t="s">
        <v>584</v>
      </c>
      <c r="F179" t="s">
        <v>557</v>
      </c>
      <c r="G179">
        <v>0</v>
      </c>
      <c r="H179">
        <v>0.98</v>
      </c>
      <c r="I179">
        <v>0</v>
      </c>
      <c r="J179">
        <v>0</v>
      </c>
      <c r="K179">
        <v>0.98</v>
      </c>
      <c r="L179" t="s">
        <v>543</v>
      </c>
      <c r="M179">
        <v>12</v>
      </c>
      <c r="N179">
        <v>12.2</v>
      </c>
      <c r="O179" t="s">
        <v>111</v>
      </c>
      <c r="P179" t="s">
        <v>546</v>
      </c>
      <c r="Q179">
        <v>0</v>
      </c>
      <c r="R179">
        <v>0</v>
      </c>
    </row>
    <row r="180" spans="1:18" x14ac:dyDescent="0.35">
      <c r="A180" t="s">
        <v>248</v>
      </c>
      <c r="B180" t="s">
        <v>539</v>
      </c>
      <c r="C180" t="s">
        <v>540</v>
      </c>
      <c r="D180">
        <v>107333523</v>
      </c>
      <c r="E180" t="s">
        <v>584</v>
      </c>
      <c r="F180" t="s">
        <v>557</v>
      </c>
      <c r="G180">
        <v>0</v>
      </c>
      <c r="H180">
        <v>0.98</v>
      </c>
      <c r="I180">
        <v>0</v>
      </c>
      <c r="J180">
        <v>0</v>
      </c>
      <c r="K180">
        <v>0.98</v>
      </c>
      <c r="L180" t="s">
        <v>543</v>
      </c>
      <c r="M180">
        <v>12</v>
      </c>
      <c r="N180">
        <v>12.2</v>
      </c>
      <c r="O180" t="s">
        <v>111</v>
      </c>
      <c r="P180" t="s">
        <v>547</v>
      </c>
      <c r="Q180">
        <v>0</v>
      </c>
      <c r="R180">
        <v>0</v>
      </c>
    </row>
    <row r="181" spans="1:18" x14ac:dyDescent="0.35">
      <c r="A181" t="s">
        <v>248</v>
      </c>
      <c r="B181" t="s">
        <v>539</v>
      </c>
      <c r="C181" t="s">
        <v>540</v>
      </c>
      <c r="D181">
        <v>107333523</v>
      </c>
      <c r="E181" t="s">
        <v>584</v>
      </c>
      <c r="F181" t="s">
        <v>557</v>
      </c>
      <c r="G181">
        <v>0</v>
      </c>
      <c r="H181">
        <v>0.98</v>
      </c>
      <c r="I181">
        <v>0</v>
      </c>
      <c r="J181">
        <v>0</v>
      </c>
      <c r="K181">
        <v>0.98</v>
      </c>
      <c r="L181" t="s">
        <v>543</v>
      </c>
      <c r="M181">
        <v>12</v>
      </c>
      <c r="N181">
        <v>12.2</v>
      </c>
      <c r="O181" t="s">
        <v>111</v>
      </c>
      <c r="P181" t="s">
        <v>548</v>
      </c>
      <c r="Q181">
        <v>134</v>
      </c>
      <c r="R181">
        <v>136.27000000000001</v>
      </c>
    </row>
    <row r="182" spans="1:18" x14ac:dyDescent="0.35">
      <c r="A182" t="s">
        <v>248</v>
      </c>
      <c r="B182" t="s">
        <v>539</v>
      </c>
      <c r="C182" t="s">
        <v>540</v>
      </c>
      <c r="D182">
        <v>107333523</v>
      </c>
      <c r="E182" t="s">
        <v>584</v>
      </c>
      <c r="F182" t="s">
        <v>557</v>
      </c>
      <c r="G182">
        <v>0</v>
      </c>
      <c r="H182">
        <v>0.98</v>
      </c>
      <c r="I182">
        <v>0</v>
      </c>
      <c r="J182">
        <v>0</v>
      </c>
      <c r="K182">
        <v>0.98</v>
      </c>
      <c r="L182" t="s">
        <v>543</v>
      </c>
      <c r="M182">
        <v>12</v>
      </c>
      <c r="N182">
        <v>12.2</v>
      </c>
      <c r="O182" t="s">
        <v>132</v>
      </c>
      <c r="P182" t="s">
        <v>548</v>
      </c>
      <c r="Q182">
        <v>12</v>
      </c>
      <c r="R182">
        <v>12.2</v>
      </c>
    </row>
    <row r="183" spans="1:18" x14ac:dyDescent="0.35">
      <c r="A183" t="s">
        <v>248</v>
      </c>
      <c r="B183" t="s">
        <v>539</v>
      </c>
      <c r="C183" t="s">
        <v>540</v>
      </c>
      <c r="D183">
        <v>107333523</v>
      </c>
      <c r="E183" t="s">
        <v>584</v>
      </c>
      <c r="F183" t="s">
        <v>557</v>
      </c>
      <c r="G183">
        <v>0</v>
      </c>
      <c r="H183">
        <v>0.98</v>
      </c>
      <c r="I183">
        <v>0</v>
      </c>
      <c r="J183">
        <v>0</v>
      </c>
      <c r="K183">
        <v>0.98</v>
      </c>
      <c r="L183" t="s">
        <v>543</v>
      </c>
      <c r="M183">
        <v>12</v>
      </c>
      <c r="N183">
        <v>12.2</v>
      </c>
      <c r="O183" t="s">
        <v>136</v>
      </c>
      <c r="P183" t="s">
        <v>548</v>
      </c>
      <c r="Q183">
        <v>0</v>
      </c>
      <c r="R183">
        <v>0</v>
      </c>
    </row>
    <row r="184" spans="1:18" x14ac:dyDescent="0.35">
      <c r="A184" t="s">
        <v>248</v>
      </c>
      <c r="B184" t="s">
        <v>539</v>
      </c>
      <c r="C184" t="s">
        <v>540</v>
      </c>
      <c r="D184">
        <v>107741579</v>
      </c>
      <c r="E184" t="s">
        <v>589</v>
      </c>
      <c r="F184" t="s">
        <v>542</v>
      </c>
      <c r="G184">
        <v>0</v>
      </c>
      <c r="H184">
        <v>0</v>
      </c>
      <c r="I184">
        <v>0</v>
      </c>
      <c r="J184">
        <v>0</v>
      </c>
      <c r="K184">
        <v>0.48</v>
      </c>
      <c r="L184" t="s">
        <v>543</v>
      </c>
      <c r="M184">
        <v>0</v>
      </c>
      <c r="N184">
        <v>0</v>
      </c>
      <c r="O184" t="s">
        <v>111</v>
      </c>
      <c r="P184" t="s">
        <v>544</v>
      </c>
      <c r="Q184">
        <v>0</v>
      </c>
      <c r="R184">
        <v>0</v>
      </c>
    </row>
    <row r="185" spans="1:18" x14ac:dyDescent="0.35">
      <c r="A185" t="s">
        <v>248</v>
      </c>
      <c r="B185" t="s">
        <v>539</v>
      </c>
      <c r="C185" t="s">
        <v>540</v>
      </c>
      <c r="D185">
        <v>107741579</v>
      </c>
      <c r="E185" t="s">
        <v>589</v>
      </c>
      <c r="F185" t="s">
        <v>542</v>
      </c>
      <c r="G185">
        <v>0</v>
      </c>
      <c r="H185">
        <v>0</v>
      </c>
      <c r="I185">
        <v>0</v>
      </c>
      <c r="J185">
        <v>0</v>
      </c>
      <c r="K185">
        <v>0.48</v>
      </c>
      <c r="L185" t="s">
        <v>543</v>
      </c>
      <c r="M185">
        <v>0</v>
      </c>
      <c r="N185">
        <v>0</v>
      </c>
      <c r="O185" t="s">
        <v>111</v>
      </c>
      <c r="P185" t="s">
        <v>545</v>
      </c>
      <c r="Q185">
        <v>0</v>
      </c>
      <c r="R185">
        <v>0</v>
      </c>
    </row>
    <row r="186" spans="1:18" x14ac:dyDescent="0.35">
      <c r="A186" t="s">
        <v>248</v>
      </c>
      <c r="B186" t="s">
        <v>539</v>
      </c>
      <c r="C186" t="s">
        <v>540</v>
      </c>
      <c r="D186">
        <v>107741579</v>
      </c>
      <c r="E186" t="s">
        <v>589</v>
      </c>
      <c r="F186" t="s">
        <v>542</v>
      </c>
      <c r="G186">
        <v>0</v>
      </c>
      <c r="H186">
        <v>0</v>
      </c>
      <c r="I186">
        <v>0</v>
      </c>
      <c r="J186">
        <v>0</v>
      </c>
      <c r="K186">
        <v>0.48</v>
      </c>
      <c r="L186" t="s">
        <v>543</v>
      </c>
      <c r="M186">
        <v>0</v>
      </c>
      <c r="N186">
        <v>0</v>
      </c>
      <c r="O186" t="s">
        <v>111</v>
      </c>
      <c r="P186" t="s">
        <v>546</v>
      </c>
      <c r="Q186">
        <v>0</v>
      </c>
      <c r="R186">
        <v>0</v>
      </c>
    </row>
    <row r="187" spans="1:18" x14ac:dyDescent="0.35">
      <c r="A187" t="s">
        <v>248</v>
      </c>
      <c r="B187" t="s">
        <v>539</v>
      </c>
      <c r="C187" t="s">
        <v>540</v>
      </c>
      <c r="D187">
        <v>107741579</v>
      </c>
      <c r="E187" t="s">
        <v>589</v>
      </c>
      <c r="F187" t="s">
        <v>542</v>
      </c>
      <c r="G187">
        <v>0</v>
      </c>
      <c r="H187">
        <v>0</v>
      </c>
      <c r="I187">
        <v>0</v>
      </c>
      <c r="J187">
        <v>0</v>
      </c>
      <c r="K187">
        <v>0.48</v>
      </c>
      <c r="L187" t="s">
        <v>543</v>
      </c>
      <c r="M187">
        <v>0</v>
      </c>
      <c r="N187">
        <v>0</v>
      </c>
      <c r="O187" t="s">
        <v>111</v>
      </c>
      <c r="P187" t="s">
        <v>547</v>
      </c>
      <c r="Q187">
        <v>0</v>
      </c>
      <c r="R187">
        <v>0</v>
      </c>
    </row>
    <row r="188" spans="1:18" x14ac:dyDescent="0.35">
      <c r="A188" t="s">
        <v>248</v>
      </c>
      <c r="B188" t="s">
        <v>539</v>
      </c>
      <c r="C188" t="s">
        <v>540</v>
      </c>
      <c r="D188">
        <v>107741579</v>
      </c>
      <c r="E188" t="s">
        <v>589</v>
      </c>
      <c r="F188" t="s">
        <v>542</v>
      </c>
      <c r="G188">
        <v>0</v>
      </c>
      <c r="H188">
        <v>0</v>
      </c>
      <c r="I188">
        <v>0</v>
      </c>
      <c r="J188">
        <v>0</v>
      </c>
      <c r="K188">
        <v>0.48</v>
      </c>
      <c r="L188" t="s">
        <v>543</v>
      </c>
      <c r="M188">
        <v>0</v>
      </c>
      <c r="N188">
        <v>0</v>
      </c>
      <c r="O188" t="s">
        <v>111</v>
      </c>
      <c r="P188" t="s">
        <v>548</v>
      </c>
      <c r="Q188">
        <v>0</v>
      </c>
      <c r="R188">
        <v>0</v>
      </c>
    </row>
    <row r="189" spans="1:18" x14ac:dyDescent="0.35">
      <c r="A189" t="s">
        <v>248</v>
      </c>
      <c r="B189" t="s">
        <v>539</v>
      </c>
      <c r="C189" t="s">
        <v>540</v>
      </c>
      <c r="D189">
        <v>107741579</v>
      </c>
      <c r="E189" t="s">
        <v>589</v>
      </c>
      <c r="F189" t="s">
        <v>542</v>
      </c>
      <c r="G189">
        <v>0</v>
      </c>
      <c r="H189">
        <v>0</v>
      </c>
      <c r="I189">
        <v>0</v>
      </c>
      <c r="J189">
        <v>0</v>
      </c>
      <c r="K189">
        <v>0.48</v>
      </c>
      <c r="L189" t="s">
        <v>543</v>
      </c>
      <c r="M189">
        <v>0</v>
      </c>
      <c r="N189">
        <v>0</v>
      </c>
      <c r="O189" t="s">
        <v>132</v>
      </c>
      <c r="P189" t="s">
        <v>548</v>
      </c>
      <c r="Q189">
        <v>0</v>
      </c>
      <c r="R189">
        <v>0</v>
      </c>
    </row>
    <row r="190" spans="1:18" x14ac:dyDescent="0.35">
      <c r="A190" t="s">
        <v>248</v>
      </c>
      <c r="B190" t="s">
        <v>539</v>
      </c>
      <c r="C190" t="s">
        <v>540</v>
      </c>
      <c r="D190">
        <v>107741579</v>
      </c>
      <c r="E190" t="s">
        <v>589</v>
      </c>
      <c r="F190" t="s">
        <v>542</v>
      </c>
      <c r="G190">
        <v>0</v>
      </c>
      <c r="H190">
        <v>0</v>
      </c>
      <c r="I190">
        <v>0</v>
      </c>
      <c r="J190">
        <v>0</v>
      </c>
      <c r="K190">
        <v>0.48</v>
      </c>
      <c r="L190" t="s">
        <v>543</v>
      </c>
      <c r="M190">
        <v>0</v>
      </c>
      <c r="N190">
        <v>0</v>
      </c>
      <c r="O190" t="s">
        <v>136</v>
      </c>
      <c r="P190" t="s">
        <v>548</v>
      </c>
      <c r="Q190">
        <v>0</v>
      </c>
      <c r="R190">
        <v>0</v>
      </c>
    </row>
    <row r="191" spans="1:18" x14ac:dyDescent="0.35">
      <c r="A191" t="s">
        <v>248</v>
      </c>
      <c r="B191" t="s">
        <v>539</v>
      </c>
      <c r="C191" t="s">
        <v>540</v>
      </c>
      <c r="D191">
        <v>107741612</v>
      </c>
      <c r="E191" t="s">
        <v>590</v>
      </c>
      <c r="F191" t="s">
        <v>542</v>
      </c>
      <c r="G191">
        <v>0</v>
      </c>
      <c r="H191">
        <v>0.57999999999999996</v>
      </c>
      <c r="I191">
        <v>0</v>
      </c>
      <c r="J191">
        <v>0</v>
      </c>
      <c r="K191">
        <v>0.57999999999999996</v>
      </c>
      <c r="L191" t="s">
        <v>543</v>
      </c>
      <c r="M191">
        <v>30</v>
      </c>
      <c r="N191">
        <v>51.43</v>
      </c>
      <c r="O191" t="s">
        <v>111</v>
      </c>
      <c r="P191" t="s">
        <v>544</v>
      </c>
      <c r="Q191">
        <v>0</v>
      </c>
      <c r="R191">
        <v>0</v>
      </c>
    </row>
    <row r="192" spans="1:18" x14ac:dyDescent="0.35">
      <c r="A192" t="s">
        <v>248</v>
      </c>
      <c r="B192" t="s">
        <v>539</v>
      </c>
      <c r="C192" t="s">
        <v>540</v>
      </c>
      <c r="D192">
        <v>107741612</v>
      </c>
      <c r="E192" t="s">
        <v>590</v>
      </c>
      <c r="F192" t="s">
        <v>542</v>
      </c>
      <c r="G192">
        <v>0</v>
      </c>
      <c r="H192">
        <v>0.57999999999999996</v>
      </c>
      <c r="I192">
        <v>0</v>
      </c>
      <c r="J192">
        <v>0</v>
      </c>
      <c r="K192">
        <v>0.57999999999999996</v>
      </c>
      <c r="L192" t="s">
        <v>543</v>
      </c>
      <c r="M192">
        <v>30</v>
      </c>
      <c r="N192">
        <v>51.43</v>
      </c>
      <c r="O192" t="s">
        <v>111</v>
      </c>
      <c r="P192" t="s">
        <v>545</v>
      </c>
      <c r="Q192">
        <v>111</v>
      </c>
      <c r="R192">
        <v>190.29</v>
      </c>
    </row>
    <row r="193" spans="1:18" x14ac:dyDescent="0.35">
      <c r="A193" t="s">
        <v>248</v>
      </c>
      <c r="B193" t="s">
        <v>539</v>
      </c>
      <c r="C193" t="s">
        <v>540</v>
      </c>
      <c r="D193">
        <v>107741612</v>
      </c>
      <c r="E193" t="s">
        <v>590</v>
      </c>
      <c r="F193" t="s">
        <v>542</v>
      </c>
      <c r="G193">
        <v>0</v>
      </c>
      <c r="H193">
        <v>0.57999999999999996</v>
      </c>
      <c r="I193">
        <v>0</v>
      </c>
      <c r="J193">
        <v>0</v>
      </c>
      <c r="K193">
        <v>0.57999999999999996</v>
      </c>
      <c r="L193" t="s">
        <v>543</v>
      </c>
      <c r="M193">
        <v>30</v>
      </c>
      <c r="N193">
        <v>51.43</v>
      </c>
      <c r="O193" t="s">
        <v>111</v>
      </c>
      <c r="P193" t="s">
        <v>546</v>
      </c>
      <c r="Q193">
        <v>0</v>
      </c>
      <c r="R193">
        <v>0</v>
      </c>
    </row>
    <row r="194" spans="1:18" x14ac:dyDescent="0.35">
      <c r="A194" t="s">
        <v>248</v>
      </c>
      <c r="B194" t="s">
        <v>539</v>
      </c>
      <c r="C194" t="s">
        <v>540</v>
      </c>
      <c r="D194">
        <v>107741612</v>
      </c>
      <c r="E194" t="s">
        <v>590</v>
      </c>
      <c r="F194" t="s">
        <v>542</v>
      </c>
      <c r="G194">
        <v>0</v>
      </c>
      <c r="H194">
        <v>0.57999999999999996</v>
      </c>
      <c r="I194">
        <v>0</v>
      </c>
      <c r="J194">
        <v>0</v>
      </c>
      <c r="K194">
        <v>0.57999999999999996</v>
      </c>
      <c r="L194" t="s">
        <v>543</v>
      </c>
      <c r="M194">
        <v>30</v>
      </c>
      <c r="N194">
        <v>51.43</v>
      </c>
      <c r="O194" t="s">
        <v>111</v>
      </c>
      <c r="P194" t="s">
        <v>547</v>
      </c>
      <c r="Q194">
        <v>0</v>
      </c>
      <c r="R194">
        <v>0</v>
      </c>
    </row>
    <row r="195" spans="1:18" x14ac:dyDescent="0.35">
      <c r="A195" t="s">
        <v>248</v>
      </c>
      <c r="B195" t="s">
        <v>539</v>
      </c>
      <c r="C195" t="s">
        <v>540</v>
      </c>
      <c r="D195">
        <v>107741612</v>
      </c>
      <c r="E195" t="s">
        <v>590</v>
      </c>
      <c r="F195" t="s">
        <v>542</v>
      </c>
      <c r="G195">
        <v>0</v>
      </c>
      <c r="H195">
        <v>0.57999999999999996</v>
      </c>
      <c r="I195">
        <v>0</v>
      </c>
      <c r="J195">
        <v>0</v>
      </c>
      <c r="K195">
        <v>0.57999999999999996</v>
      </c>
      <c r="L195" t="s">
        <v>543</v>
      </c>
      <c r="M195">
        <v>30</v>
      </c>
      <c r="N195">
        <v>51.43</v>
      </c>
      <c r="O195" t="s">
        <v>111</v>
      </c>
      <c r="P195" t="s">
        <v>548</v>
      </c>
      <c r="Q195">
        <v>111</v>
      </c>
      <c r="R195">
        <v>190.29</v>
      </c>
    </row>
    <row r="196" spans="1:18" x14ac:dyDescent="0.35">
      <c r="A196" t="s">
        <v>248</v>
      </c>
      <c r="B196" t="s">
        <v>539</v>
      </c>
      <c r="C196" t="s">
        <v>540</v>
      </c>
      <c r="D196">
        <v>107741612</v>
      </c>
      <c r="E196" t="s">
        <v>590</v>
      </c>
      <c r="F196" t="s">
        <v>542</v>
      </c>
      <c r="G196">
        <v>0</v>
      </c>
      <c r="H196">
        <v>0.57999999999999996</v>
      </c>
      <c r="I196">
        <v>0</v>
      </c>
      <c r="J196">
        <v>0</v>
      </c>
      <c r="K196">
        <v>0.57999999999999996</v>
      </c>
      <c r="L196" t="s">
        <v>543</v>
      </c>
      <c r="M196">
        <v>30</v>
      </c>
      <c r="N196">
        <v>51.43</v>
      </c>
      <c r="O196" t="s">
        <v>132</v>
      </c>
      <c r="P196" t="s">
        <v>548</v>
      </c>
      <c r="Q196">
        <v>30</v>
      </c>
      <c r="R196">
        <v>51.43</v>
      </c>
    </row>
    <row r="197" spans="1:18" x14ac:dyDescent="0.35">
      <c r="A197" t="s">
        <v>248</v>
      </c>
      <c r="B197" t="s">
        <v>539</v>
      </c>
      <c r="C197" t="s">
        <v>540</v>
      </c>
      <c r="D197">
        <v>107741612</v>
      </c>
      <c r="E197" t="s">
        <v>590</v>
      </c>
      <c r="F197" t="s">
        <v>542</v>
      </c>
      <c r="G197">
        <v>0</v>
      </c>
      <c r="H197">
        <v>0.57999999999999996</v>
      </c>
      <c r="I197">
        <v>0</v>
      </c>
      <c r="J197">
        <v>0</v>
      </c>
      <c r="K197">
        <v>0.57999999999999996</v>
      </c>
      <c r="L197" t="s">
        <v>543</v>
      </c>
      <c r="M197">
        <v>30</v>
      </c>
      <c r="N197">
        <v>51.43</v>
      </c>
      <c r="O197" t="s">
        <v>136</v>
      </c>
      <c r="P197" t="s">
        <v>548</v>
      </c>
      <c r="Q197">
        <v>0</v>
      </c>
      <c r="R197">
        <v>0</v>
      </c>
    </row>
    <row r="198" spans="1:18" x14ac:dyDescent="0.35">
      <c r="A198" t="s">
        <v>248</v>
      </c>
      <c r="B198" t="s">
        <v>539</v>
      </c>
      <c r="C198" t="s">
        <v>549</v>
      </c>
      <c r="D198">
        <v>107741933</v>
      </c>
      <c r="E198" t="s">
        <v>591</v>
      </c>
      <c r="F198" t="s">
        <v>542</v>
      </c>
      <c r="G198">
        <v>0.01</v>
      </c>
      <c r="H198">
        <v>0.49</v>
      </c>
      <c r="I198">
        <v>0</v>
      </c>
      <c r="J198">
        <v>0</v>
      </c>
      <c r="K198">
        <v>0.5</v>
      </c>
      <c r="L198" t="s">
        <v>543</v>
      </c>
      <c r="M198">
        <v>29</v>
      </c>
      <c r="N198">
        <v>58</v>
      </c>
      <c r="O198" t="s">
        <v>111</v>
      </c>
      <c r="P198" t="s">
        <v>544</v>
      </c>
      <c r="Q198">
        <v>20</v>
      </c>
      <c r="R198">
        <v>1500</v>
      </c>
    </row>
    <row r="199" spans="1:18" x14ac:dyDescent="0.35">
      <c r="A199" t="s">
        <v>248</v>
      </c>
      <c r="B199" t="s">
        <v>539</v>
      </c>
      <c r="C199" t="s">
        <v>549</v>
      </c>
      <c r="D199">
        <v>107741933</v>
      </c>
      <c r="E199" t="s">
        <v>591</v>
      </c>
      <c r="F199" t="s">
        <v>542</v>
      </c>
      <c r="G199">
        <v>0.01</v>
      </c>
      <c r="H199">
        <v>0.49</v>
      </c>
      <c r="I199">
        <v>0</v>
      </c>
      <c r="J199">
        <v>0</v>
      </c>
      <c r="K199">
        <v>0.5</v>
      </c>
      <c r="L199" t="s">
        <v>543</v>
      </c>
      <c r="M199">
        <v>29</v>
      </c>
      <c r="N199">
        <v>58</v>
      </c>
      <c r="O199" t="s">
        <v>111</v>
      </c>
      <c r="P199" t="s">
        <v>545</v>
      </c>
      <c r="Q199">
        <v>132</v>
      </c>
      <c r="R199">
        <v>271.39</v>
      </c>
    </row>
    <row r="200" spans="1:18" x14ac:dyDescent="0.35">
      <c r="A200" t="s">
        <v>248</v>
      </c>
      <c r="B200" t="s">
        <v>539</v>
      </c>
      <c r="C200" t="s">
        <v>549</v>
      </c>
      <c r="D200">
        <v>107741933</v>
      </c>
      <c r="E200" t="s">
        <v>591</v>
      </c>
      <c r="F200" t="s">
        <v>542</v>
      </c>
      <c r="G200">
        <v>0.01</v>
      </c>
      <c r="H200">
        <v>0.49</v>
      </c>
      <c r="I200">
        <v>0</v>
      </c>
      <c r="J200">
        <v>0</v>
      </c>
      <c r="K200">
        <v>0.5</v>
      </c>
      <c r="L200" t="s">
        <v>543</v>
      </c>
      <c r="M200">
        <v>29</v>
      </c>
      <c r="N200">
        <v>58</v>
      </c>
      <c r="O200" t="s">
        <v>111</v>
      </c>
      <c r="P200" t="s">
        <v>546</v>
      </c>
      <c r="Q200">
        <v>0</v>
      </c>
      <c r="R200">
        <v>0</v>
      </c>
    </row>
    <row r="201" spans="1:18" x14ac:dyDescent="0.35">
      <c r="A201" t="s">
        <v>248</v>
      </c>
      <c r="B201" t="s">
        <v>539</v>
      </c>
      <c r="C201" t="s">
        <v>549</v>
      </c>
      <c r="D201">
        <v>107741933</v>
      </c>
      <c r="E201" t="s">
        <v>591</v>
      </c>
      <c r="F201" t="s">
        <v>542</v>
      </c>
      <c r="G201">
        <v>0.01</v>
      </c>
      <c r="H201">
        <v>0.49</v>
      </c>
      <c r="I201">
        <v>0</v>
      </c>
      <c r="J201">
        <v>0</v>
      </c>
      <c r="K201">
        <v>0.5</v>
      </c>
      <c r="L201" t="s">
        <v>543</v>
      </c>
      <c r="M201">
        <v>29</v>
      </c>
      <c r="N201">
        <v>58</v>
      </c>
      <c r="O201" t="s">
        <v>111</v>
      </c>
      <c r="P201" t="s">
        <v>547</v>
      </c>
      <c r="Q201">
        <v>0</v>
      </c>
      <c r="R201">
        <v>0</v>
      </c>
    </row>
    <row r="202" spans="1:18" x14ac:dyDescent="0.35">
      <c r="A202" t="s">
        <v>248</v>
      </c>
      <c r="B202" t="s">
        <v>539</v>
      </c>
      <c r="C202" t="s">
        <v>549</v>
      </c>
      <c r="D202">
        <v>107741933</v>
      </c>
      <c r="E202" t="s">
        <v>591</v>
      </c>
      <c r="F202" t="s">
        <v>542</v>
      </c>
      <c r="G202">
        <v>0.01</v>
      </c>
      <c r="H202">
        <v>0.49</v>
      </c>
      <c r="I202">
        <v>0</v>
      </c>
      <c r="J202">
        <v>0</v>
      </c>
      <c r="K202">
        <v>0.5</v>
      </c>
      <c r="L202" t="s">
        <v>543</v>
      </c>
      <c r="M202">
        <v>29</v>
      </c>
      <c r="N202">
        <v>58</v>
      </c>
      <c r="O202" t="s">
        <v>111</v>
      </c>
      <c r="P202" t="s">
        <v>548</v>
      </c>
      <c r="Q202">
        <v>152</v>
      </c>
      <c r="R202">
        <v>304</v>
      </c>
    </row>
    <row r="203" spans="1:18" x14ac:dyDescent="0.35">
      <c r="A203" t="s">
        <v>248</v>
      </c>
      <c r="B203" t="s">
        <v>539</v>
      </c>
      <c r="C203" t="s">
        <v>549</v>
      </c>
      <c r="D203">
        <v>107741933</v>
      </c>
      <c r="E203" t="s">
        <v>591</v>
      </c>
      <c r="F203" t="s">
        <v>542</v>
      </c>
      <c r="G203">
        <v>0.01</v>
      </c>
      <c r="H203">
        <v>0.49</v>
      </c>
      <c r="I203">
        <v>0</v>
      </c>
      <c r="J203">
        <v>0</v>
      </c>
      <c r="K203">
        <v>0.5</v>
      </c>
      <c r="L203" t="s">
        <v>543</v>
      </c>
      <c r="M203">
        <v>29</v>
      </c>
      <c r="N203">
        <v>58</v>
      </c>
      <c r="O203" t="s">
        <v>132</v>
      </c>
      <c r="P203" t="s">
        <v>548</v>
      </c>
      <c r="Q203">
        <v>29</v>
      </c>
      <c r="R203">
        <v>58</v>
      </c>
    </row>
    <row r="204" spans="1:18" x14ac:dyDescent="0.35">
      <c r="A204" t="s">
        <v>248</v>
      </c>
      <c r="B204" t="s">
        <v>539</v>
      </c>
      <c r="C204" t="s">
        <v>549</v>
      </c>
      <c r="D204">
        <v>107741933</v>
      </c>
      <c r="E204" t="s">
        <v>591</v>
      </c>
      <c r="F204" t="s">
        <v>542</v>
      </c>
      <c r="G204">
        <v>0.01</v>
      </c>
      <c r="H204">
        <v>0.49</v>
      </c>
      <c r="I204">
        <v>0</v>
      </c>
      <c r="J204">
        <v>0</v>
      </c>
      <c r="K204">
        <v>0.5</v>
      </c>
      <c r="L204" t="s">
        <v>543</v>
      </c>
      <c r="M204">
        <v>29</v>
      </c>
      <c r="N204">
        <v>58</v>
      </c>
      <c r="O204" t="s">
        <v>136</v>
      </c>
      <c r="P204" t="s">
        <v>548</v>
      </c>
      <c r="Q204">
        <v>0</v>
      </c>
      <c r="R204">
        <v>0</v>
      </c>
    </row>
    <row r="205" spans="1:18" x14ac:dyDescent="0.35">
      <c r="A205" t="s">
        <v>248</v>
      </c>
      <c r="B205" t="s">
        <v>539</v>
      </c>
      <c r="C205" t="s">
        <v>540</v>
      </c>
      <c r="D205">
        <v>107791373</v>
      </c>
      <c r="E205" t="s">
        <v>592</v>
      </c>
      <c r="F205" t="s">
        <v>542</v>
      </c>
      <c r="G205">
        <v>0</v>
      </c>
      <c r="H205">
        <v>0.57999999999999996</v>
      </c>
      <c r="I205">
        <v>0</v>
      </c>
      <c r="J205">
        <v>0</v>
      </c>
      <c r="K205">
        <v>0.57999999999999996</v>
      </c>
      <c r="L205" t="s">
        <v>543</v>
      </c>
      <c r="M205">
        <v>26</v>
      </c>
      <c r="N205">
        <v>44.57</v>
      </c>
      <c r="O205" t="s">
        <v>111</v>
      </c>
      <c r="P205" t="s">
        <v>544</v>
      </c>
      <c r="Q205">
        <v>0</v>
      </c>
      <c r="R205">
        <v>0</v>
      </c>
    </row>
    <row r="206" spans="1:18" x14ac:dyDescent="0.35">
      <c r="A206" t="s">
        <v>248</v>
      </c>
      <c r="B206" t="s">
        <v>539</v>
      </c>
      <c r="C206" t="s">
        <v>540</v>
      </c>
      <c r="D206">
        <v>107791373</v>
      </c>
      <c r="E206" t="s">
        <v>592</v>
      </c>
      <c r="F206" t="s">
        <v>542</v>
      </c>
      <c r="G206">
        <v>0</v>
      </c>
      <c r="H206">
        <v>0.57999999999999996</v>
      </c>
      <c r="I206">
        <v>0</v>
      </c>
      <c r="J206">
        <v>0</v>
      </c>
      <c r="K206">
        <v>0.57999999999999996</v>
      </c>
      <c r="L206" t="s">
        <v>543</v>
      </c>
      <c r="M206">
        <v>26</v>
      </c>
      <c r="N206">
        <v>44.57</v>
      </c>
      <c r="O206" t="s">
        <v>111</v>
      </c>
      <c r="P206" t="s">
        <v>545</v>
      </c>
      <c r="Q206">
        <v>194</v>
      </c>
      <c r="R206">
        <v>332.57</v>
      </c>
    </row>
    <row r="207" spans="1:18" x14ac:dyDescent="0.35">
      <c r="A207" t="s">
        <v>248</v>
      </c>
      <c r="B207" t="s">
        <v>539</v>
      </c>
      <c r="C207" t="s">
        <v>540</v>
      </c>
      <c r="D207">
        <v>107791373</v>
      </c>
      <c r="E207" t="s">
        <v>592</v>
      </c>
      <c r="F207" t="s">
        <v>542</v>
      </c>
      <c r="G207">
        <v>0</v>
      </c>
      <c r="H207">
        <v>0.57999999999999996</v>
      </c>
      <c r="I207">
        <v>0</v>
      </c>
      <c r="J207">
        <v>0</v>
      </c>
      <c r="K207">
        <v>0.57999999999999996</v>
      </c>
      <c r="L207" t="s">
        <v>543</v>
      </c>
      <c r="M207">
        <v>26</v>
      </c>
      <c r="N207">
        <v>44.57</v>
      </c>
      <c r="O207" t="s">
        <v>111</v>
      </c>
      <c r="P207" t="s">
        <v>546</v>
      </c>
      <c r="Q207">
        <v>0</v>
      </c>
      <c r="R207">
        <v>0</v>
      </c>
    </row>
    <row r="208" spans="1:18" x14ac:dyDescent="0.35">
      <c r="A208" t="s">
        <v>248</v>
      </c>
      <c r="B208" t="s">
        <v>539</v>
      </c>
      <c r="C208" t="s">
        <v>540</v>
      </c>
      <c r="D208">
        <v>107791373</v>
      </c>
      <c r="E208" t="s">
        <v>592</v>
      </c>
      <c r="F208" t="s">
        <v>542</v>
      </c>
      <c r="G208">
        <v>0</v>
      </c>
      <c r="H208">
        <v>0.57999999999999996</v>
      </c>
      <c r="I208">
        <v>0</v>
      </c>
      <c r="J208">
        <v>0</v>
      </c>
      <c r="K208">
        <v>0.57999999999999996</v>
      </c>
      <c r="L208" t="s">
        <v>543</v>
      </c>
      <c r="M208">
        <v>26</v>
      </c>
      <c r="N208">
        <v>44.57</v>
      </c>
      <c r="O208" t="s">
        <v>111</v>
      </c>
      <c r="P208" t="s">
        <v>547</v>
      </c>
      <c r="Q208">
        <v>0</v>
      </c>
      <c r="R208">
        <v>0</v>
      </c>
    </row>
    <row r="209" spans="1:18" x14ac:dyDescent="0.35">
      <c r="A209" t="s">
        <v>248</v>
      </c>
      <c r="B209" t="s">
        <v>539</v>
      </c>
      <c r="C209" t="s">
        <v>540</v>
      </c>
      <c r="D209">
        <v>107791373</v>
      </c>
      <c r="E209" t="s">
        <v>592</v>
      </c>
      <c r="F209" t="s">
        <v>542</v>
      </c>
      <c r="G209">
        <v>0</v>
      </c>
      <c r="H209">
        <v>0.57999999999999996</v>
      </c>
      <c r="I209">
        <v>0</v>
      </c>
      <c r="J209">
        <v>0</v>
      </c>
      <c r="K209">
        <v>0.57999999999999996</v>
      </c>
      <c r="L209" t="s">
        <v>543</v>
      </c>
      <c r="M209">
        <v>26</v>
      </c>
      <c r="N209">
        <v>44.57</v>
      </c>
      <c r="O209" t="s">
        <v>111</v>
      </c>
      <c r="P209" t="s">
        <v>548</v>
      </c>
      <c r="Q209">
        <v>194</v>
      </c>
      <c r="R209">
        <v>332.57</v>
      </c>
    </row>
    <row r="210" spans="1:18" x14ac:dyDescent="0.35">
      <c r="A210" t="s">
        <v>248</v>
      </c>
      <c r="B210" t="s">
        <v>539</v>
      </c>
      <c r="C210" t="s">
        <v>540</v>
      </c>
      <c r="D210">
        <v>107791373</v>
      </c>
      <c r="E210" t="s">
        <v>592</v>
      </c>
      <c r="F210" t="s">
        <v>542</v>
      </c>
      <c r="G210">
        <v>0</v>
      </c>
      <c r="H210">
        <v>0.57999999999999996</v>
      </c>
      <c r="I210">
        <v>0</v>
      </c>
      <c r="J210">
        <v>0</v>
      </c>
      <c r="K210">
        <v>0.57999999999999996</v>
      </c>
      <c r="L210" t="s">
        <v>543</v>
      </c>
      <c r="M210">
        <v>26</v>
      </c>
      <c r="N210">
        <v>44.57</v>
      </c>
      <c r="O210" t="s">
        <v>132</v>
      </c>
      <c r="P210" t="s">
        <v>548</v>
      </c>
      <c r="Q210">
        <v>26</v>
      </c>
      <c r="R210">
        <v>44.57</v>
      </c>
    </row>
    <row r="211" spans="1:18" x14ac:dyDescent="0.35">
      <c r="A211" t="s">
        <v>248</v>
      </c>
      <c r="B211" t="s">
        <v>539</v>
      </c>
      <c r="C211" t="s">
        <v>540</v>
      </c>
      <c r="D211">
        <v>107791373</v>
      </c>
      <c r="E211" t="s">
        <v>592</v>
      </c>
      <c r="F211" t="s">
        <v>542</v>
      </c>
      <c r="G211">
        <v>0</v>
      </c>
      <c r="H211">
        <v>0.57999999999999996</v>
      </c>
      <c r="I211">
        <v>0</v>
      </c>
      <c r="J211">
        <v>0</v>
      </c>
      <c r="K211">
        <v>0.57999999999999996</v>
      </c>
      <c r="L211" t="s">
        <v>543</v>
      </c>
      <c r="M211">
        <v>26</v>
      </c>
      <c r="N211">
        <v>44.57</v>
      </c>
      <c r="O211" t="s">
        <v>136</v>
      </c>
      <c r="P211" t="s">
        <v>548</v>
      </c>
      <c r="Q211">
        <v>0</v>
      </c>
      <c r="R211">
        <v>0</v>
      </c>
    </row>
    <row r="212" spans="1:18" x14ac:dyDescent="0.35">
      <c r="A212" t="s">
        <v>248</v>
      </c>
      <c r="B212" t="s">
        <v>539</v>
      </c>
      <c r="C212" t="s">
        <v>549</v>
      </c>
      <c r="D212">
        <v>107819512</v>
      </c>
      <c r="E212" t="s">
        <v>593</v>
      </c>
      <c r="F212" t="s">
        <v>542</v>
      </c>
      <c r="G212">
        <v>0</v>
      </c>
      <c r="H212">
        <v>0.57999999999999996</v>
      </c>
      <c r="I212">
        <v>0</v>
      </c>
      <c r="J212">
        <v>0</v>
      </c>
      <c r="K212">
        <v>0.57999999999999996</v>
      </c>
      <c r="L212" t="s">
        <v>543</v>
      </c>
      <c r="M212">
        <v>16</v>
      </c>
      <c r="N212">
        <v>27.43</v>
      </c>
      <c r="O212" t="s">
        <v>111</v>
      </c>
      <c r="P212" t="s">
        <v>544</v>
      </c>
      <c r="Q212">
        <v>0</v>
      </c>
      <c r="R212">
        <v>0</v>
      </c>
    </row>
    <row r="213" spans="1:18" x14ac:dyDescent="0.35">
      <c r="A213" t="s">
        <v>248</v>
      </c>
      <c r="B213" t="s">
        <v>539</v>
      </c>
      <c r="C213" t="s">
        <v>549</v>
      </c>
      <c r="D213">
        <v>107819512</v>
      </c>
      <c r="E213" t="s">
        <v>593</v>
      </c>
      <c r="F213" t="s">
        <v>542</v>
      </c>
      <c r="G213">
        <v>0</v>
      </c>
      <c r="H213">
        <v>0.57999999999999996</v>
      </c>
      <c r="I213">
        <v>0</v>
      </c>
      <c r="J213">
        <v>0</v>
      </c>
      <c r="K213">
        <v>0.57999999999999996</v>
      </c>
      <c r="L213" t="s">
        <v>543</v>
      </c>
      <c r="M213">
        <v>16</v>
      </c>
      <c r="N213">
        <v>27.43</v>
      </c>
      <c r="O213" t="s">
        <v>111</v>
      </c>
      <c r="P213" t="s">
        <v>545</v>
      </c>
      <c r="Q213">
        <v>111</v>
      </c>
      <c r="R213">
        <v>190.29</v>
      </c>
    </row>
    <row r="214" spans="1:18" x14ac:dyDescent="0.35">
      <c r="A214" t="s">
        <v>248</v>
      </c>
      <c r="B214" t="s">
        <v>539</v>
      </c>
      <c r="C214" t="s">
        <v>549</v>
      </c>
      <c r="D214">
        <v>107819512</v>
      </c>
      <c r="E214" t="s">
        <v>593</v>
      </c>
      <c r="F214" t="s">
        <v>542</v>
      </c>
      <c r="G214">
        <v>0</v>
      </c>
      <c r="H214">
        <v>0.57999999999999996</v>
      </c>
      <c r="I214">
        <v>0</v>
      </c>
      <c r="J214">
        <v>0</v>
      </c>
      <c r="K214">
        <v>0.57999999999999996</v>
      </c>
      <c r="L214" t="s">
        <v>543</v>
      </c>
      <c r="M214">
        <v>16</v>
      </c>
      <c r="N214">
        <v>27.43</v>
      </c>
      <c r="O214" t="s">
        <v>111</v>
      </c>
      <c r="P214" t="s">
        <v>546</v>
      </c>
      <c r="Q214">
        <v>0</v>
      </c>
      <c r="R214">
        <v>0</v>
      </c>
    </row>
    <row r="215" spans="1:18" x14ac:dyDescent="0.35">
      <c r="A215" t="s">
        <v>248</v>
      </c>
      <c r="B215" t="s">
        <v>539</v>
      </c>
      <c r="C215" t="s">
        <v>549</v>
      </c>
      <c r="D215">
        <v>107819512</v>
      </c>
      <c r="E215" t="s">
        <v>593</v>
      </c>
      <c r="F215" t="s">
        <v>542</v>
      </c>
      <c r="G215">
        <v>0</v>
      </c>
      <c r="H215">
        <v>0.57999999999999996</v>
      </c>
      <c r="I215">
        <v>0</v>
      </c>
      <c r="J215">
        <v>0</v>
      </c>
      <c r="K215">
        <v>0.57999999999999996</v>
      </c>
      <c r="L215" t="s">
        <v>543</v>
      </c>
      <c r="M215">
        <v>16</v>
      </c>
      <c r="N215">
        <v>27.43</v>
      </c>
      <c r="O215" t="s">
        <v>111</v>
      </c>
      <c r="P215" t="s">
        <v>547</v>
      </c>
      <c r="Q215">
        <v>0</v>
      </c>
      <c r="R215">
        <v>0</v>
      </c>
    </row>
    <row r="216" spans="1:18" x14ac:dyDescent="0.35">
      <c r="A216" t="s">
        <v>248</v>
      </c>
      <c r="B216" t="s">
        <v>539</v>
      </c>
      <c r="C216" t="s">
        <v>549</v>
      </c>
      <c r="D216">
        <v>107819512</v>
      </c>
      <c r="E216" t="s">
        <v>593</v>
      </c>
      <c r="F216" t="s">
        <v>542</v>
      </c>
      <c r="G216">
        <v>0</v>
      </c>
      <c r="H216">
        <v>0.57999999999999996</v>
      </c>
      <c r="I216">
        <v>0</v>
      </c>
      <c r="J216">
        <v>0</v>
      </c>
      <c r="K216">
        <v>0.57999999999999996</v>
      </c>
      <c r="L216" t="s">
        <v>543</v>
      </c>
      <c r="M216">
        <v>16</v>
      </c>
      <c r="N216">
        <v>27.43</v>
      </c>
      <c r="O216" t="s">
        <v>111</v>
      </c>
      <c r="P216" t="s">
        <v>548</v>
      </c>
      <c r="Q216">
        <v>111</v>
      </c>
      <c r="R216">
        <v>190.29</v>
      </c>
    </row>
    <row r="217" spans="1:18" x14ac:dyDescent="0.35">
      <c r="A217" t="s">
        <v>248</v>
      </c>
      <c r="B217" t="s">
        <v>539</v>
      </c>
      <c r="C217" t="s">
        <v>549</v>
      </c>
      <c r="D217">
        <v>107819512</v>
      </c>
      <c r="E217" t="s">
        <v>593</v>
      </c>
      <c r="F217" t="s">
        <v>542</v>
      </c>
      <c r="G217">
        <v>0</v>
      </c>
      <c r="H217">
        <v>0.57999999999999996</v>
      </c>
      <c r="I217">
        <v>0</v>
      </c>
      <c r="J217">
        <v>0</v>
      </c>
      <c r="K217">
        <v>0.57999999999999996</v>
      </c>
      <c r="L217" t="s">
        <v>543</v>
      </c>
      <c r="M217">
        <v>16</v>
      </c>
      <c r="N217">
        <v>27.43</v>
      </c>
      <c r="O217" t="s">
        <v>132</v>
      </c>
      <c r="P217" t="s">
        <v>548</v>
      </c>
      <c r="Q217">
        <v>16</v>
      </c>
      <c r="R217">
        <v>27.43</v>
      </c>
    </row>
    <row r="218" spans="1:18" x14ac:dyDescent="0.35">
      <c r="A218" t="s">
        <v>248</v>
      </c>
      <c r="B218" t="s">
        <v>539</v>
      </c>
      <c r="C218" t="s">
        <v>549</v>
      </c>
      <c r="D218">
        <v>107819512</v>
      </c>
      <c r="E218" t="s">
        <v>593</v>
      </c>
      <c r="F218" t="s">
        <v>542</v>
      </c>
      <c r="G218">
        <v>0</v>
      </c>
      <c r="H218">
        <v>0.57999999999999996</v>
      </c>
      <c r="I218">
        <v>0</v>
      </c>
      <c r="J218">
        <v>0</v>
      </c>
      <c r="K218">
        <v>0.57999999999999996</v>
      </c>
      <c r="L218" t="s">
        <v>543</v>
      </c>
      <c r="M218">
        <v>16</v>
      </c>
      <c r="N218">
        <v>27.43</v>
      </c>
      <c r="O218" t="s">
        <v>136</v>
      </c>
      <c r="P218" t="s">
        <v>548</v>
      </c>
      <c r="Q218">
        <v>0</v>
      </c>
      <c r="R218">
        <v>0</v>
      </c>
    </row>
    <row r="219" spans="1:18" x14ac:dyDescent="0.35">
      <c r="A219" t="s">
        <v>248</v>
      </c>
      <c r="B219" t="s">
        <v>539</v>
      </c>
      <c r="C219" t="s">
        <v>549</v>
      </c>
      <c r="D219">
        <v>107820116</v>
      </c>
      <c r="E219" t="s">
        <v>594</v>
      </c>
      <c r="F219" t="s">
        <v>542</v>
      </c>
      <c r="G219">
        <v>0</v>
      </c>
      <c r="H219">
        <v>0.48</v>
      </c>
      <c r="I219">
        <v>0</v>
      </c>
      <c r="J219">
        <v>0</v>
      </c>
      <c r="K219">
        <v>0.48</v>
      </c>
      <c r="L219" t="s">
        <v>543</v>
      </c>
      <c r="M219">
        <v>10</v>
      </c>
      <c r="N219">
        <v>20.69</v>
      </c>
      <c r="O219" t="s">
        <v>111</v>
      </c>
      <c r="P219" t="s">
        <v>544</v>
      </c>
      <c r="Q219">
        <v>0</v>
      </c>
      <c r="R219">
        <v>0</v>
      </c>
    </row>
    <row r="220" spans="1:18" x14ac:dyDescent="0.35">
      <c r="A220" t="s">
        <v>248</v>
      </c>
      <c r="B220" t="s">
        <v>539</v>
      </c>
      <c r="C220" t="s">
        <v>549</v>
      </c>
      <c r="D220">
        <v>107820116</v>
      </c>
      <c r="E220" t="s">
        <v>594</v>
      </c>
      <c r="F220" t="s">
        <v>542</v>
      </c>
      <c r="G220">
        <v>0</v>
      </c>
      <c r="H220">
        <v>0.48</v>
      </c>
      <c r="I220">
        <v>0</v>
      </c>
      <c r="J220">
        <v>0</v>
      </c>
      <c r="K220">
        <v>0.48</v>
      </c>
      <c r="L220" t="s">
        <v>543</v>
      </c>
      <c r="M220">
        <v>10</v>
      </c>
      <c r="N220">
        <v>20.69</v>
      </c>
      <c r="O220" t="s">
        <v>111</v>
      </c>
      <c r="P220" t="s">
        <v>545</v>
      </c>
      <c r="Q220">
        <v>68</v>
      </c>
      <c r="R220">
        <v>140.69</v>
      </c>
    </row>
    <row r="221" spans="1:18" x14ac:dyDescent="0.35">
      <c r="A221" t="s">
        <v>248</v>
      </c>
      <c r="B221" t="s">
        <v>539</v>
      </c>
      <c r="C221" t="s">
        <v>549</v>
      </c>
      <c r="D221">
        <v>107820116</v>
      </c>
      <c r="E221" t="s">
        <v>594</v>
      </c>
      <c r="F221" t="s">
        <v>542</v>
      </c>
      <c r="G221">
        <v>0</v>
      </c>
      <c r="H221">
        <v>0.48</v>
      </c>
      <c r="I221">
        <v>0</v>
      </c>
      <c r="J221">
        <v>0</v>
      </c>
      <c r="K221">
        <v>0.48</v>
      </c>
      <c r="L221" t="s">
        <v>543</v>
      </c>
      <c r="M221">
        <v>10</v>
      </c>
      <c r="N221">
        <v>20.69</v>
      </c>
      <c r="O221" t="s">
        <v>111</v>
      </c>
      <c r="P221" t="s">
        <v>546</v>
      </c>
      <c r="Q221">
        <v>0</v>
      </c>
      <c r="R221">
        <v>0</v>
      </c>
    </row>
    <row r="222" spans="1:18" x14ac:dyDescent="0.35">
      <c r="A222" t="s">
        <v>248</v>
      </c>
      <c r="B222" t="s">
        <v>539</v>
      </c>
      <c r="C222" t="s">
        <v>549</v>
      </c>
      <c r="D222">
        <v>107820116</v>
      </c>
      <c r="E222" t="s">
        <v>594</v>
      </c>
      <c r="F222" t="s">
        <v>542</v>
      </c>
      <c r="G222">
        <v>0</v>
      </c>
      <c r="H222">
        <v>0.48</v>
      </c>
      <c r="I222">
        <v>0</v>
      </c>
      <c r="J222">
        <v>0</v>
      </c>
      <c r="K222">
        <v>0.48</v>
      </c>
      <c r="L222" t="s">
        <v>543</v>
      </c>
      <c r="M222">
        <v>10</v>
      </c>
      <c r="N222">
        <v>20.69</v>
      </c>
      <c r="O222" t="s">
        <v>111</v>
      </c>
      <c r="P222" t="s">
        <v>547</v>
      </c>
      <c r="Q222">
        <v>0</v>
      </c>
      <c r="R222">
        <v>0</v>
      </c>
    </row>
    <row r="223" spans="1:18" x14ac:dyDescent="0.35">
      <c r="A223" t="s">
        <v>248</v>
      </c>
      <c r="B223" t="s">
        <v>539</v>
      </c>
      <c r="C223" t="s">
        <v>549</v>
      </c>
      <c r="D223">
        <v>107820116</v>
      </c>
      <c r="E223" t="s">
        <v>594</v>
      </c>
      <c r="F223" t="s">
        <v>542</v>
      </c>
      <c r="G223">
        <v>0</v>
      </c>
      <c r="H223">
        <v>0.48</v>
      </c>
      <c r="I223">
        <v>0</v>
      </c>
      <c r="J223">
        <v>0</v>
      </c>
      <c r="K223">
        <v>0.48</v>
      </c>
      <c r="L223" t="s">
        <v>543</v>
      </c>
      <c r="M223">
        <v>10</v>
      </c>
      <c r="N223">
        <v>20.69</v>
      </c>
      <c r="O223" t="s">
        <v>111</v>
      </c>
      <c r="P223" t="s">
        <v>548</v>
      </c>
      <c r="Q223">
        <v>68</v>
      </c>
      <c r="R223">
        <v>140.69</v>
      </c>
    </row>
    <row r="224" spans="1:18" x14ac:dyDescent="0.35">
      <c r="A224" t="s">
        <v>248</v>
      </c>
      <c r="B224" t="s">
        <v>539</v>
      </c>
      <c r="C224" t="s">
        <v>549</v>
      </c>
      <c r="D224">
        <v>107820116</v>
      </c>
      <c r="E224" t="s">
        <v>594</v>
      </c>
      <c r="F224" t="s">
        <v>542</v>
      </c>
      <c r="G224">
        <v>0</v>
      </c>
      <c r="H224">
        <v>0.48</v>
      </c>
      <c r="I224">
        <v>0</v>
      </c>
      <c r="J224">
        <v>0</v>
      </c>
      <c r="K224">
        <v>0.48</v>
      </c>
      <c r="L224" t="s">
        <v>543</v>
      </c>
      <c r="M224">
        <v>10</v>
      </c>
      <c r="N224">
        <v>20.69</v>
      </c>
      <c r="O224" t="s">
        <v>132</v>
      </c>
      <c r="P224" t="s">
        <v>548</v>
      </c>
      <c r="Q224">
        <v>10</v>
      </c>
      <c r="R224">
        <v>20.69</v>
      </c>
    </row>
    <row r="225" spans="1:18" x14ac:dyDescent="0.35">
      <c r="A225" t="s">
        <v>248</v>
      </c>
      <c r="B225" t="s">
        <v>539</v>
      </c>
      <c r="C225" t="s">
        <v>549</v>
      </c>
      <c r="D225">
        <v>107820116</v>
      </c>
      <c r="E225" t="s">
        <v>594</v>
      </c>
      <c r="F225" t="s">
        <v>542</v>
      </c>
      <c r="G225">
        <v>0</v>
      </c>
      <c r="H225">
        <v>0.48</v>
      </c>
      <c r="I225">
        <v>0</v>
      </c>
      <c r="J225">
        <v>0</v>
      </c>
      <c r="K225">
        <v>0.48</v>
      </c>
      <c r="L225" t="s">
        <v>543</v>
      </c>
      <c r="M225">
        <v>10</v>
      </c>
      <c r="N225">
        <v>20.69</v>
      </c>
      <c r="O225" t="s">
        <v>136</v>
      </c>
      <c r="P225" t="s">
        <v>548</v>
      </c>
      <c r="Q225">
        <v>0</v>
      </c>
      <c r="R225">
        <v>0</v>
      </c>
    </row>
    <row r="226" spans="1:18" x14ac:dyDescent="0.35">
      <c r="A226" t="s">
        <v>248</v>
      </c>
      <c r="B226" t="s">
        <v>539</v>
      </c>
      <c r="C226" t="s">
        <v>540</v>
      </c>
      <c r="D226">
        <v>107826180</v>
      </c>
      <c r="E226" t="s">
        <v>596</v>
      </c>
      <c r="F226" t="s">
        <v>542</v>
      </c>
      <c r="G226">
        <v>0</v>
      </c>
      <c r="H226">
        <v>0.56999999999999995</v>
      </c>
      <c r="I226">
        <v>0</v>
      </c>
      <c r="J226">
        <v>0</v>
      </c>
      <c r="K226">
        <v>0.56999999999999995</v>
      </c>
      <c r="L226" t="s">
        <v>543</v>
      </c>
      <c r="M226">
        <v>38</v>
      </c>
      <c r="N226">
        <v>67.06</v>
      </c>
      <c r="O226" t="s">
        <v>111</v>
      </c>
      <c r="P226" t="s">
        <v>544</v>
      </c>
      <c r="Q226">
        <v>0</v>
      </c>
      <c r="R226">
        <v>0</v>
      </c>
    </row>
    <row r="227" spans="1:18" x14ac:dyDescent="0.35">
      <c r="A227" t="s">
        <v>248</v>
      </c>
      <c r="B227" t="s">
        <v>539</v>
      </c>
      <c r="C227" t="s">
        <v>540</v>
      </c>
      <c r="D227">
        <v>107826180</v>
      </c>
      <c r="E227" t="s">
        <v>596</v>
      </c>
      <c r="F227" t="s">
        <v>542</v>
      </c>
      <c r="G227">
        <v>0</v>
      </c>
      <c r="H227">
        <v>0.56999999999999995</v>
      </c>
      <c r="I227">
        <v>0</v>
      </c>
      <c r="J227">
        <v>0</v>
      </c>
      <c r="K227">
        <v>0.56999999999999995</v>
      </c>
      <c r="L227" t="s">
        <v>543</v>
      </c>
      <c r="M227">
        <v>38</v>
      </c>
      <c r="N227">
        <v>67.06</v>
      </c>
      <c r="O227" t="s">
        <v>111</v>
      </c>
      <c r="P227" t="s">
        <v>545</v>
      </c>
      <c r="Q227">
        <v>240</v>
      </c>
      <c r="R227">
        <v>423.53</v>
      </c>
    </row>
    <row r="228" spans="1:18" x14ac:dyDescent="0.35">
      <c r="A228" t="s">
        <v>248</v>
      </c>
      <c r="B228" t="s">
        <v>539</v>
      </c>
      <c r="C228" t="s">
        <v>540</v>
      </c>
      <c r="D228">
        <v>107826180</v>
      </c>
      <c r="E228" t="s">
        <v>596</v>
      </c>
      <c r="F228" t="s">
        <v>542</v>
      </c>
      <c r="G228">
        <v>0</v>
      </c>
      <c r="H228">
        <v>0.56999999999999995</v>
      </c>
      <c r="I228">
        <v>0</v>
      </c>
      <c r="J228">
        <v>0</v>
      </c>
      <c r="K228">
        <v>0.56999999999999995</v>
      </c>
      <c r="L228" t="s">
        <v>543</v>
      </c>
      <c r="M228">
        <v>38</v>
      </c>
      <c r="N228">
        <v>67.06</v>
      </c>
      <c r="O228" t="s">
        <v>111</v>
      </c>
      <c r="P228" t="s">
        <v>546</v>
      </c>
      <c r="Q228">
        <v>0</v>
      </c>
      <c r="R228">
        <v>0</v>
      </c>
    </row>
    <row r="229" spans="1:18" x14ac:dyDescent="0.35">
      <c r="A229" t="s">
        <v>248</v>
      </c>
      <c r="B229" t="s">
        <v>539</v>
      </c>
      <c r="C229" t="s">
        <v>540</v>
      </c>
      <c r="D229">
        <v>107826180</v>
      </c>
      <c r="E229" t="s">
        <v>596</v>
      </c>
      <c r="F229" t="s">
        <v>542</v>
      </c>
      <c r="G229">
        <v>0</v>
      </c>
      <c r="H229">
        <v>0.56999999999999995</v>
      </c>
      <c r="I229">
        <v>0</v>
      </c>
      <c r="J229">
        <v>0</v>
      </c>
      <c r="K229">
        <v>0.56999999999999995</v>
      </c>
      <c r="L229" t="s">
        <v>543</v>
      </c>
      <c r="M229">
        <v>38</v>
      </c>
      <c r="N229">
        <v>67.06</v>
      </c>
      <c r="O229" t="s">
        <v>111</v>
      </c>
      <c r="P229" t="s">
        <v>547</v>
      </c>
      <c r="Q229">
        <v>0</v>
      </c>
      <c r="R229">
        <v>0</v>
      </c>
    </row>
    <row r="230" spans="1:18" x14ac:dyDescent="0.35">
      <c r="A230" t="s">
        <v>248</v>
      </c>
      <c r="B230" t="s">
        <v>539</v>
      </c>
      <c r="C230" t="s">
        <v>540</v>
      </c>
      <c r="D230">
        <v>107826180</v>
      </c>
      <c r="E230" t="s">
        <v>596</v>
      </c>
      <c r="F230" t="s">
        <v>542</v>
      </c>
      <c r="G230">
        <v>0</v>
      </c>
      <c r="H230">
        <v>0.56999999999999995</v>
      </c>
      <c r="I230">
        <v>0</v>
      </c>
      <c r="J230">
        <v>0</v>
      </c>
      <c r="K230">
        <v>0.56999999999999995</v>
      </c>
      <c r="L230" t="s">
        <v>543</v>
      </c>
      <c r="M230">
        <v>38</v>
      </c>
      <c r="N230">
        <v>67.06</v>
      </c>
      <c r="O230" t="s">
        <v>111</v>
      </c>
      <c r="P230" t="s">
        <v>548</v>
      </c>
      <c r="Q230">
        <v>240</v>
      </c>
      <c r="R230">
        <v>423.53</v>
      </c>
    </row>
    <row r="231" spans="1:18" x14ac:dyDescent="0.35">
      <c r="A231" t="s">
        <v>248</v>
      </c>
      <c r="B231" t="s">
        <v>539</v>
      </c>
      <c r="C231" t="s">
        <v>540</v>
      </c>
      <c r="D231">
        <v>107826180</v>
      </c>
      <c r="E231" t="s">
        <v>596</v>
      </c>
      <c r="F231" t="s">
        <v>542</v>
      </c>
      <c r="G231">
        <v>0</v>
      </c>
      <c r="H231">
        <v>0.56999999999999995</v>
      </c>
      <c r="I231">
        <v>0</v>
      </c>
      <c r="J231">
        <v>0</v>
      </c>
      <c r="K231">
        <v>0.56999999999999995</v>
      </c>
      <c r="L231" t="s">
        <v>543</v>
      </c>
      <c r="M231">
        <v>38</v>
      </c>
      <c r="N231">
        <v>67.06</v>
      </c>
      <c r="O231" t="s">
        <v>132</v>
      </c>
      <c r="P231" t="s">
        <v>548</v>
      </c>
      <c r="Q231">
        <v>38</v>
      </c>
      <c r="R231">
        <v>67.06</v>
      </c>
    </row>
    <row r="232" spans="1:18" x14ac:dyDescent="0.35">
      <c r="A232" t="s">
        <v>248</v>
      </c>
      <c r="B232" t="s">
        <v>539</v>
      </c>
      <c r="C232" t="s">
        <v>540</v>
      </c>
      <c r="D232">
        <v>107826180</v>
      </c>
      <c r="E232" t="s">
        <v>596</v>
      </c>
      <c r="F232" t="s">
        <v>542</v>
      </c>
      <c r="G232">
        <v>0</v>
      </c>
      <c r="H232">
        <v>0.56999999999999995</v>
      </c>
      <c r="I232">
        <v>0</v>
      </c>
      <c r="J232">
        <v>0</v>
      </c>
      <c r="K232">
        <v>0.56999999999999995</v>
      </c>
      <c r="L232" t="s">
        <v>543</v>
      </c>
      <c r="M232">
        <v>38</v>
      </c>
      <c r="N232">
        <v>67.06</v>
      </c>
      <c r="O232" t="s">
        <v>136</v>
      </c>
      <c r="P232" t="s">
        <v>548</v>
      </c>
      <c r="Q232">
        <v>0</v>
      </c>
      <c r="R232">
        <v>0</v>
      </c>
    </row>
    <row r="233" spans="1:18" x14ac:dyDescent="0.35">
      <c r="A233" t="s">
        <v>248</v>
      </c>
      <c r="B233" t="s">
        <v>539</v>
      </c>
      <c r="C233" t="s">
        <v>549</v>
      </c>
      <c r="D233">
        <v>107826193</v>
      </c>
      <c r="E233" t="s">
        <v>597</v>
      </c>
      <c r="F233" t="s">
        <v>542</v>
      </c>
      <c r="G233">
        <v>0</v>
      </c>
      <c r="H233">
        <v>0.43</v>
      </c>
      <c r="I233">
        <v>0.15</v>
      </c>
      <c r="J233">
        <v>0</v>
      </c>
      <c r="K233">
        <v>0.57999999999999996</v>
      </c>
      <c r="L233" t="s">
        <v>543</v>
      </c>
      <c r="M233">
        <v>11</v>
      </c>
      <c r="N233">
        <v>18.86</v>
      </c>
      <c r="O233" t="s">
        <v>111</v>
      </c>
      <c r="P233" t="s">
        <v>544</v>
      </c>
      <c r="Q233">
        <v>0</v>
      </c>
      <c r="R233">
        <v>0</v>
      </c>
    </row>
    <row r="234" spans="1:18" x14ac:dyDescent="0.35">
      <c r="A234" t="s">
        <v>248</v>
      </c>
      <c r="B234" t="s">
        <v>539</v>
      </c>
      <c r="C234" t="s">
        <v>549</v>
      </c>
      <c r="D234">
        <v>107826193</v>
      </c>
      <c r="E234" t="s">
        <v>597</v>
      </c>
      <c r="F234" t="s">
        <v>542</v>
      </c>
      <c r="G234">
        <v>0</v>
      </c>
      <c r="H234">
        <v>0.43</v>
      </c>
      <c r="I234">
        <v>0.15</v>
      </c>
      <c r="J234">
        <v>0</v>
      </c>
      <c r="K234">
        <v>0.57999999999999996</v>
      </c>
      <c r="L234" t="s">
        <v>543</v>
      </c>
      <c r="M234">
        <v>11</v>
      </c>
      <c r="N234">
        <v>18.86</v>
      </c>
      <c r="O234" t="s">
        <v>111</v>
      </c>
      <c r="P234" t="s">
        <v>545</v>
      </c>
      <c r="Q234">
        <v>61</v>
      </c>
      <c r="R234">
        <v>140.68</v>
      </c>
    </row>
    <row r="235" spans="1:18" x14ac:dyDescent="0.35">
      <c r="A235" t="s">
        <v>248</v>
      </c>
      <c r="B235" t="s">
        <v>539</v>
      </c>
      <c r="C235" t="s">
        <v>549</v>
      </c>
      <c r="D235">
        <v>107826193</v>
      </c>
      <c r="E235" t="s">
        <v>597</v>
      </c>
      <c r="F235" t="s">
        <v>542</v>
      </c>
      <c r="G235">
        <v>0</v>
      </c>
      <c r="H235">
        <v>0.43</v>
      </c>
      <c r="I235">
        <v>0.15</v>
      </c>
      <c r="J235">
        <v>0</v>
      </c>
      <c r="K235">
        <v>0.57999999999999996</v>
      </c>
      <c r="L235" t="s">
        <v>543</v>
      </c>
      <c r="M235">
        <v>11</v>
      </c>
      <c r="N235">
        <v>18.86</v>
      </c>
      <c r="O235" t="s">
        <v>111</v>
      </c>
      <c r="P235" t="s">
        <v>546</v>
      </c>
      <c r="Q235">
        <v>12</v>
      </c>
      <c r="R235">
        <v>80.3</v>
      </c>
    </row>
    <row r="236" spans="1:18" x14ac:dyDescent="0.35">
      <c r="A236" t="s">
        <v>248</v>
      </c>
      <c r="B236" t="s">
        <v>539</v>
      </c>
      <c r="C236" t="s">
        <v>549</v>
      </c>
      <c r="D236">
        <v>107826193</v>
      </c>
      <c r="E236" t="s">
        <v>597</v>
      </c>
      <c r="F236" t="s">
        <v>542</v>
      </c>
      <c r="G236">
        <v>0</v>
      </c>
      <c r="H236">
        <v>0.43</v>
      </c>
      <c r="I236">
        <v>0.15</v>
      </c>
      <c r="J236">
        <v>0</v>
      </c>
      <c r="K236">
        <v>0.57999999999999996</v>
      </c>
      <c r="L236" t="s">
        <v>543</v>
      </c>
      <c r="M236">
        <v>11</v>
      </c>
      <c r="N236">
        <v>18.86</v>
      </c>
      <c r="O236" t="s">
        <v>111</v>
      </c>
      <c r="P236" t="s">
        <v>547</v>
      </c>
      <c r="Q236">
        <v>0</v>
      </c>
      <c r="R236">
        <v>0</v>
      </c>
    </row>
    <row r="237" spans="1:18" x14ac:dyDescent="0.35">
      <c r="A237" t="s">
        <v>248</v>
      </c>
      <c r="B237" t="s">
        <v>539</v>
      </c>
      <c r="C237" t="s">
        <v>549</v>
      </c>
      <c r="D237">
        <v>107826193</v>
      </c>
      <c r="E237" t="s">
        <v>597</v>
      </c>
      <c r="F237" t="s">
        <v>542</v>
      </c>
      <c r="G237">
        <v>0</v>
      </c>
      <c r="H237">
        <v>0.43</v>
      </c>
      <c r="I237">
        <v>0.15</v>
      </c>
      <c r="J237">
        <v>0</v>
      </c>
      <c r="K237">
        <v>0.57999999999999996</v>
      </c>
      <c r="L237" t="s">
        <v>543</v>
      </c>
      <c r="M237">
        <v>11</v>
      </c>
      <c r="N237">
        <v>18.86</v>
      </c>
      <c r="O237" t="s">
        <v>111</v>
      </c>
      <c r="P237" t="s">
        <v>548</v>
      </c>
      <c r="Q237">
        <v>73</v>
      </c>
      <c r="R237">
        <v>125.14</v>
      </c>
    </row>
    <row r="238" spans="1:18" x14ac:dyDescent="0.35">
      <c r="A238" t="s">
        <v>248</v>
      </c>
      <c r="B238" t="s">
        <v>539</v>
      </c>
      <c r="C238" t="s">
        <v>549</v>
      </c>
      <c r="D238">
        <v>107826193</v>
      </c>
      <c r="E238" t="s">
        <v>597</v>
      </c>
      <c r="F238" t="s">
        <v>542</v>
      </c>
      <c r="G238">
        <v>0</v>
      </c>
      <c r="H238">
        <v>0.43</v>
      </c>
      <c r="I238">
        <v>0.15</v>
      </c>
      <c r="J238">
        <v>0</v>
      </c>
      <c r="K238">
        <v>0.57999999999999996</v>
      </c>
      <c r="L238" t="s">
        <v>543</v>
      </c>
      <c r="M238">
        <v>11</v>
      </c>
      <c r="N238">
        <v>18.86</v>
      </c>
      <c r="O238" t="s">
        <v>132</v>
      </c>
      <c r="P238" t="s">
        <v>548</v>
      </c>
      <c r="Q238">
        <v>11</v>
      </c>
      <c r="R238">
        <v>18.86</v>
      </c>
    </row>
    <row r="239" spans="1:18" x14ac:dyDescent="0.35">
      <c r="A239" t="s">
        <v>248</v>
      </c>
      <c r="B239" t="s">
        <v>539</v>
      </c>
      <c r="C239" t="s">
        <v>549</v>
      </c>
      <c r="D239">
        <v>107826193</v>
      </c>
      <c r="E239" t="s">
        <v>597</v>
      </c>
      <c r="F239" t="s">
        <v>542</v>
      </c>
      <c r="G239">
        <v>0</v>
      </c>
      <c r="H239">
        <v>0.43</v>
      </c>
      <c r="I239">
        <v>0.15</v>
      </c>
      <c r="J239">
        <v>0</v>
      </c>
      <c r="K239">
        <v>0.57999999999999996</v>
      </c>
      <c r="L239" t="s">
        <v>543</v>
      </c>
      <c r="M239">
        <v>11</v>
      </c>
      <c r="N239">
        <v>18.86</v>
      </c>
      <c r="O239" t="s">
        <v>136</v>
      </c>
      <c r="P239" t="s">
        <v>548</v>
      </c>
      <c r="Q239">
        <v>0</v>
      </c>
      <c r="R239">
        <v>0</v>
      </c>
    </row>
    <row r="240" spans="1:18" x14ac:dyDescent="0.35">
      <c r="A240" t="s">
        <v>248</v>
      </c>
      <c r="B240" t="s">
        <v>539</v>
      </c>
      <c r="C240" t="s">
        <v>540</v>
      </c>
      <c r="D240">
        <v>107826202</v>
      </c>
      <c r="E240" t="s">
        <v>598</v>
      </c>
      <c r="F240" t="s">
        <v>542</v>
      </c>
      <c r="G240">
        <v>0.04</v>
      </c>
      <c r="H240">
        <v>0.4</v>
      </c>
      <c r="I240">
        <v>0.14000000000000001</v>
      </c>
      <c r="J240">
        <v>0</v>
      </c>
      <c r="K240">
        <v>0.57999999999999996</v>
      </c>
      <c r="L240" t="s">
        <v>543</v>
      </c>
      <c r="M240">
        <v>28</v>
      </c>
      <c r="N240">
        <v>48</v>
      </c>
      <c r="O240" t="s">
        <v>111</v>
      </c>
      <c r="P240" t="s">
        <v>544</v>
      </c>
      <c r="Q240">
        <v>66</v>
      </c>
      <c r="R240">
        <v>1721.74</v>
      </c>
    </row>
    <row r="241" spans="1:18" x14ac:dyDescent="0.35">
      <c r="A241" t="s">
        <v>248</v>
      </c>
      <c r="B241" t="s">
        <v>539</v>
      </c>
      <c r="C241" t="s">
        <v>540</v>
      </c>
      <c r="D241">
        <v>107826202</v>
      </c>
      <c r="E241" t="s">
        <v>598</v>
      </c>
      <c r="F241" t="s">
        <v>542</v>
      </c>
      <c r="G241">
        <v>0.04</v>
      </c>
      <c r="H241">
        <v>0.4</v>
      </c>
      <c r="I241">
        <v>0.14000000000000001</v>
      </c>
      <c r="J241">
        <v>0</v>
      </c>
      <c r="K241">
        <v>0.57999999999999996</v>
      </c>
      <c r="L241" t="s">
        <v>543</v>
      </c>
      <c r="M241">
        <v>28</v>
      </c>
      <c r="N241">
        <v>48</v>
      </c>
      <c r="O241" t="s">
        <v>111</v>
      </c>
      <c r="P241" t="s">
        <v>545</v>
      </c>
      <c r="Q241">
        <v>127</v>
      </c>
      <c r="R241">
        <v>316.83999999999997</v>
      </c>
    </row>
    <row r="242" spans="1:18" x14ac:dyDescent="0.35">
      <c r="A242" t="s">
        <v>248</v>
      </c>
      <c r="B242" t="s">
        <v>539</v>
      </c>
      <c r="C242" t="s">
        <v>540</v>
      </c>
      <c r="D242">
        <v>107826202</v>
      </c>
      <c r="E242" t="s">
        <v>598</v>
      </c>
      <c r="F242" t="s">
        <v>542</v>
      </c>
      <c r="G242">
        <v>0.04</v>
      </c>
      <c r="H242">
        <v>0.4</v>
      </c>
      <c r="I242">
        <v>0.14000000000000001</v>
      </c>
      <c r="J242">
        <v>0</v>
      </c>
      <c r="K242">
        <v>0.57999999999999996</v>
      </c>
      <c r="L242" t="s">
        <v>543</v>
      </c>
      <c r="M242">
        <v>28</v>
      </c>
      <c r="N242">
        <v>48</v>
      </c>
      <c r="O242" t="s">
        <v>111</v>
      </c>
      <c r="P242" t="s">
        <v>546</v>
      </c>
      <c r="Q242">
        <v>26</v>
      </c>
      <c r="R242">
        <v>180.69</v>
      </c>
    </row>
    <row r="243" spans="1:18" x14ac:dyDescent="0.35">
      <c r="A243" t="s">
        <v>248</v>
      </c>
      <c r="B243" t="s">
        <v>539</v>
      </c>
      <c r="C243" t="s">
        <v>540</v>
      </c>
      <c r="D243">
        <v>107826202</v>
      </c>
      <c r="E243" t="s">
        <v>598</v>
      </c>
      <c r="F243" t="s">
        <v>542</v>
      </c>
      <c r="G243">
        <v>0.04</v>
      </c>
      <c r="H243">
        <v>0.4</v>
      </c>
      <c r="I243">
        <v>0.14000000000000001</v>
      </c>
      <c r="J243">
        <v>0</v>
      </c>
      <c r="K243">
        <v>0.57999999999999996</v>
      </c>
      <c r="L243" t="s">
        <v>543</v>
      </c>
      <c r="M243">
        <v>28</v>
      </c>
      <c r="N243">
        <v>48</v>
      </c>
      <c r="O243" t="s">
        <v>111</v>
      </c>
      <c r="P243" t="s">
        <v>547</v>
      </c>
      <c r="Q243">
        <v>0</v>
      </c>
      <c r="R243">
        <v>0</v>
      </c>
    </row>
    <row r="244" spans="1:18" x14ac:dyDescent="0.35">
      <c r="A244" t="s">
        <v>248</v>
      </c>
      <c r="B244" t="s">
        <v>539</v>
      </c>
      <c r="C244" t="s">
        <v>540</v>
      </c>
      <c r="D244">
        <v>107826202</v>
      </c>
      <c r="E244" t="s">
        <v>598</v>
      </c>
      <c r="F244" t="s">
        <v>542</v>
      </c>
      <c r="G244">
        <v>0.04</v>
      </c>
      <c r="H244">
        <v>0.4</v>
      </c>
      <c r="I244">
        <v>0.14000000000000001</v>
      </c>
      <c r="J244">
        <v>0</v>
      </c>
      <c r="K244">
        <v>0.57999999999999996</v>
      </c>
      <c r="L244" t="s">
        <v>543</v>
      </c>
      <c r="M244">
        <v>28</v>
      </c>
      <c r="N244">
        <v>48</v>
      </c>
      <c r="O244" t="s">
        <v>111</v>
      </c>
      <c r="P244" t="s">
        <v>548</v>
      </c>
      <c r="Q244">
        <v>219</v>
      </c>
      <c r="R244">
        <v>375.43</v>
      </c>
    </row>
    <row r="245" spans="1:18" x14ac:dyDescent="0.35">
      <c r="A245" t="s">
        <v>248</v>
      </c>
      <c r="B245" t="s">
        <v>539</v>
      </c>
      <c r="C245" t="s">
        <v>540</v>
      </c>
      <c r="D245">
        <v>107826202</v>
      </c>
      <c r="E245" t="s">
        <v>598</v>
      </c>
      <c r="F245" t="s">
        <v>542</v>
      </c>
      <c r="G245">
        <v>0.04</v>
      </c>
      <c r="H245">
        <v>0.4</v>
      </c>
      <c r="I245">
        <v>0.14000000000000001</v>
      </c>
      <c r="J245">
        <v>0</v>
      </c>
      <c r="K245">
        <v>0.57999999999999996</v>
      </c>
      <c r="L245" t="s">
        <v>543</v>
      </c>
      <c r="M245">
        <v>28</v>
      </c>
      <c r="N245">
        <v>48</v>
      </c>
      <c r="O245" t="s">
        <v>132</v>
      </c>
      <c r="P245" t="s">
        <v>548</v>
      </c>
      <c r="Q245">
        <v>28</v>
      </c>
      <c r="R245">
        <v>48</v>
      </c>
    </row>
    <row r="246" spans="1:18" x14ac:dyDescent="0.35">
      <c r="A246" t="s">
        <v>248</v>
      </c>
      <c r="B246" t="s">
        <v>539</v>
      </c>
      <c r="C246" t="s">
        <v>540</v>
      </c>
      <c r="D246">
        <v>107826202</v>
      </c>
      <c r="E246" t="s">
        <v>598</v>
      </c>
      <c r="F246" t="s">
        <v>542</v>
      </c>
      <c r="G246">
        <v>0.04</v>
      </c>
      <c r="H246">
        <v>0.4</v>
      </c>
      <c r="I246">
        <v>0.14000000000000001</v>
      </c>
      <c r="J246">
        <v>0</v>
      </c>
      <c r="K246">
        <v>0.57999999999999996</v>
      </c>
      <c r="L246" t="s">
        <v>543</v>
      </c>
      <c r="M246">
        <v>28</v>
      </c>
      <c r="N246">
        <v>48</v>
      </c>
      <c r="O246" t="s">
        <v>136</v>
      </c>
      <c r="P246" t="s">
        <v>548</v>
      </c>
      <c r="Q246">
        <v>0</v>
      </c>
      <c r="R246">
        <v>0</v>
      </c>
    </row>
    <row r="247" spans="1:18" x14ac:dyDescent="0.35">
      <c r="A247" t="s">
        <v>248</v>
      </c>
      <c r="B247" t="s">
        <v>539</v>
      </c>
      <c r="C247" t="s">
        <v>540</v>
      </c>
      <c r="D247">
        <v>107826232</v>
      </c>
      <c r="E247" t="s">
        <v>599</v>
      </c>
      <c r="F247" t="s">
        <v>542</v>
      </c>
      <c r="G247">
        <v>0.05</v>
      </c>
      <c r="H247">
        <v>0.45</v>
      </c>
      <c r="I247">
        <v>0.06</v>
      </c>
      <c r="J247">
        <v>0</v>
      </c>
      <c r="K247">
        <v>0.55000000000000004</v>
      </c>
      <c r="L247" t="s">
        <v>543</v>
      </c>
      <c r="M247">
        <v>28</v>
      </c>
      <c r="N247">
        <v>50.91</v>
      </c>
      <c r="O247" t="s">
        <v>111</v>
      </c>
      <c r="P247" t="s">
        <v>544</v>
      </c>
      <c r="Q247">
        <v>93</v>
      </c>
      <c r="R247">
        <v>2041.46</v>
      </c>
    </row>
    <row r="248" spans="1:18" x14ac:dyDescent="0.35">
      <c r="A248" t="s">
        <v>248</v>
      </c>
      <c r="B248" t="s">
        <v>539</v>
      </c>
      <c r="C248" t="s">
        <v>540</v>
      </c>
      <c r="D248">
        <v>107826232</v>
      </c>
      <c r="E248" t="s">
        <v>599</v>
      </c>
      <c r="F248" t="s">
        <v>542</v>
      </c>
      <c r="G248">
        <v>0.05</v>
      </c>
      <c r="H248">
        <v>0.45</v>
      </c>
      <c r="I248">
        <v>0.06</v>
      </c>
      <c r="J248">
        <v>0</v>
      </c>
      <c r="K248">
        <v>0.55000000000000004</v>
      </c>
      <c r="L248" t="s">
        <v>543</v>
      </c>
      <c r="M248">
        <v>28</v>
      </c>
      <c r="N248">
        <v>50.91</v>
      </c>
      <c r="O248" t="s">
        <v>111</v>
      </c>
      <c r="P248" t="s">
        <v>545</v>
      </c>
      <c r="Q248">
        <v>168</v>
      </c>
      <c r="R248">
        <v>374.95</v>
      </c>
    </row>
    <row r="249" spans="1:18" x14ac:dyDescent="0.35">
      <c r="A249" t="s">
        <v>248</v>
      </c>
      <c r="B249" t="s">
        <v>539</v>
      </c>
      <c r="C249" t="s">
        <v>540</v>
      </c>
      <c r="D249">
        <v>107826232</v>
      </c>
      <c r="E249" t="s">
        <v>599</v>
      </c>
      <c r="F249" t="s">
        <v>542</v>
      </c>
      <c r="G249">
        <v>0.05</v>
      </c>
      <c r="H249">
        <v>0.45</v>
      </c>
      <c r="I249">
        <v>0.06</v>
      </c>
      <c r="J249">
        <v>0</v>
      </c>
      <c r="K249">
        <v>0.55000000000000004</v>
      </c>
      <c r="L249" t="s">
        <v>543</v>
      </c>
      <c r="M249">
        <v>28</v>
      </c>
      <c r="N249">
        <v>50.91</v>
      </c>
      <c r="O249" t="s">
        <v>111</v>
      </c>
      <c r="P249" t="s">
        <v>546</v>
      </c>
      <c r="Q249">
        <v>12</v>
      </c>
      <c r="R249">
        <v>213.86</v>
      </c>
    </row>
    <row r="250" spans="1:18" x14ac:dyDescent="0.35">
      <c r="A250" t="s">
        <v>248</v>
      </c>
      <c r="B250" t="s">
        <v>539</v>
      </c>
      <c r="C250" t="s">
        <v>540</v>
      </c>
      <c r="D250">
        <v>107826232</v>
      </c>
      <c r="E250" t="s">
        <v>599</v>
      </c>
      <c r="F250" t="s">
        <v>542</v>
      </c>
      <c r="G250">
        <v>0.05</v>
      </c>
      <c r="H250">
        <v>0.45</v>
      </c>
      <c r="I250">
        <v>0.06</v>
      </c>
      <c r="J250">
        <v>0</v>
      </c>
      <c r="K250">
        <v>0.55000000000000004</v>
      </c>
      <c r="L250" t="s">
        <v>543</v>
      </c>
      <c r="M250">
        <v>28</v>
      </c>
      <c r="N250">
        <v>50.91</v>
      </c>
      <c r="O250" t="s">
        <v>111</v>
      </c>
      <c r="P250" t="s">
        <v>547</v>
      </c>
      <c r="Q250">
        <v>0</v>
      </c>
      <c r="R250">
        <v>0</v>
      </c>
    </row>
    <row r="251" spans="1:18" x14ac:dyDescent="0.35">
      <c r="A251" t="s">
        <v>248</v>
      </c>
      <c r="B251" t="s">
        <v>539</v>
      </c>
      <c r="C251" t="s">
        <v>540</v>
      </c>
      <c r="D251">
        <v>107826232</v>
      </c>
      <c r="E251" t="s">
        <v>599</v>
      </c>
      <c r="F251" t="s">
        <v>542</v>
      </c>
      <c r="G251">
        <v>0.05</v>
      </c>
      <c r="H251">
        <v>0.45</v>
      </c>
      <c r="I251">
        <v>0.06</v>
      </c>
      <c r="J251">
        <v>0</v>
      </c>
      <c r="K251">
        <v>0.55000000000000004</v>
      </c>
      <c r="L251" t="s">
        <v>543</v>
      </c>
      <c r="M251">
        <v>28</v>
      </c>
      <c r="N251">
        <v>50.91</v>
      </c>
      <c r="O251" t="s">
        <v>111</v>
      </c>
      <c r="P251" t="s">
        <v>548</v>
      </c>
      <c r="Q251">
        <v>273</v>
      </c>
      <c r="R251">
        <v>496.36</v>
      </c>
    </row>
    <row r="252" spans="1:18" x14ac:dyDescent="0.35">
      <c r="A252" t="s">
        <v>248</v>
      </c>
      <c r="B252" t="s">
        <v>539</v>
      </c>
      <c r="C252" t="s">
        <v>540</v>
      </c>
      <c r="D252">
        <v>107826232</v>
      </c>
      <c r="E252" t="s">
        <v>599</v>
      </c>
      <c r="F252" t="s">
        <v>542</v>
      </c>
      <c r="G252">
        <v>0.05</v>
      </c>
      <c r="H252">
        <v>0.45</v>
      </c>
      <c r="I252">
        <v>0.06</v>
      </c>
      <c r="J252">
        <v>0</v>
      </c>
      <c r="K252">
        <v>0.55000000000000004</v>
      </c>
      <c r="L252" t="s">
        <v>543</v>
      </c>
      <c r="M252">
        <v>28</v>
      </c>
      <c r="N252">
        <v>50.91</v>
      </c>
      <c r="O252" t="s">
        <v>132</v>
      </c>
      <c r="P252" t="s">
        <v>548</v>
      </c>
      <c r="Q252">
        <v>28</v>
      </c>
      <c r="R252">
        <v>50.91</v>
      </c>
    </row>
    <row r="253" spans="1:18" x14ac:dyDescent="0.35">
      <c r="A253" t="s">
        <v>248</v>
      </c>
      <c r="B253" t="s">
        <v>539</v>
      </c>
      <c r="C253" t="s">
        <v>540</v>
      </c>
      <c r="D253">
        <v>107826232</v>
      </c>
      <c r="E253" t="s">
        <v>599</v>
      </c>
      <c r="F253" t="s">
        <v>542</v>
      </c>
      <c r="G253">
        <v>0.05</v>
      </c>
      <c r="H253">
        <v>0.45</v>
      </c>
      <c r="I253">
        <v>0.06</v>
      </c>
      <c r="J253">
        <v>0</v>
      </c>
      <c r="K253">
        <v>0.55000000000000004</v>
      </c>
      <c r="L253" t="s">
        <v>543</v>
      </c>
      <c r="M253">
        <v>28</v>
      </c>
      <c r="N253">
        <v>50.91</v>
      </c>
      <c r="O253" t="s">
        <v>136</v>
      </c>
      <c r="P253" t="s">
        <v>548</v>
      </c>
      <c r="Q253">
        <v>0</v>
      </c>
      <c r="R253">
        <v>0</v>
      </c>
    </row>
    <row r="254" spans="1:18" x14ac:dyDescent="0.35">
      <c r="A254" t="s">
        <v>248</v>
      </c>
      <c r="B254" t="s">
        <v>539</v>
      </c>
      <c r="C254" t="s">
        <v>540</v>
      </c>
      <c r="D254">
        <v>107826262</v>
      </c>
      <c r="E254" t="s">
        <v>600</v>
      </c>
      <c r="F254" t="s">
        <v>542</v>
      </c>
      <c r="G254">
        <v>0.02</v>
      </c>
      <c r="H254">
        <v>0.5</v>
      </c>
      <c r="I254">
        <v>0.09</v>
      </c>
      <c r="J254">
        <v>0</v>
      </c>
      <c r="K254">
        <v>0.6</v>
      </c>
      <c r="L254" t="s">
        <v>543</v>
      </c>
      <c r="M254">
        <v>18</v>
      </c>
      <c r="N254">
        <v>30</v>
      </c>
      <c r="O254" t="s">
        <v>111</v>
      </c>
      <c r="P254" t="s">
        <v>544</v>
      </c>
      <c r="Q254">
        <v>24</v>
      </c>
      <c r="R254">
        <v>1350</v>
      </c>
    </row>
    <row r="255" spans="1:18" x14ac:dyDescent="0.35">
      <c r="A255" t="s">
        <v>248</v>
      </c>
      <c r="B255" t="s">
        <v>539</v>
      </c>
      <c r="C255" t="s">
        <v>540</v>
      </c>
      <c r="D255">
        <v>107826262</v>
      </c>
      <c r="E255" t="s">
        <v>600</v>
      </c>
      <c r="F255" t="s">
        <v>542</v>
      </c>
      <c r="G255">
        <v>0.02</v>
      </c>
      <c r="H255">
        <v>0.5</v>
      </c>
      <c r="I255">
        <v>0.09</v>
      </c>
      <c r="J255">
        <v>0</v>
      </c>
      <c r="K255">
        <v>0.6</v>
      </c>
      <c r="L255" t="s">
        <v>543</v>
      </c>
      <c r="M255">
        <v>18</v>
      </c>
      <c r="N255">
        <v>30</v>
      </c>
      <c r="O255" t="s">
        <v>111</v>
      </c>
      <c r="P255" t="s">
        <v>545</v>
      </c>
      <c r="Q255">
        <v>123</v>
      </c>
      <c r="R255">
        <v>247.51</v>
      </c>
    </row>
    <row r="256" spans="1:18" x14ac:dyDescent="0.35">
      <c r="A256" t="s">
        <v>248</v>
      </c>
      <c r="B256" t="s">
        <v>539</v>
      </c>
      <c r="C256" t="s">
        <v>540</v>
      </c>
      <c r="D256">
        <v>107826262</v>
      </c>
      <c r="E256" t="s">
        <v>600</v>
      </c>
      <c r="F256" t="s">
        <v>542</v>
      </c>
      <c r="G256">
        <v>0.02</v>
      </c>
      <c r="H256">
        <v>0.5</v>
      </c>
      <c r="I256">
        <v>0.09</v>
      </c>
      <c r="J256">
        <v>0</v>
      </c>
      <c r="K256">
        <v>0.6</v>
      </c>
      <c r="L256" t="s">
        <v>543</v>
      </c>
      <c r="M256">
        <v>18</v>
      </c>
      <c r="N256">
        <v>30</v>
      </c>
      <c r="O256" t="s">
        <v>111</v>
      </c>
      <c r="P256" t="s">
        <v>546</v>
      </c>
      <c r="Q256">
        <v>12</v>
      </c>
      <c r="R256">
        <v>141.18</v>
      </c>
    </row>
    <row r="257" spans="1:18" x14ac:dyDescent="0.35">
      <c r="A257" t="s">
        <v>248</v>
      </c>
      <c r="B257" t="s">
        <v>539</v>
      </c>
      <c r="C257" t="s">
        <v>540</v>
      </c>
      <c r="D257">
        <v>107826262</v>
      </c>
      <c r="E257" t="s">
        <v>600</v>
      </c>
      <c r="F257" t="s">
        <v>542</v>
      </c>
      <c r="G257">
        <v>0.02</v>
      </c>
      <c r="H257">
        <v>0.5</v>
      </c>
      <c r="I257">
        <v>0.09</v>
      </c>
      <c r="J257">
        <v>0</v>
      </c>
      <c r="K257">
        <v>0.6</v>
      </c>
      <c r="L257" t="s">
        <v>543</v>
      </c>
      <c r="M257">
        <v>18</v>
      </c>
      <c r="N257">
        <v>30</v>
      </c>
      <c r="O257" t="s">
        <v>111</v>
      </c>
      <c r="P257" t="s">
        <v>547</v>
      </c>
      <c r="Q257">
        <v>0</v>
      </c>
      <c r="R257">
        <v>0</v>
      </c>
    </row>
    <row r="258" spans="1:18" x14ac:dyDescent="0.35">
      <c r="A258" t="s">
        <v>248</v>
      </c>
      <c r="B258" t="s">
        <v>539</v>
      </c>
      <c r="C258" t="s">
        <v>540</v>
      </c>
      <c r="D258">
        <v>107826262</v>
      </c>
      <c r="E258" t="s">
        <v>600</v>
      </c>
      <c r="F258" t="s">
        <v>542</v>
      </c>
      <c r="G258">
        <v>0.02</v>
      </c>
      <c r="H258">
        <v>0.5</v>
      </c>
      <c r="I258">
        <v>0.09</v>
      </c>
      <c r="J258">
        <v>0</v>
      </c>
      <c r="K258">
        <v>0.6</v>
      </c>
      <c r="L258" t="s">
        <v>543</v>
      </c>
      <c r="M258">
        <v>18</v>
      </c>
      <c r="N258">
        <v>30</v>
      </c>
      <c r="O258" t="s">
        <v>111</v>
      </c>
      <c r="P258" t="s">
        <v>548</v>
      </c>
      <c r="Q258">
        <v>159</v>
      </c>
      <c r="R258">
        <v>265</v>
      </c>
    </row>
    <row r="259" spans="1:18" x14ac:dyDescent="0.35">
      <c r="A259" t="s">
        <v>248</v>
      </c>
      <c r="B259" t="s">
        <v>539</v>
      </c>
      <c r="C259" t="s">
        <v>540</v>
      </c>
      <c r="D259">
        <v>107826262</v>
      </c>
      <c r="E259" t="s">
        <v>600</v>
      </c>
      <c r="F259" t="s">
        <v>542</v>
      </c>
      <c r="G259">
        <v>0.02</v>
      </c>
      <c r="H259">
        <v>0.5</v>
      </c>
      <c r="I259">
        <v>0.09</v>
      </c>
      <c r="J259">
        <v>0</v>
      </c>
      <c r="K259">
        <v>0.6</v>
      </c>
      <c r="L259" t="s">
        <v>543</v>
      </c>
      <c r="M259">
        <v>18</v>
      </c>
      <c r="N259">
        <v>30</v>
      </c>
      <c r="O259" t="s">
        <v>132</v>
      </c>
      <c r="P259" t="s">
        <v>548</v>
      </c>
      <c r="Q259">
        <v>18</v>
      </c>
      <c r="R259">
        <v>30</v>
      </c>
    </row>
    <row r="260" spans="1:18" x14ac:dyDescent="0.35">
      <c r="A260" t="s">
        <v>248</v>
      </c>
      <c r="B260" t="s">
        <v>539</v>
      </c>
      <c r="C260" t="s">
        <v>540</v>
      </c>
      <c r="D260">
        <v>107826262</v>
      </c>
      <c r="E260" t="s">
        <v>600</v>
      </c>
      <c r="F260" t="s">
        <v>542</v>
      </c>
      <c r="G260">
        <v>0.02</v>
      </c>
      <c r="H260">
        <v>0.5</v>
      </c>
      <c r="I260">
        <v>0.09</v>
      </c>
      <c r="J260">
        <v>0</v>
      </c>
      <c r="K260">
        <v>0.6</v>
      </c>
      <c r="L260" t="s">
        <v>543</v>
      </c>
      <c r="M260">
        <v>18</v>
      </c>
      <c r="N260">
        <v>30</v>
      </c>
      <c r="O260" t="s">
        <v>136</v>
      </c>
      <c r="P260" t="s">
        <v>548</v>
      </c>
      <c r="Q260">
        <v>0</v>
      </c>
      <c r="R260">
        <v>0</v>
      </c>
    </row>
    <row r="261" spans="1:18" x14ac:dyDescent="0.35">
      <c r="A261" t="s">
        <v>248</v>
      </c>
      <c r="B261" t="s">
        <v>539</v>
      </c>
      <c r="C261" t="s">
        <v>549</v>
      </c>
      <c r="D261">
        <v>107907397</v>
      </c>
      <c r="E261" t="s">
        <v>601</v>
      </c>
      <c r="F261" t="s">
        <v>542</v>
      </c>
      <c r="G261">
        <v>0</v>
      </c>
      <c r="H261">
        <v>0</v>
      </c>
      <c r="I261">
        <v>0</v>
      </c>
      <c r="J261">
        <v>0</v>
      </c>
      <c r="K261">
        <v>0.52</v>
      </c>
      <c r="L261" t="s">
        <v>543</v>
      </c>
      <c r="M261">
        <v>0</v>
      </c>
      <c r="N261">
        <v>0</v>
      </c>
      <c r="O261" t="s">
        <v>111</v>
      </c>
      <c r="P261" t="s">
        <v>544</v>
      </c>
      <c r="Q261">
        <v>0</v>
      </c>
      <c r="R261">
        <v>0</v>
      </c>
    </row>
    <row r="262" spans="1:18" x14ac:dyDescent="0.35">
      <c r="A262" t="s">
        <v>248</v>
      </c>
      <c r="B262" t="s">
        <v>539</v>
      </c>
      <c r="C262" t="s">
        <v>549</v>
      </c>
      <c r="D262">
        <v>107907397</v>
      </c>
      <c r="E262" t="s">
        <v>601</v>
      </c>
      <c r="F262" t="s">
        <v>542</v>
      </c>
      <c r="G262">
        <v>0</v>
      </c>
      <c r="H262">
        <v>0</v>
      </c>
      <c r="I262">
        <v>0</v>
      </c>
      <c r="J262">
        <v>0</v>
      </c>
      <c r="K262">
        <v>0.52</v>
      </c>
      <c r="L262" t="s">
        <v>543</v>
      </c>
      <c r="M262">
        <v>0</v>
      </c>
      <c r="N262">
        <v>0</v>
      </c>
      <c r="O262" t="s">
        <v>111</v>
      </c>
      <c r="P262" t="s">
        <v>545</v>
      </c>
      <c r="Q262">
        <v>0</v>
      </c>
      <c r="R262">
        <v>0</v>
      </c>
    </row>
    <row r="263" spans="1:18" x14ac:dyDescent="0.35">
      <c r="A263" t="s">
        <v>248</v>
      </c>
      <c r="B263" t="s">
        <v>539</v>
      </c>
      <c r="C263" t="s">
        <v>549</v>
      </c>
      <c r="D263">
        <v>107907397</v>
      </c>
      <c r="E263" t="s">
        <v>601</v>
      </c>
      <c r="F263" t="s">
        <v>542</v>
      </c>
      <c r="G263">
        <v>0</v>
      </c>
      <c r="H263">
        <v>0</v>
      </c>
      <c r="I263">
        <v>0</v>
      </c>
      <c r="J263">
        <v>0</v>
      </c>
      <c r="K263">
        <v>0.52</v>
      </c>
      <c r="L263" t="s">
        <v>543</v>
      </c>
      <c r="M263">
        <v>0</v>
      </c>
      <c r="N263">
        <v>0</v>
      </c>
      <c r="O263" t="s">
        <v>111</v>
      </c>
      <c r="P263" t="s">
        <v>546</v>
      </c>
      <c r="Q263">
        <v>0</v>
      </c>
      <c r="R263">
        <v>0</v>
      </c>
    </row>
    <row r="264" spans="1:18" x14ac:dyDescent="0.35">
      <c r="A264" t="s">
        <v>248</v>
      </c>
      <c r="B264" t="s">
        <v>539</v>
      </c>
      <c r="C264" t="s">
        <v>549</v>
      </c>
      <c r="D264">
        <v>107907397</v>
      </c>
      <c r="E264" t="s">
        <v>601</v>
      </c>
      <c r="F264" t="s">
        <v>542</v>
      </c>
      <c r="G264">
        <v>0</v>
      </c>
      <c r="H264">
        <v>0</v>
      </c>
      <c r="I264">
        <v>0</v>
      </c>
      <c r="J264">
        <v>0</v>
      </c>
      <c r="K264">
        <v>0.52</v>
      </c>
      <c r="L264" t="s">
        <v>543</v>
      </c>
      <c r="M264">
        <v>0</v>
      </c>
      <c r="N264">
        <v>0</v>
      </c>
      <c r="O264" t="s">
        <v>111</v>
      </c>
      <c r="P264" t="s">
        <v>547</v>
      </c>
      <c r="Q264">
        <v>0</v>
      </c>
      <c r="R264">
        <v>0</v>
      </c>
    </row>
    <row r="265" spans="1:18" x14ac:dyDescent="0.35">
      <c r="A265" t="s">
        <v>248</v>
      </c>
      <c r="B265" t="s">
        <v>539</v>
      </c>
      <c r="C265" t="s">
        <v>549</v>
      </c>
      <c r="D265">
        <v>107907397</v>
      </c>
      <c r="E265" t="s">
        <v>601</v>
      </c>
      <c r="F265" t="s">
        <v>542</v>
      </c>
      <c r="G265">
        <v>0</v>
      </c>
      <c r="H265">
        <v>0</v>
      </c>
      <c r="I265">
        <v>0</v>
      </c>
      <c r="J265">
        <v>0</v>
      </c>
      <c r="K265">
        <v>0.52</v>
      </c>
      <c r="L265" t="s">
        <v>543</v>
      </c>
      <c r="M265">
        <v>0</v>
      </c>
      <c r="N265">
        <v>0</v>
      </c>
      <c r="O265" t="s">
        <v>111</v>
      </c>
      <c r="P265" t="s">
        <v>548</v>
      </c>
      <c r="Q265">
        <v>0</v>
      </c>
      <c r="R265">
        <v>0</v>
      </c>
    </row>
    <row r="266" spans="1:18" x14ac:dyDescent="0.35">
      <c r="A266" t="s">
        <v>248</v>
      </c>
      <c r="B266" t="s">
        <v>539</v>
      </c>
      <c r="C266" t="s">
        <v>549</v>
      </c>
      <c r="D266">
        <v>107907397</v>
      </c>
      <c r="E266" t="s">
        <v>601</v>
      </c>
      <c r="F266" t="s">
        <v>542</v>
      </c>
      <c r="G266">
        <v>0</v>
      </c>
      <c r="H266">
        <v>0</v>
      </c>
      <c r="I266">
        <v>0</v>
      </c>
      <c r="J266">
        <v>0</v>
      </c>
      <c r="K266">
        <v>0.52</v>
      </c>
      <c r="L266" t="s">
        <v>543</v>
      </c>
      <c r="M266">
        <v>0</v>
      </c>
      <c r="N266">
        <v>0</v>
      </c>
      <c r="O266" t="s">
        <v>132</v>
      </c>
      <c r="P266" t="s">
        <v>548</v>
      </c>
      <c r="Q266">
        <v>0</v>
      </c>
      <c r="R266">
        <v>0</v>
      </c>
    </row>
    <row r="267" spans="1:18" x14ac:dyDescent="0.35">
      <c r="A267" t="s">
        <v>248</v>
      </c>
      <c r="B267" t="s">
        <v>539</v>
      </c>
      <c r="C267" t="s">
        <v>549</v>
      </c>
      <c r="D267">
        <v>107907397</v>
      </c>
      <c r="E267" t="s">
        <v>601</v>
      </c>
      <c r="F267" t="s">
        <v>542</v>
      </c>
      <c r="G267">
        <v>0</v>
      </c>
      <c r="H267">
        <v>0</v>
      </c>
      <c r="I267">
        <v>0</v>
      </c>
      <c r="J267">
        <v>0</v>
      </c>
      <c r="K267">
        <v>0.52</v>
      </c>
      <c r="L267" t="s">
        <v>543</v>
      </c>
      <c r="M267">
        <v>0</v>
      </c>
      <c r="N267">
        <v>0</v>
      </c>
      <c r="O267" t="s">
        <v>136</v>
      </c>
      <c r="P267" t="s">
        <v>548</v>
      </c>
      <c r="Q267">
        <v>0</v>
      </c>
      <c r="R267">
        <v>0</v>
      </c>
    </row>
    <row r="268" spans="1:18" x14ac:dyDescent="0.35">
      <c r="A268" t="s">
        <v>248</v>
      </c>
      <c r="B268" t="s">
        <v>539</v>
      </c>
      <c r="C268" t="s">
        <v>549</v>
      </c>
      <c r="D268">
        <v>108030536</v>
      </c>
      <c r="E268" t="s">
        <v>603</v>
      </c>
      <c r="F268" t="s">
        <v>557</v>
      </c>
      <c r="G268">
        <v>0</v>
      </c>
      <c r="H268">
        <v>0.97</v>
      </c>
      <c r="I268">
        <v>0</v>
      </c>
      <c r="J268">
        <v>0</v>
      </c>
      <c r="K268">
        <v>0.97</v>
      </c>
      <c r="L268" t="s">
        <v>543</v>
      </c>
      <c r="M268">
        <v>22</v>
      </c>
      <c r="N268">
        <v>22.76</v>
      </c>
      <c r="O268" t="s">
        <v>111</v>
      </c>
      <c r="P268" t="s">
        <v>544</v>
      </c>
      <c r="Q268">
        <v>0</v>
      </c>
      <c r="R268">
        <v>0</v>
      </c>
    </row>
    <row r="269" spans="1:18" x14ac:dyDescent="0.35">
      <c r="A269" t="s">
        <v>248</v>
      </c>
      <c r="B269" t="s">
        <v>539</v>
      </c>
      <c r="C269" t="s">
        <v>549</v>
      </c>
      <c r="D269">
        <v>108030536</v>
      </c>
      <c r="E269" t="s">
        <v>603</v>
      </c>
      <c r="F269" t="s">
        <v>557</v>
      </c>
      <c r="G269">
        <v>0</v>
      </c>
      <c r="H269">
        <v>0.97</v>
      </c>
      <c r="I269">
        <v>0</v>
      </c>
      <c r="J269">
        <v>0</v>
      </c>
      <c r="K269">
        <v>0.97</v>
      </c>
      <c r="L269" t="s">
        <v>543</v>
      </c>
      <c r="M269">
        <v>22</v>
      </c>
      <c r="N269">
        <v>22.76</v>
      </c>
      <c r="O269" t="s">
        <v>111</v>
      </c>
      <c r="P269" t="s">
        <v>545</v>
      </c>
      <c r="Q269">
        <v>80</v>
      </c>
      <c r="R269">
        <v>82.76</v>
      </c>
    </row>
    <row r="270" spans="1:18" x14ac:dyDescent="0.35">
      <c r="A270" t="s">
        <v>248</v>
      </c>
      <c r="B270" t="s">
        <v>539</v>
      </c>
      <c r="C270" t="s">
        <v>549</v>
      </c>
      <c r="D270">
        <v>108030536</v>
      </c>
      <c r="E270" t="s">
        <v>603</v>
      </c>
      <c r="F270" t="s">
        <v>557</v>
      </c>
      <c r="G270">
        <v>0</v>
      </c>
      <c r="H270">
        <v>0.97</v>
      </c>
      <c r="I270">
        <v>0</v>
      </c>
      <c r="J270">
        <v>0</v>
      </c>
      <c r="K270">
        <v>0.97</v>
      </c>
      <c r="L270" t="s">
        <v>543</v>
      </c>
      <c r="M270">
        <v>22</v>
      </c>
      <c r="N270">
        <v>22.76</v>
      </c>
      <c r="O270" t="s">
        <v>111</v>
      </c>
      <c r="P270" t="s">
        <v>546</v>
      </c>
      <c r="Q270">
        <v>0</v>
      </c>
      <c r="R270">
        <v>0</v>
      </c>
    </row>
    <row r="271" spans="1:18" x14ac:dyDescent="0.35">
      <c r="A271" t="s">
        <v>248</v>
      </c>
      <c r="B271" t="s">
        <v>539</v>
      </c>
      <c r="C271" t="s">
        <v>549</v>
      </c>
      <c r="D271">
        <v>108030536</v>
      </c>
      <c r="E271" t="s">
        <v>603</v>
      </c>
      <c r="F271" t="s">
        <v>557</v>
      </c>
      <c r="G271">
        <v>0</v>
      </c>
      <c r="H271">
        <v>0.97</v>
      </c>
      <c r="I271">
        <v>0</v>
      </c>
      <c r="J271">
        <v>0</v>
      </c>
      <c r="K271">
        <v>0.97</v>
      </c>
      <c r="L271" t="s">
        <v>543</v>
      </c>
      <c r="M271">
        <v>22</v>
      </c>
      <c r="N271">
        <v>22.76</v>
      </c>
      <c r="O271" t="s">
        <v>111</v>
      </c>
      <c r="P271" t="s">
        <v>547</v>
      </c>
      <c r="Q271">
        <v>0</v>
      </c>
      <c r="R271">
        <v>0</v>
      </c>
    </row>
    <row r="272" spans="1:18" x14ac:dyDescent="0.35">
      <c r="A272" t="s">
        <v>248</v>
      </c>
      <c r="B272" t="s">
        <v>539</v>
      </c>
      <c r="C272" t="s">
        <v>549</v>
      </c>
      <c r="D272">
        <v>108030536</v>
      </c>
      <c r="E272" t="s">
        <v>603</v>
      </c>
      <c r="F272" t="s">
        <v>557</v>
      </c>
      <c r="G272">
        <v>0</v>
      </c>
      <c r="H272">
        <v>0.97</v>
      </c>
      <c r="I272">
        <v>0</v>
      </c>
      <c r="J272">
        <v>0</v>
      </c>
      <c r="K272">
        <v>0.97</v>
      </c>
      <c r="L272" t="s">
        <v>543</v>
      </c>
      <c r="M272">
        <v>22</v>
      </c>
      <c r="N272">
        <v>22.76</v>
      </c>
      <c r="O272" t="s">
        <v>111</v>
      </c>
      <c r="P272" t="s">
        <v>548</v>
      </c>
      <c r="Q272">
        <v>80</v>
      </c>
      <c r="R272">
        <v>82.76</v>
      </c>
    </row>
    <row r="273" spans="1:18" x14ac:dyDescent="0.35">
      <c r="A273" t="s">
        <v>248</v>
      </c>
      <c r="B273" t="s">
        <v>539</v>
      </c>
      <c r="C273" t="s">
        <v>549</v>
      </c>
      <c r="D273">
        <v>108030536</v>
      </c>
      <c r="E273" t="s">
        <v>603</v>
      </c>
      <c r="F273" t="s">
        <v>557</v>
      </c>
      <c r="G273">
        <v>0</v>
      </c>
      <c r="H273">
        <v>0.97</v>
      </c>
      <c r="I273">
        <v>0</v>
      </c>
      <c r="J273">
        <v>0</v>
      </c>
      <c r="K273">
        <v>0.97</v>
      </c>
      <c r="L273" t="s">
        <v>543</v>
      </c>
      <c r="M273">
        <v>22</v>
      </c>
      <c r="N273">
        <v>22.76</v>
      </c>
      <c r="O273" t="s">
        <v>132</v>
      </c>
      <c r="P273" t="s">
        <v>548</v>
      </c>
      <c r="Q273">
        <v>22</v>
      </c>
      <c r="R273">
        <v>22.76</v>
      </c>
    </row>
    <row r="274" spans="1:18" x14ac:dyDescent="0.35">
      <c r="A274" t="s">
        <v>248</v>
      </c>
      <c r="B274" t="s">
        <v>539</v>
      </c>
      <c r="C274" t="s">
        <v>549</v>
      </c>
      <c r="D274">
        <v>108030536</v>
      </c>
      <c r="E274" t="s">
        <v>603</v>
      </c>
      <c r="F274" t="s">
        <v>557</v>
      </c>
      <c r="G274">
        <v>0</v>
      </c>
      <c r="H274">
        <v>0.97</v>
      </c>
      <c r="I274">
        <v>0</v>
      </c>
      <c r="J274">
        <v>0</v>
      </c>
      <c r="K274">
        <v>0.97</v>
      </c>
      <c r="L274" t="s">
        <v>543</v>
      </c>
      <c r="M274">
        <v>22</v>
      </c>
      <c r="N274">
        <v>22.76</v>
      </c>
      <c r="O274" t="s">
        <v>136</v>
      </c>
      <c r="P274" t="s">
        <v>548</v>
      </c>
      <c r="Q274">
        <v>0</v>
      </c>
      <c r="R274">
        <v>0</v>
      </c>
    </row>
    <row r="275" spans="1:18" x14ac:dyDescent="0.35">
      <c r="A275" t="s">
        <v>248</v>
      </c>
      <c r="B275" t="s">
        <v>539</v>
      </c>
      <c r="C275" t="s">
        <v>549</v>
      </c>
      <c r="D275">
        <v>108422749</v>
      </c>
      <c r="E275" t="s">
        <v>605</v>
      </c>
      <c r="F275" t="s">
        <v>552</v>
      </c>
      <c r="G275">
        <v>0</v>
      </c>
      <c r="H275">
        <v>0</v>
      </c>
      <c r="I275">
        <v>0</v>
      </c>
      <c r="J275">
        <v>0</v>
      </c>
      <c r="K275">
        <v>0.57999999999999996</v>
      </c>
      <c r="L275" t="s">
        <v>543</v>
      </c>
      <c r="M275">
        <v>0</v>
      </c>
      <c r="N275">
        <v>0</v>
      </c>
      <c r="O275" t="s">
        <v>111</v>
      </c>
      <c r="P275" t="s">
        <v>544</v>
      </c>
      <c r="Q275">
        <v>0</v>
      </c>
      <c r="R275">
        <v>0</v>
      </c>
    </row>
    <row r="276" spans="1:18" x14ac:dyDescent="0.35">
      <c r="A276" t="s">
        <v>248</v>
      </c>
      <c r="B276" t="s">
        <v>539</v>
      </c>
      <c r="C276" t="s">
        <v>549</v>
      </c>
      <c r="D276">
        <v>108422749</v>
      </c>
      <c r="E276" t="s">
        <v>605</v>
      </c>
      <c r="F276" t="s">
        <v>552</v>
      </c>
      <c r="G276">
        <v>0</v>
      </c>
      <c r="H276">
        <v>0</v>
      </c>
      <c r="I276">
        <v>0</v>
      </c>
      <c r="J276">
        <v>0</v>
      </c>
      <c r="K276">
        <v>0.57999999999999996</v>
      </c>
      <c r="L276" t="s">
        <v>543</v>
      </c>
      <c r="M276">
        <v>0</v>
      </c>
      <c r="N276">
        <v>0</v>
      </c>
      <c r="O276" t="s">
        <v>111</v>
      </c>
      <c r="P276" t="s">
        <v>545</v>
      </c>
      <c r="Q276">
        <v>0</v>
      </c>
      <c r="R276">
        <v>0</v>
      </c>
    </row>
    <row r="277" spans="1:18" x14ac:dyDescent="0.35">
      <c r="A277" t="s">
        <v>248</v>
      </c>
      <c r="B277" t="s">
        <v>539</v>
      </c>
      <c r="C277" t="s">
        <v>549</v>
      </c>
      <c r="D277">
        <v>108422749</v>
      </c>
      <c r="E277" t="s">
        <v>605</v>
      </c>
      <c r="F277" t="s">
        <v>552</v>
      </c>
      <c r="G277">
        <v>0</v>
      </c>
      <c r="H277">
        <v>0</v>
      </c>
      <c r="I277">
        <v>0</v>
      </c>
      <c r="J277">
        <v>0</v>
      </c>
      <c r="K277">
        <v>0.57999999999999996</v>
      </c>
      <c r="L277" t="s">
        <v>543</v>
      </c>
      <c r="M277">
        <v>0</v>
      </c>
      <c r="N277">
        <v>0</v>
      </c>
      <c r="O277" t="s">
        <v>111</v>
      </c>
      <c r="P277" t="s">
        <v>546</v>
      </c>
      <c r="Q277">
        <v>0</v>
      </c>
      <c r="R277">
        <v>0</v>
      </c>
    </row>
    <row r="278" spans="1:18" x14ac:dyDescent="0.35">
      <c r="A278" t="s">
        <v>248</v>
      </c>
      <c r="B278" t="s">
        <v>539</v>
      </c>
      <c r="C278" t="s">
        <v>549</v>
      </c>
      <c r="D278">
        <v>108422749</v>
      </c>
      <c r="E278" t="s">
        <v>605</v>
      </c>
      <c r="F278" t="s">
        <v>552</v>
      </c>
      <c r="G278">
        <v>0</v>
      </c>
      <c r="H278">
        <v>0</v>
      </c>
      <c r="I278">
        <v>0</v>
      </c>
      <c r="J278">
        <v>0</v>
      </c>
      <c r="K278">
        <v>0.57999999999999996</v>
      </c>
      <c r="L278" t="s">
        <v>543</v>
      </c>
      <c r="M278">
        <v>0</v>
      </c>
      <c r="N278">
        <v>0</v>
      </c>
      <c r="O278" t="s">
        <v>111</v>
      </c>
      <c r="P278" t="s">
        <v>547</v>
      </c>
      <c r="Q278">
        <v>0</v>
      </c>
      <c r="R278">
        <v>0</v>
      </c>
    </row>
    <row r="279" spans="1:18" x14ac:dyDescent="0.35">
      <c r="A279" t="s">
        <v>248</v>
      </c>
      <c r="B279" t="s">
        <v>539</v>
      </c>
      <c r="C279" t="s">
        <v>549</v>
      </c>
      <c r="D279">
        <v>108422749</v>
      </c>
      <c r="E279" t="s">
        <v>605</v>
      </c>
      <c r="F279" t="s">
        <v>552</v>
      </c>
      <c r="G279">
        <v>0</v>
      </c>
      <c r="H279">
        <v>0</v>
      </c>
      <c r="I279">
        <v>0</v>
      </c>
      <c r="J279">
        <v>0</v>
      </c>
      <c r="K279">
        <v>0.57999999999999996</v>
      </c>
      <c r="L279" t="s">
        <v>543</v>
      </c>
      <c r="M279">
        <v>0</v>
      </c>
      <c r="N279">
        <v>0</v>
      </c>
      <c r="O279" t="s">
        <v>111</v>
      </c>
      <c r="P279" t="s">
        <v>548</v>
      </c>
      <c r="Q279">
        <v>0</v>
      </c>
      <c r="R279">
        <v>0</v>
      </c>
    </row>
    <row r="280" spans="1:18" x14ac:dyDescent="0.35">
      <c r="A280" t="s">
        <v>248</v>
      </c>
      <c r="B280" t="s">
        <v>539</v>
      </c>
      <c r="C280" t="s">
        <v>549</v>
      </c>
      <c r="D280">
        <v>108422749</v>
      </c>
      <c r="E280" t="s">
        <v>605</v>
      </c>
      <c r="F280" t="s">
        <v>552</v>
      </c>
      <c r="G280">
        <v>0</v>
      </c>
      <c r="H280">
        <v>0</v>
      </c>
      <c r="I280">
        <v>0</v>
      </c>
      <c r="J280">
        <v>0</v>
      </c>
      <c r="K280">
        <v>0.57999999999999996</v>
      </c>
      <c r="L280" t="s">
        <v>543</v>
      </c>
      <c r="M280">
        <v>0</v>
      </c>
      <c r="N280">
        <v>0</v>
      </c>
      <c r="O280" t="s">
        <v>132</v>
      </c>
      <c r="P280" t="s">
        <v>548</v>
      </c>
      <c r="Q280">
        <v>0</v>
      </c>
      <c r="R280">
        <v>0</v>
      </c>
    </row>
    <row r="281" spans="1:18" x14ac:dyDescent="0.35">
      <c r="A281" t="s">
        <v>248</v>
      </c>
      <c r="B281" t="s">
        <v>539</v>
      </c>
      <c r="C281" t="s">
        <v>549</v>
      </c>
      <c r="D281">
        <v>108422749</v>
      </c>
      <c r="E281" t="s">
        <v>605</v>
      </c>
      <c r="F281" t="s">
        <v>552</v>
      </c>
      <c r="G281">
        <v>0</v>
      </c>
      <c r="H281">
        <v>0</v>
      </c>
      <c r="I281">
        <v>0</v>
      </c>
      <c r="J281">
        <v>0</v>
      </c>
      <c r="K281">
        <v>0.57999999999999996</v>
      </c>
      <c r="L281" t="s">
        <v>543</v>
      </c>
      <c r="M281">
        <v>0</v>
      </c>
      <c r="N281">
        <v>0</v>
      </c>
      <c r="O281" t="s">
        <v>136</v>
      </c>
      <c r="P281" t="s">
        <v>548</v>
      </c>
      <c r="Q281">
        <v>0</v>
      </c>
      <c r="R281">
        <v>0</v>
      </c>
    </row>
    <row r="282" spans="1:18" x14ac:dyDescent="0.35">
      <c r="A282" t="s">
        <v>248</v>
      </c>
      <c r="B282" t="s">
        <v>539</v>
      </c>
      <c r="C282" t="s">
        <v>549</v>
      </c>
      <c r="D282">
        <v>108457518</v>
      </c>
      <c r="E282" t="s">
        <v>606</v>
      </c>
      <c r="F282" t="s">
        <v>542</v>
      </c>
      <c r="G282">
        <v>0</v>
      </c>
      <c r="H282">
        <v>0.55000000000000004</v>
      </c>
      <c r="I282">
        <v>0</v>
      </c>
      <c r="J282">
        <v>0</v>
      </c>
      <c r="K282">
        <v>0.55000000000000004</v>
      </c>
      <c r="L282" t="s">
        <v>543</v>
      </c>
      <c r="M282">
        <v>15</v>
      </c>
      <c r="N282">
        <v>27.27</v>
      </c>
      <c r="O282" t="s">
        <v>111</v>
      </c>
      <c r="P282" t="s">
        <v>544</v>
      </c>
      <c r="Q282">
        <v>0</v>
      </c>
      <c r="R282">
        <v>0</v>
      </c>
    </row>
    <row r="283" spans="1:18" x14ac:dyDescent="0.35">
      <c r="A283" t="s">
        <v>248</v>
      </c>
      <c r="B283" t="s">
        <v>539</v>
      </c>
      <c r="C283" t="s">
        <v>549</v>
      </c>
      <c r="D283">
        <v>108457518</v>
      </c>
      <c r="E283" t="s">
        <v>606</v>
      </c>
      <c r="F283" t="s">
        <v>542</v>
      </c>
      <c r="G283">
        <v>0</v>
      </c>
      <c r="H283">
        <v>0.55000000000000004</v>
      </c>
      <c r="I283">
        <v>0</v>
      </c>
      <c r="J283">
        <v>0</v>
      </c>
      <c r="K283">
        <v>0.55000000000000004</v>
      </c>
      <c r="L283" t="s">
        <v>543</v>
      </c>
      <c r="M283">
        <v>15</v>
      </c>
      <c r="N283">
        <v>27.27</v>
      </c>
      <c r="O283" t="s">
        <v>111</v>
      </c>
      <c r="P283" t="s">
        <v>545</v>
      </c>
      <c r="Q283">
        <v>58</v>
      </c>
      <c r="R283">
        <v>105.45</v>
      </c>
    </row>
    <row r="284" spans="1:18" x14ac:dyDescent="0.35">
      <c r="A284" t="s">
        <v>248</v>
      </c>
      <c r="B284" t="s">
        <v>539</v>
      </c>
      <c r="C284" t="s">
        <v>549</v>
      </c>
      <c r="D284">
        <v>108457518</v>
      </c>
      <c r="E284" t="s">
        <v>606</v>
      </c>
      <c r="F284" t="s">
        <v>542</v>
      </c>
      <c r="G284">
        <v>0</v>
      </c>
      <c r="H284">
        <v>0.55000000000000004</v>
      </c>
      <c r="I284">
        <v>0</v>
      </c>
      <c r="J284">
        <v>0</v>
      </c>
      <c r="K284">
        <v>0.55000000000000004</v>
      </c>
      <c r="L284" t="s">
        <v>543</v>
      </c>
      <c r="M284">
        <v>15</v>
      </c>
      <c r="N284">
        <v>27.27</v>
      </c>
      <c r="O284" t="s">
        <v>111</v>
      </c>
      <c r="P284" t="s">
        <v>546</v>
      </c>
      <c r="Q284">
        <v>0</v>
      </c>
      <c r="R284">
        <v>0</v>
      </c>
    </row>
    <row r="285" spans="1:18" x14ac:dyDescent="0.35">
      <c r="A285" t="s">
        <v>248</v>
      </c>
      <c r="B285" t="s">
        <v>539</v>
      </c>
      <c r="C285" t="s">
        <v>549</v>
      </c>
      <c r="D285">
        <v>108457518</v>
      </c>
      <c r="E285" t="s">
        <v>606</v>
      </c>
      <c r="F285" t="s">
        <v>542</v>
      </c>
      <c r="G285">
        <v>0</v>
      </c>
      <c r="H285">
        <v>0.55000000000000004</v>
      </c>
      <c r="I285">
        <v>0</v>
      </c>
      <c r="J285">
        <v>0</v>
      </c>
      <c r="K285">
        <v>0.55000000000000004</v>
      </c>
      <c r="L285" t="s">
        <v>543</v>
      </c>
      <c r="M285">
        <v>15</v>
      </c>
      <c r="N285">
        <v>27.27</v>
      </c>
      <c r="O285" t="s">
        <v>111</v>
      </c>
      <c r="P285" t="s">
        <v>547</v>
      </c>
      <c r="Q285">
        <v>0</v>
      </c>
      <c r="R285">
        <v>0</v>
      </c>
    </row>
    <row r="286" spans="1:18" x14ac:dyDescent="0.35">
      <c r="A286" t="s">
        <v>248</v>
      </c>
      <c r="B286" t="s">
        <v>539</v>
      </c>
      <c r="C286" t="s">
        <v>549</v>
      </c>
      <c r="D286">
        <v>108457518</v>
      </c>
      <c r="E286" t="s">
        <v>606</v>
      </c>
      <c r="F286" t="s">
        <v>542</v>
      </c>
      <c r="G286">
        <v>0</v>
      </c>
      <c r="H286">
        <v>0.55000000000000004</v>
      </c>
      <c r="I286">
        <v>0</v>
      </c>
      <c r="J286">
        <v>0</v>
      </c>
      <c r="K286">
        <v>0.55000000000000004</v>
      </c>
      <c r="L286" t="s">
        <v>543</v>
      </c>
      <c r="M286">
        <v>15</v>
      </c>
      <c r="N286">
        <v>27.27</v>
      </c>
      <c r="O286" t="s">
        <v>111</v>
      </c>
      <c r="P286" t="s">
        <v>548</v>
      </c>
      <c r="Q286">
        <v>58</v>
      </c>
      <c r="R286">
        <v>105.45</v>
      </c>
    </row>
    <row r="287" spans="1:18" x14ac:dyDescent="0.35">
      <c r="A287" t="s">
        <v>248</v>
      </c>
      <c r="B287" t="s">
        <v>539</v>
      </c>
      <c r="C287" t="s">
        <v>549</v>
      </c>
      <c r="D287">
        <v>108457518</v>
      </c>
      <c r="E287" t="s">
        <v>606</v>
      </c>
      <c r="F287" t="s">
        <v>542</v>
      </c>
      <c r="G287">
        <v>0</v>
      </c>
      <c r="H287">
        <v>0.55000000000000004</v>
      </c>
      <c r="I287">
        <v>0</v>
      </c>
      <c r="J287">
        <v>0</v>
      </c>
      <c r="K287">
        <v>0.55000000000000004</v>
      </c>
      <c r="L287" t="s">
        <v>543</v>
      </c>
      <c r="M287">
        <v>15</v>
      </c>
      <c r="N287">
        <v>27.27</v>
      </c>
      <c r="O287" t="s">
        <v>132</v>
      </c>
      <c r="P287" t="s">
        <v>548</v>
      </c>
      <c r="Q287">
        <v>15</v>
      </c>
      <c r="R287">
        <v>27.27</v>
      </c>
    </row>
    <row r="288" spans="1:18" x14ac:dyDescent="0.35">
      <c r="A288" t="s">
        <v>248</v>
      </c>
      <c r="B288" t="s">
        <v>539</v>
      </c>
      <c r="C288" t="s">
        <v>549</v>
      </c>
      <c r="D288">
        <v>108457518</v>
      </c>
      <c r="E288" t="s">
        <v>606</v>
      </c>
      <c r="F288" t="s">
        <v>542</v>
      </c>
      <c r="G288">
        <v>0</v>
      </c>
      <c r="H288">
        <v>0.55000000000000004</v>
      </c>
      <c r="I288">
        <v>0</v>
      </c>
      <c r="J288">
        <v>0</v>
      </c>
      <c r="K288">
        <v>0.55000000000000004</v>
      </c>
      <c r="L288" t="s">
        <v>543</v>
      </c>
      <c r="M288">
        <v>15</v>
      </c>
      <c r="N288">
        <v>27.27</v>
      </c>
      <c r="O288" t="s">
        <v>136</v>
      </c>
      <c r="P288" t="s">
        <v>548</v>
      </c>
      <c r="Q288">
        <v>0</v>
      </c>
      <c r="R288">
        <v>0</v>
      </c>
    </row>
    <row r="289" spans="1:18" x14ac:dyDescent="0.35">
      <c r="A289" t="s">
        <v>248</v>
      </c>
      <c r="B289" t="s">
        <v>539</v>
      </c>
      <c r="C289" t="s">
        <v>549</v>
      </c>
      <c r="D289">
        <v>108457659</v>
      </c>
      <c r="E289" t="s">
        <v>607</v>
      </c>
      <c r="F289" t="s">
        <v>542</v>
      </c>
      <c r="G289">
        <v>0</v>
      </c>
      <c r="H289">
        <v>0.28999999999999998</v>
      </c>
      <c r="I289">
        <v>0.21</v>
      </c>
      <c r="J289">
        <v>0</v>
      </c>
      <c r="K289">
        <v>0.5</v>
      </c>
      <c r="L289" t="s">
        <v>543</v>
      </c>
      <c r="M289">
        <v>8</v>
      </c>
      <c r="N289">
        <v>16</v>
      </c>
      <c r="O289" t="s">
        <v>111</v>
      </c>
      <c r="P289" t="s">
        <v>544</v>
      </c>
      <c r="Q289">
        <v>0</v>
      </c>
      <c r="R289">
        <v>0</v>
      </c>
    </row>
    <row r="290" spans="1:18" x14ac:dyDescent="0.35">
      <c r="A290" t="s">
        <v>248</v>
      </c>
      <c r="B290" t="s">
        <v>539</v>
      </c>
      <c r="C290" t="s">
        <v>549</v>
      </c>
      <c r="D290">
        <v>108457659</v>
      </c>
      <c r="E290" t="s">
        <v>607</v>
      </c>
      <c r="F290" t="s">
        <v>542</v>
      </c>
      <c r="G290">
        <v>0</v>
      </c>
      <c r="H290">
        <v>0.28999999999999998</v>
      </c>
      <c r="I290">
        <v>0.21</v>
      </c>
      <c r="J290">
        <v>0</v>
      </c>
      <c r="K290">
        <v>0.5</v>
      </c>
      <c r="L290" t="s">
        <v>543</v>
      </c>
      <c r="M290">
        <v>8</v>
      </c>
      <c r="N290">
        <v>16</v>
      </c>
      <c r="O290" t="s">
        <v>111</v>
      </c>
      <c r="P290" t="s">
        <v>545</v>
      </c>
      <c r="Q290">
        <v>29</v>
      </c>
      <c r="R290">
        <v>100.1</v>
      </c>
    </row>
    <row r="291" spans="1:18" x14ac:dyDescent="0.35">
      <c r="A291" t="s">
        <v>248</v>
      </c>
      <c r="B291" t="s">
        <v>539</v>
      </c>
      <c r="C291" t="s">
        <v>549</v>
      </c>
      <c r="D291">
        <v>108457659</v>
      </c>
      <c r="E291" t="s">
        <v>607</v>
      </c>
      <c r="F291" t="s">
        <v>542</v>
      </c>
      <c r="G291">
        <v>0</v>
      </c>
      <c r="H291">
        <v>0.28999999999999998</v>
      </c>
      <c r="I291">
        <v>0.21</v>
      </c>
      <c r="J291">
        <v>0</v>
      </c>
      <c r="K291">
        <v>0.5</v>
      </c>
      <c r="L291" t="s">
        <v>543</v>
      </c>
      <c r="M291">
        <v>8</v>
      </c>
      <c r="N291">
        <v>16</v>
      </c>
      <c r="O291" t="s">
        <v>111</v>
      </c>
      <c r="P291" t="s">
        <v>546</v>
      </c>
      <c r="Q291">
        <v>12</v>
      </c>
      <c r="R291">
        <v>57.14</v>
      </c>
    </row>
    <row r="292" spans="1:18" x14ac:dyDescent="0.35">
      <c r="A292" t="s">
        <v>248</v>
      </c>
      <c r="B292" t="s">
        <v>539</v>
      </c>
      <c r="C292" t="s">
        <v>549</v>
      </c>
      <c r="D292">
        <v>108457659</v>
      </c>
      <c r="E292" t="s">
        <v>607</v>
      </c>
      <c r="F292" t="s">
        <v>542</v>
      </c>
      <c r="G292">
        <v>0</v>
      </c>
      <c r="H292">
        <v>0.28999999999999998</v>
      </c>
      <c r="I292">
        <v>0.21</v>
      </c>
      <c r="J292">
        <v>0</v>
      </c>
      <c r="K292">
        <v>0.5</v>
      </c>
      <c r="L292" t="s">
        <v>543</v>
      </c>
      <c r="M292">
        <v>8</v>
      </c>
      <c r="N292">
        <v>16</v>
      </c>
      <c r="O292" t="s">
        <v>111</v>
      </c>
      <c r="P292" t="s">
        <v>547</v>
      </c>
      <c r="Q292">
        <v>0</v>
      </c>
      <c r="R292">
        <v>0</v>
      </c>
    </row>
    <row r="293" spans="1:18" x14ac:dyDescent="0.35">
      <c r="A293" t="s">
        <v>248</v>
      </c>
      <c r="B293" t="s">
        <v>539</v>
      </c>
      <c r="C293" t="s">
        <v>549</v>
      </c>
      <c r="D293">
        <v>108457659</v>
      </c>
      <c r="E293" t="s">
        <v>607</v>
      </c>
      <c r="F293" t="s">
        <v>542</v>
      </c>
      <c r="G293">
        <v>0</v>
      </c>
      <c r="H293">
        <v>0.28999999999999998</v>
      </c>
      <c r="I293">
        <v>0.21</v>
      </c>
      <c r="J293">
        <v>0</v>
      </c>
      <c r="K293">
        <v>0.5</v>
      </c>
      <c r="L293" t="s">
        <v>543</v>
      </c>
      <c r="M293">
        <v>8</v>
      </c>
      <c r="N293">
        <v>16</v>
      </c>
      <c r="O293" t="s">
        <v>111</v>
      </c>
      <c r="P293" t="s">
        <v>548</v>
      </c>
      <c r="Q293">
        <v>41</v>
      </c>
      <c r="R293">
        <v>82</v>
      </c>
    </row>
    <row r="294" spans="1:18" x14ac:dyDescent="0.35">
      <c r="A294" t="s">
        <v>248</v>
      </c>
      <c r="B294" t="s">
        <v>539</v>
      </c>
      <c r="C294" t="s">
        <v>549</v>
      </c>
      <c r="D294">
        <v>108457659</v>
      </c>
      <c r="E294" t="s">
        <v>607</v>
      </c>
      <c r="F294" t="s">
        <v>542</v>
      </c>
      <c r="G294">
        <v>0</v>
      </c>
      <c r="H294">
        <v>0.28999999999999998</v>
      </c>
      <c r="I294">
        <v>0.21</v>
      </c>
      <c r="J294">
        <v>0</v>
      </c>
      <c r="K294">
        <v>0.5</v>
      </c>
      <c r="L294" t="s">
        <v>543</v>
      </c>
      <c r="M294">
        <v>8</v>
      </c>
      <c r="N294">
        <v>16</v>
      </c>
      <c r="O294" t="s">
        <v>132</v>
      </c>
      <c r="P294" t="s">
        <v>548</v>
      </c>
      <c r="Q294">
        <v>8</v>
      </c>
      <c r="R294">
        <v>16</v>
      </c>
    </row>
    <row r="295" spans="1:18" x14ac:dyDescent="0.35">
      <c r="A295" t="s">
        <v>248</v>
      </c>
      <c r="B295" t="s">
        <v>539</v>
      </c>
      <c r="C295" t="s">
        <v>549</v>
      </c>
      <c r="D295">
        <v>108457659</v>
      </c>
      <c r="E295" t="s">
        <v>607</v>
      </c>
      <c r="F295" t="s">
        <v>542</v>
      </c>
      <c r="G295">
        <v>0</v>
      </c>
      <c r="H295">
        <v>0.28999999999999998</v>
      </c>
      <c r="I295">
        <v>0.21</v>
      </c>
      <c r="J295">
        <v>0</v>
      </c>
      <c r="K295">
        <v>0.5</v>
      </c>
      <c r="L295" t="s">
        <v>543</v>
      </c>
      <c r="M295">
        <v>8</v>
      </c>
      <c r="N295">
        <v>16</v>
      </c>
      <c r="O295" t="s">
        <v>136</v>
      </c>
      <c r="P295" t="s">
        <v>548</v>
      </c>
      <c r="Q295">
        <v>0</v>
      </c>
      <c r="R295">
        <v>0</v>
      </c>
    </row>
    <row r="296" spans="1:18" x14ac:dyDescent="0.35">
      <c r="A296" t="s">
        <v>85</v>
      </c>
    </row>
  </sheetData>
  <pageMargins left="0.7" right="0.7" top="0.75" bottom="0.75" header="0.3" footer="0.3"/>
  <pageSetup paperSize="256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94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533</v>
      </c>
      <c r="B1" t="s">
        <v>525</v>
      </c>
      <c r="C1" t="s">
        <v>610</v>
      </c>
      <c r="D1" t="s">
        <v>611</v>
      </c>
      <c r="E1" t="s">
        <v>524</v>
      </c>
      <c r="F1" t="s">
        <v>612</v>
      </c>
      <c r="G1" t="s">
        <v>92</v>
      </c>
      <c r="H1" t="s">
        <v>613</v>
      </c>
      <c r="I1" t="s">
        <v>614</v>
      </c>
    </row>
    <row r="2" spans="1:9" x14ac:dyDescent="0.35">
      <c r="A2" t="s">
        <v>543</v>
      </c>
      <c r="B2">
        <v>106534472</v>
      </c>
      <c r="C2" t="s">
        <v>570</v>
      </c>
      <c r="D2" t="s">
        <v>542</v>
      </c>
      <c r="E2" t="s">
        <v>540</v>
      </c>
      <c r="F2">
        <v>7</v>
      </c>
      <c r="G2" t="s">
        <v>111</v>
      </c>
      <c r="H2" t="s">
        <v>548</v>
      </c>
      <c r="I2">
        <v>76</v>
      </c>
    </row>
    <row r="3" spans="1:9" x14ac:dyDescent="0.35">
      <c r="A3" t="s">
        <v>543</v>
      </c>
      <c r="B3">
        <v>106534472</v>
      </c>
      <c r="C3" t="s">
        <v>570</v>
      </c>
      <c r="D3" t="s">
        <v>542</v>
      </c>
      <c r="E3" t="s">
        <v>540</v>
      </c>
      <c r="F3">
        <v>7</v>
      </c>
      <c r="G3" t="s">
        <v>111</v>
      </c>
      <c r="H3" t="s">
        <v>544</v>
      </c>
      <c r="I3">
        <v>40</v>
      </c>
    </row>
    <row r="4" spans="1:9" x14ac:dyDescent="0.35">
      <c r="A4" t="s">
        <v>543</v>
      </c>
      <c r="B4">
        <v>106534472</v>
      </c>
      <c r="C4" t="s">
        <v>570</v>
      </c>
      <c r="D4" t="s">
        <v>542</v>
      </c>
      <c r="E4" t="s">
        <v>540</v>
      </c>
      <c r="F4">
        <v>7</v>
      </c>
      <c r="G4" t="s">
        <v>111</v>
      </c>
      <c r="H4" t="s">
        <v>545</v>
      </c>
      <c r="I4">
        <v>36</v>
      </c>
    </row>
    <row r="5" spans="1:9" x14ac:dyDescent="0.35">
      <c r="A5" t="s">
        <v>543</v>
      </c>
      <c r="B5">
        <v>106534472</v>
      </c>
      <c r="C5" t="s">
        <v>570</v>
      </c>
      <c r="D5" t="s">
        <v>542</v>
      </c>
      <c r="E5" t="s">
        <v>540</v>
      </c>
      <c r="F5">
        <v>7</v>
      </c>
      <c r="G5" t="s">
        <v>132</v>
      </c>
      <c r="H5" t="s">
        <v>548</v>
      </c>
      <c r="I5">
        <v>7</v>
      </c>
    </row>
    <row r="6" spans="1:9" x14ac:dyDescent="0.35">
      <c r="A6" t="s">
        <v>543</v>
      </c>
      <c r="B6">
        <v>106677842</v>
      </c>
      <c r="C6" t="s">
        <v>574</v>
      </c>
      <c r="D6" t="s">
        <v>542</v>
      </c>
      <c r="E6" t="s">
        <v>549</v>
      </c>
      <c r="F6">
        <v>1</v>
      </c>
      <c r="G6" t="s">
        <v>111</v>
      </c>
      <c r="H6" t="s">
        <v>548</v>
      </c>
      <c r="I6">
        <v>28</v>
      </c>
    </row>
    <row r="7" spans="1:9" x14ac:dyDescent="0.35">
      <c r="A7" t="s">
        <v>543</v>
      </c>
      <c r="B7">
        <v>106677842</v>
      </c>
      <c r="C7" t="s">
        <v>574</v>
      </c>
      <c r="D7" t="s">
        <v>542</v>
      </c>
      <c r="E7" t="s">
        <v>549</v>
      </c>
      <c r="F7">
        <v>1</v>
      </c>
      <c r="G7" t="s">
        <v>136</v>
      </c>
      <c r="H7" t="s">
        <v>548</v>
      </c>
      <c r="I7">
        <v>1</v>
      </c>
    </row>
    <row r="8" spans="1:9" x14ac:dyDescent="0.35">
      <c r="A8" t="s">
        <v>543</v>
      </c>
      <c r="B8">
        <v>106594105</v>
      </c>
      <c r="C8" t="s">
        <v>572</v>
      </c>
      <c r="D8" t="s">
        <v>557</v>
      </c>
      <c r="E8" t="s">
        <v>540</v>
      </c>
      <c r="F8">
        <v>31</v>
      </c>
      <c r="G8" t="s">
        <v>111</v>
      </c>
      <c r="H8" t="s">
        <v>548</v>
      </c>
      <c r="I8">
        <v>193</v>
      </c>
    </row>
    <row r="9" spans="1:9" x14ac:dyDescent="0.35">
      <c r="A9" t="s">
        <v>543</v>
      </c>
      <c r="B9">
        <v>106594105</v>
      </c>
      <c r="C9" t="s">
        <v>572</v>
      </c>
      <c r="D9" t="s">
        <v>557</v>
      </c>
      <c r="E9" t="s">
        <v>540</v>
      </c>
      <c r="F9">
        <v>31</v>
      </c>
      <c r="G9" t="s">
        <v>132</v>
      </c>
      <c r="H9" t="s">
        <v>548</v>
      </c>
      <c r="I9">
        <v>31</v>
      </c>
    </row>
    <row r="10" spans="1:9" x14ac:dyDescent="0.35">
      <c r="A10" t="s">
        <v>543</v>
      </c>
      <c r="B10">
        <v>107826180</v>
      </c>
      <c r="C10" t="s">
        <v>596</v>
      </c>
      <c r="D10" t="s">
        <v>542</v>
      </c>
      <c r="E10" t="s">
        <v>540</v>
      </c>
      <c r="F10">
        <v>38</v>
      </c>
      <c r="G10" t="s">
        <v>111</v>
      </c>
      <c r="H10" t="s">
        <v>548</v>
      </c>
      <c r="I10">
        <v>240</v>
      </c>
    </row>
    <row r="11" spans="1:9" x14ac:dyDescent="0.35">
      <c r="A11" t="s">
        <v>543</v>
      </c>
      <c r="B11">
        <v>107826180</v>
      </c>
      <c r="C11" t="s">
        <v>596</v>
      </c>
      <c r="D11" t="s">
        <v>542</v>
      </c>
      <c r="E11" t="s">
        <v>540</v>
      </c>
      <c r="F11">
        <v>38</v>
      </c>
      <c r="G11" t="s">
        <v>132</v>
      </c>
      <c r="H11" t="s">
        <v>548</v>
      </c>
      <c r="I11">
        <v>38</v>
      </c>
    </row>
    <row r="12" spans="1:9" x14ac:dyDescent="0.35">
      <c r="A12" t="s">
        <v>543</v>
      </c>
      <c r="B12">
        <v>103162419</v>
      </c>
      <c r="C12" t="s">
        <v>555</v>
      </c>
      <c r="D12" t="s">
        <v>552</v>
      </c>
      <c r="E12" t="s">
        <v>540</v>
      </c>
      <c r="F12">
        <v>6</v>
      </c>
      <c r="G12" t="s">
        <v>111</v>
      </c>
      <c r="H12" t="s">
        <v>548</v>
      </c>
      <c r="I12">
        <v>6</v>
      </c>
    </row>
    <row r="13" spans="1:9" x14ac:dyDescent="0.35">
      <c r="A13" t="s">
        <v>543</v>
      </c>
      <c r="B13">
        <v>103162419</v>
      </c>
      <c r="C13" t="s">
        <v>555</v>
      </c>
      <c r="D13" t="s">
        <v>552</v>
      </c>
      <c r="E13" t="s">
        <v>540</v>
      </c>
      <c r="F13">
        <v>6</v>
      </c>
      <c r="G13" t="s">
        <v>132</v>
      </c>
      <c r="H13" t="s">
        <v>548</v>
      </c>
      <c r="I13">
        <v>6</v>
      </c>
    </row>
    <row r="14" spans="1:9" x14ac:dyDescent="0.35">
      <c r="A14" t="s">
        <v>543</v>
      </c>
      <c r="B14">
        <v>100400993</v>
      </c>
      <c r="C14" t="s">
        <v>541</v>
      </c>
      <c r="D14" t="s">
        <v>542</v>
      </c>
      <c r="E14" t="s">
        <v>540</v>
      </c>
      <c r="F14">
        <v>26</v>
      </c>
      <c r="G14" t="s">
        <v>111</v>
      </c>
      <c r="H14" t="s">
        <v>548</v>
      </c>
      <c r="I14">
        <v>239</v>
      </c>
    </row>
    <row r="15" spans="1:9" x14ac:dyDescent="0.35">
      <c r="A15" t="s">
        <v>543</v>
      </c>
      <c r="B15">
        <v>100400993</v>
      </c>
      <c r="C15" t="s">
        <v>541</v>
      </c>
      <c r="D15" t="s">
        <v>542</v>
      </c>
      <c r="E15" t="s">
        <v>540</v>
      </c>
      <c r="F15">
        <v>26</v>
      </c>
      <c r="G15" t="s">
        <v>132</v>
      </c>
      <c r="H15" t="s">
        <v>548</v>
      </c>
      <c r="I15">
        <v>26</v>
      </c>
    </row>
    <row r="16" spans="1:9" x14ac:dyDescent="0.35">
      <c r="A16" t="s">
        <v>543</v>
      </c>
      <c r="B16">
        <v>107284892</v>
      </c>
      <c r="C16" t="s">
        <v>582</v>
      </c>
      <c r="D16" t="s">
        <v>557</v>
      </c>
      <c r="E16" t="s">
        <v>540</v>
      </c>
      <c r="F16">
        <v>37</v>
      </c>
      <c r="G16" t="s">
        <v>111</v>
      </c>
      <c r="H16" t="s">
        <v>548</v>
      </c>
      <c r="I16">
        <v>289</v>
      </c>
    </row>
    <row r="17" spans="1:9" x14ac:dyDescent="0.35">
      <c r="A17" t="s">
        <v>543</v>
      </c>
      <c r="B17">
        <v>107284892</v>
      </c>
      <c r="C17" t="s">
        <v>582</v>
      </c>
      <c r="D17" t="s">
        <v>557</v>
      </c>
      <c r="E17" t="s">
        <v>540</v>
      </c>
      <c r="F17">
        <v>37</v>
      </c>
      <c r="G17" t="s">
        <v>132</v>
      </c>
      <c r="H17" t="s">
        <v>548</v>
      </c>
      <c r="I17">
        <v>37</v>
      </c>
    </row>
    <row r="18" spans="1:9" x14ac:dyDescent="0.35">
      <c r="A18" t="s">
        <v>543</v>
      </c>
      <c r="B18">
        <v>107820116</v>
      </c>
      <c r="C18" t="s">
        <v>594</v>
      </c>
      <c r="D18" t="s">
        <v>542</v>
      </c>
      <c r="E18" t="s">
        <v>549</v>
      </c>
      <c r="F18">
        <v>10</v>
      </c>
      <c r="G18" t="s">
        <v>111</v>
      </c>
      <c r="H18" t="s">
        <v>548</v>
      </c>
      <c r="I18">
        <v>68</v>
      </c>
    </row>
    <row r="19" spans="1:9" x14ac:dyDescent="0.35">
      <c r="A19" t="s">
        <v>543</v>
      </c>
      <c r="B19">
        <v>107820116</v>
      </c>
      <c r="C19" t="s">
        <v>594</v>
      </c>
      <c r="D19" t="s">
        <v>542</v>
      </c>
      <c r="E19" t="s">
        <v>549</v>
      </c>
      <c r="F19">
        <v>10</v>
      </c>
      <c r="G19" t="s">
        <v>132</v>
      </c>
      <c r="H19" t="s">
        <v>548</v>
      </c>
      <c r="I19">
        <v>10</v>
      </c>
    </row>
    <row r="20" spans="1:9" x14ac:dyDescent="0.35">
      <c r="A20" t="s">
        <v>543</v>
      </c>
      <c r="B20">
        <v>106036050</v>
      </c>
      <c r="C20" t="s">
        <v>564</v>
      </c>
      <c r="D20" t="s">
        <v>542</v>
      </c>
      <c r="E20" t="s">
        <v>540</v>
      </c>
      <c r="F20">
        <v>8</v>
      </c>
      <c r="G20" t="s">
        <v>111</v>
      </c>
      <c r="H20" t="s">
        <v>548</v>
      </c>
      <c r="I20">
        <v>16</v>
      </c>
    </row>
    <row r="21" spans="1:9" x14ac:dyDescent="0.35">
      <c r="A21" t="s">
        <v>543</v>
      </c>
      <c r="B21">
        <v>106036050</v>
      </c>
      <c r="C21" t="s">
        <v>564</v>
      </c>
      <c r="D21" t="s">
        <v>542</v>
      </c>
      <c r="E21" t="s">
        <v>540</v>
      </c>
      <c r="F21">
        <v>8</v>
      </c>
      <c r="G21" t="s">
        <v>132</v>
      </c>
      <c r="H21" t="s">
        <v>548</v>
      </c>
      <c r="I21">
        <v>8</v>
      </c>
    </row>
    <row r="22" spans="1:9" x14ac:dyDescent="0.35">
      <c r="A22" t="s">
        <v>543</v>
      </c>
      <c r="B22">
        <v>100951150</v>
      </c>
      <c r="C22" t="s">
        <v>551</v>
      </c>
      <c r="D22" t="s">
        <v>552</v>
      </c>
      <c r="E22" t="s">
        <v>549</v>
      </c>
      <c r="F22">
        <v>20</v>
      </c>
      <c r="G22" t="s">
        <v>111</v>
      </c>
      <c r="H22" t="s">
        <v>548</v>
      </c>
      <c r="I22">
        <v>104</v>
      </c>
    </row>
    <row r="23" spans="1:9" x14ac:dyDescent="0.35">
      <c r="A23" t="s">
        <v>543</v>
      </c>
      <c r="B23">
        <v>100951150</v>
      </c>
      <c r="C23" t="s">
        <v>551</v>
      </c>
      <c r="D23" t="s">
        <v>552</v>
      </c>
      <c r="E23" t="s">
        <v>549</v>
      </c>
      <c r="F23">
        <v>20</v>
      </c>
      <c r="G23" t="s">
        <v>132</v>
      </c>
      <c r="H23" t="s">
        <v>548</v>
      </c>
      <c r="I23">
        <v>20</v>
      </c>
    </row>
    <row r="24" spans="1:9" x14ac:dyDescent="0.35">
      <c r="A24" t="s">
        <v>543</v>
      </c>
      <c r="B24">
        <v>107826232</v>
      </c>
      <c r="C24" t="s">
        <v>599</v>
      </c>
      <c r="D24" t="s">
        <v>542</v>
      </c>
      <c r="E24" t="s">
        <v>540</v>
      </c>
      <c r="F24">
        <v>28</v>
      </c>
      <c r="G24" t="s">
        <v>111</v>
      </c>
      <c r="H24" t="s">
        <v>548</v>
      </c>
      <c r="I24">
        <v>273</v>
      </c>
    </row>
    <row r="25" spans="1:9" x14ac:dyDescent="0.35">
      <c r="A25" t="s">
        <v>543</v>
      </c>
      <c r="B25">
        <v>107826232</v>
      </c>
      <c r="C25" t="s">
        <v>599</v>
      </c>
      <c r="D25" t="s">
        <v>542</v>
      </c>
      <c r="E25" t="s">
        <v>540</v>
      </c>
      <c r="F25">
        <v>28</v>
      </c>
      <c r="G25" t="s">
        <v>111</v>
      </c>
      <c r="H25" t="s">
        <v>544</v>
      </c>
      <c r="I25">
        <v>93</v>
      </c>
    </row>
    <row r="26" spans="1:9" x14ac:dyDescent="0.35">
      <c r="A26" t="s">
        <v>543</v>
      </c>
      <c r="B26">
        <v>107826232</v>
      </c>
      <c r="C26" t="s">
        <v>599</v>
      </c>
      <c r="D26" t="s">
        <v>542</v>
      </c>
      <c r="E26" t="s">
        <v>540</v>
      </c>
      <c r="F26">
        <v>28</v>
      </c>
      <c r="G26" t="s">
        <v>111</v>
      </c>
      <c r="H26" t="s">
        <v>545</v>
      </c>
      <c r="I26">
        <v>168</v>
      </c>
    </row>
    <row r="27" spans="1:9" x14ac:dyDescent="0.35">
      <c r="A27" t="s">
        <v>543</v>
      </c>
      <c r="B27">
        <v>107826232</v>
      </c>
      <c r="C27" t="s">
        <v>599</v>
      </c>
      <c r="D27" t="s">
        <v>542</v>
      </c>
      <c r="E27" t="s">
        <v>540</v>
      </c>
      <c r="F27">
        <v>28</v>
      </c>
      <c r="G27" t="s">
        <v>111</v>
      </c>
      <c r="H27" t="s">
        <v>546</v>
      </c>
      <c r="I27">
        <v>12</v>
      </c>
    </row>
    <row r="28" spans="1:9" x14ac:dyDescent="0.35">
      <c r="A28" t="s">
        <v>543</v>
      </c>
      <c r="B28">
        <v>107826232</v>
      </c>
      <c r="C28" t="s">
        <v>599</v>
      </c>
      <c r="D28" t="s">
        <v>542</v>
      </c>
      <c r="E28" t="s">
        <v>540</v>
      </c>
      <c r="F28">
        <v>28</v>
      </c>
      <c r="G28" t="s">
        <v>132</v>
      </c>
      <c r="H28" t="s">
        <v>548</v>
      </c>
      <c r="I28">
        <v>28</v>
      </c>
    </row>
    <row r="29" spans="1:9" x14ac:dyDescent="0.35">
      <c r="A29" t="s">
        <v>543</v>
      </c>
      <c r="B29">
        <v>101125257</v>
      </c>
      <c r="C29" t="s">
        <v>553</v>
      </c>
      <c r="D29" t="s">
        <v>552</v>
      </c>
      <c r="E29" t="s">
        <v>549</v>
      </c>
      <c r="F29">
        <v>20</v>
      </c>
      <c r="G29" t="s">
        <v>111</v>
      </c>
      <c r="H29" t="s">
        <v>548</v>
      </c>
      <c r="I29">
        <v>86</v>
      </c>
    </row>
    <row r="30" spans="1:9" x14ac:dyDescent="0.35">
      <c r="A30" t="s">
        <v>543</v>
      </c>
      <c r="B30">
        <v>101125257</v>
      </c>
      <c r="C30" t="s">
        <v>553</v>
      </c>
      <c r="D30" t="s">
        <v>552</v>
      </c>
      <c r="E30" t="s">
        <v>549</v>
      </c>
      <c r="F30">
        <v>20</v>
      </c>
      <c r="G30" t="s">
        <v>111</v>
      </c>
      <c r="H30" t="s">
        <v>544</v>
      </c>
      <c r="I30">
        <v>8</v>
      </c>
    </row>
    <row r="31" spans="1:9" x14ac:dyDescent="0.35">
      <c r="A31" t="s">
        <v>543</v>
      </c>
      <c r="B31">
        <v>101125257</v>
      </c>
      <c r="C31" t="s">
        <v>553</v>
      </c>
      <c r="D31" t="s">
        <v>552</v>
      </c>
      <c r="E31" t="s">
        <v>549</v>
      </c>
      <c r="F31">
        <v>20</v>
      </c>
      <c r="G31" t="s">
        <v>111</v>
      </c>
      <c r="H31" t="s">
        <v>545</v>
      </c>
      <c r="I31">
        <v>72</v>
      </c>
    </row>
    <row r="32" spans="1:9" x14ac:dyDescent="0.35">
      <c r="A32" t="s">
        <v>543</v>
      </c>
      <c r="B32">
        <v>101125257</v>
      </c>
      <c r="C32" t="s">
        <v>553</v>
      </c>
      <c r="D32" t="s">
        <v>552</v>
      </c>
      <c r="E32" t="s">
        <v>549</v>
      </c>
      <c r="F32">
        <v>20</v>
      </c>
      <c r="G32" t="s">
        <v>111</v>
      </c>
      <c r="H32" t="s">
        <v>546</v>
      </c>
      <c r="I32">
        <v>6</v>
      </c>
    </row>
    <row r="33" spans="1:9" x14ac:dyDescent="0.35">
      <c r="A33" t="s">
        <v>543</v>
      </c>
      <c r="B33">
        <v>101125257</v>
      </c>
      <c r="C33" t="s">
        <v>553</v>
      </c>
      <c r="D33" t="s">
        <v>552</v>
      </c>
      <c r="E33" t="s">
        <v>549</v>
      </c>
      <c r="F33">
        <v>20</v>
      </c>
      <c r="G33" t="s">
        <v>132</v>
      </c>
      <c r="H33" t="s">
        <v>548</v>
      </c>
      <c r="I33">
        <v>20</v>
      </c>
    </row>
    <row r="34" spans="1:9" x14ac:dyDescent="0.35">
      <c r="A34" t="s">
        <v>543</v>
      </c>
      <c r="B34">
        <v>107741933</v>
      </c>
      <c r="C34" t="s">
        <v>591</v>
      </c>
      <c r="D34" t="s">
        <v>542</v>
      </c>
      <c r="E34" t="s">
        <v>549</v>
      </c>
      <c r="F34">
        <v>29</v>
      </c>
      <c r="G34" t="s">
        <v>111</v>
      </c>
      <c r="H34" t="s">
        <v>548</v>
      </c>
      <c r="I34">
        <v>152</v>
      </c>
    </row>
    <row r="35" spans="1:9" x14ac:dyDescent="0.35">
      <c r="A35" t="s">
        <v>543</v>
      </c>
      <c r="B35">
        <v>107741933</v>
      </c>
      <c r="C35" t="s">
        <v>591</v>
      </c>
      <c r="D35" t="s">
        <v>542</v>
      </c>
      <c r="E35" t="s">
        <v>549</v>
      </c>
      <c r="F35">
        <v>29</v>
      </c>
      <c r="G35" t="s">
        <v>111</v>
      </c>
      <c r="H35" t="s">
        <v>544</v>
      </c>
      <c r="I35">
        <v>20</v>
      </c>
    </row>
    <row r="36" spans="1:9" x14ac:dyDescent="0.35">
      <c r="A36" t="s">
        <v>543</v>
      </c>
      <c r="B36">
        <v>107741933</v>
      </c>
      <c r="C36" t="s">
        <v>591</v>
      </c>
      <c r="D36" t="s">
        <v>542</v>
      </c>
      <c r="E36" t="s">
        <v>549</v>
      </c>
      <c r="F36">
        <v>29</v>
      </c>
      <c r="G36" t="s">
        <v>111</v>
      </c>
      <c r="H36" t="s">
        <v>545</v>
      </c>
      <c r="I36">
        <v>132</v>
      </c>
    </row>
    <row r="37" spans="1:9" x14ac:dyDescent="0.35">
      <c r="A37" t="s">
        <v>543</v>
      </c>
      <c r="B37">
        <v>107741933</v>
      </c>
      <c r="C37" t="s">
        <v>591</v>
      </c>
      <c r="D37" t="s">
        <v>542</v>
      </c>
      <c r="E37" t="s">
        <v>549</v>
      </c>
      <c r="F37">
        <v>29</v>
      </c>
      <c r="G37" t="s">
        <v>132</v>
      </c>
      <c r="H37" t="s">
        <v>548</v>
      </c>
      <c r="I37">
        <v>29</v>
      </c>
    </row>
    <row r="38" spans="1:9" x14ac:dyDescent="0.35">
      <c r="A38" t="s">
        <v>543</v>
      </c>
      <c r="B38">
        <v>105748820</v>
      </c>
      <c r="C38" t="s">
        <v>560</v>
      </c>
      <c r="D38" t="s">
        <v>552</v>
      </c>
      <c r="E38" t="s">
        <v>540</v>
      </c>
      <c r="F38">
        <v>35</v>
      </c>
      <c r="G38" t="s">
        <v>111</v>
      </c>
      <c r="H38" t="s">
        <v>548</v>
      </c>
      <c r="I38">
        <v>270</v>
      </c>
    </row>
    <row r="39" spans="1:9" x14ac:dyDescent="0.35">
      <c r="A39" t="s">
        <v>543</v>
      </c>
      <c r="B39">
        <v>105748820</v>
      </c>
      <c r="C39" t="s">
        <v>560</v>
      </c>
      <c r="D39" t="s">
        <v>552</v>
      </c>
      <c r="E39" t="s">
        <v>540</v>
      </c>
      <c r="F39">
        <v>35</v>
      </c>
      <c r="G39" t="s">
        <v>111</v>
      </c>
      <c r="H39" t="s">
        <v>544</v>
      </c>
      <c r="I39">
        <v>48</v>
      </c>
    </row>
    <row r="40" spans="1:9" x14ac:dyDescent="0.35">
      <c r="A40" t="s">
        <v>543</v>
      </c>
      <c r="B40">
        <v>105748820</v>
      </c>
      <c r="C40" t="s">
        <v>560</v>
      </c>
      <c r="D40" t="s">
        <v>552</v>
      </c>
      <c r="E40" t="s">
        <v>540</v>
      </c>
      <c r="F40">
        <v>35</v>
      </c>
      <c r="G40" t="s">
        <v>111</v>
      </c>
      <c r="H40" t="s">
        <v>545</v>
      </c>
      <c r="I40">
        <v>178</v>
      </c>
    </row>
    <row r="41" spans="1:9" x14ac:dyDescent="0.35">
      <c r="A41" t="s">
        <v>543</v>
      </c>
      <c r="B41">
        <v>105748820</v>
      </c>
      <c r="C41" t="s">
        <v>560</v>
      </c>
      <c r="D41" t="s">
        <v>552</v>
      </c>
      <c r="E41" t="s">
        <v>540</v>
      </c>
      <c r="F41">
        <v>35</v>
      </c>
      <c r="G41" t="s">
        <v>111</v>
      </c>
      <c r="H41" t="s">
        <v>546</v>
      </c>
      <c r="I41">
        <v>44</v>
      </c>
    </row>
    <row r="42" spans="1:9" x14ac:dyDescent="0.35">
      <c r="A42" t="s">
        <v>543</v>
      </c>
      <c r="B42">
        <v>105748820</v>
      </c>
      <c r="C42" t="s">
        <v>560</v>
      </c>
      <c r="D42" t="s">
        <v>552</v>
      </c>
      <c r="E42" t="s">
        <v>540</v>
      </c>
      <c r="F42">
        <v>35</v>
      </c>
      <c r="G42" t="s">
        <v>132</v>
      </c>
      <c r="H42" t="s">
        <v>548</v>
      </c>
      <c r="I42">
        <v>35</v>
      </c>
    </row>
    <row r="43" spans="1:9" x14ac:dyDescent="0.35">
      <c r="A43" t="s">
        <v>543</v>
      </c>
      <c r="B43">
        <v>107791373</v>
      </c>
      <c r="C43" t="s">
        <v>592</v>
      </c>
      <c r="D43" t="s">
        <v>542</v>
      </c>
      <c r="E43" t="s">
        <v>540</v>
      </c>
      <c r="F43">
        <v>26</v>
      </c>
      <c r="G43" t="s">
        <v>111</v>
      </c>
      <c r="H43" t="s">
        <v>548</v>
      </c>
      <c r="I43">
        <v>194</v>
      </c>
    </row>
    <row r="44" spans="1:9" x14ac:dyDescent="0.35">
      <c r="A44" t="s">
        <v>543</v>
      </c>
      <c r="B44">
        <v>107791373</v>
      </c>
      <c r="C44" t="s">
        <v>592</v>
      </c>
      <c r="D44" t="s">
        <v>542</v>
      </c>
      <c r="E44" t="s">
        <v>540</v>
      </c>
      <c r="F44">
        <v>26</v>
      </c>
      <c r="G44" t="s">
        <v>132</v>
      </c>
      <c r="H44" t="s">
        <v>548</v>
      </c>
      <c r="I44">
        <v>26</v>
      </c>
    </row>
    <row r="45" spans="1:9" x14ac:dyDescent="0.35">
      <c r="A45" t="s">
        <v>543</v>
      </c>
      <c r="B45">
        <v>107741612</v>
      </c>
      <c r="C45" t="s">
        <v>590</v>
      </c>
      <c r="D45" t="s">
        <v>542</v>
      </c>
      <c r="E45" t="s">
        <v>540</v>
      </c>
      <c r="F45">
        <v>30</v>
      </c>
      <c r="G45" t="s">
        <v>111</v>
      </c>
      <c r="H45" t="s">
        <v>548</v>
      </c>
      <c r="I45">
        <v>111</v>
      </c>
    </row>
    <row r="46" spans="1:9" x14ac:dyDescent="0.35">
      <c r="A46" t="s">
        <v>543</v>
      </c>
      <c r="B46">
        <v>107741612</v>
      </c>
      <c r="C46" t="s">
        <v>590</v>
      </c>
      <c r="D46" t="s">
        <v>542</v>
      </c>
      <c r="E46" t="s">
        <v>540</v>
      </c>
      <c r="F46">
        <v>30</v>
      </c>
      <c r="G46" t="s">
        <v>132</v>
      </c>
      <c r="H46" t="s">
        <v>548</v>
      </c>
      <c r="I46">
        <v>30</v>
      </c>
    </row>
    <row r="47" spans="1:9" x14ac:dyDescent="0.35">
      <c r="A47" t="s">
        <v>543</v>
      </c>
      <c r="B47">
        <v>107232917</v>
      </c>
      <c r="C47" t="s">
        <v>578</v>
      </c>
      <c r="D47" t="s">
        <v>552</v>
      </c>
      <c r="E47" t="s">
        <v>540</v>
      </c>
      <c r="F47">
        <v>22</v>
      </c>
      <c r="G47" t="s">
        <v>111</v>
      </c>
      <c r="H47" t="s">
        <v>548</v>
      </c>
      <c r="I47">
        <v>40</v>
      </c>
    </row>
    <row r="48" spans="1:9" x14ac:dyDescent="0.35">
      <c r="A48" t="s">
        <v>543</v>
      </c>
      <c r="B48">
        <v>107232917</v>
      </c>
      <c r="C48" t="s">
        <v>578</v>
      </c>
      <c r="D48" t="s">
        <v>552</v>
      </c>
      <c r="E48" t="s">
        <v>540</v>
      </c>
      <c r="F48">
        <v>22</v>
      </c>
      <c r="G48" t="s">
        <v>132</v>
      </c>
      <c r="H48" t="s">
        <v>548</v>
      </c>
      <c r="I48">
        <v>22</v>
      </c>
    </row>
    <row r="49" spans="1:9" x14ac:dyDescent="0.35">
      <c r="A49" t="s">
        <v>543</v>
      </c>
      <c r="B49">
        <v>107221225</v>
      </c>
      <c r="C49" t="s">
        <v>577</v>
      </c>
      <c r="D49" t="s">
        <v>542</v>
      </c>
      <c r="E49" t="s">
        <v>549</v>
      </c>
      <c r="F49">
        <v>8</v>
      </c>
      <c r="G49" t="s">
        <v>111</v>
      </c>
      <c r="H49" t="s">
        <v>548</v>
      </c>
      <c r="I49">
        <v>18</v>
      </c>
    </row>
    <row r="50" spans="1:9" x14ac:dyDescent="0.35">
      <c r="A50" t="s">
        <v>543</v>
      </c>
      <c r="B50">
        <v>107221225</v>
      </c>
      <c r="C50" t="s">
        <v>577</v>
      </c>
      <c r="D50" t="s">
        <v>542</v>
      </c>
      <c r="E50" t="s">
        <v>549</v>
      </c>
      <c r="F50">
        <v>8</v>
      </c>
      <c r="G50" t="s">
        <v>132</v>
      </c>
      <c r="H50" t="s">
        <v>548</v>
      </c>
      <c r="I50">
        <v>8</v>
      </c>
    </row>
    <row r="51" spans="1:9" x14ac:dyDescent="0.35">
      <c r="A51" t="s">
        <v>543</v>
      </c>
      <c r="B51">
        <v>106276317</v>
      </c>
      <c r="C51" t="s">
        <v>566</v>
      </c>
      <c r="D51" t="s">
        <v>552</v>
      </c>
      <c r="E51" t="s">
        <v>540</v>
      </c>
      <c r="F51">
        <v>24</v>
      </c>
      <c r="G51" t="s">
        <v>111</v>
      </c>
      <c r="H51" t="s">
        <v>548</v>
      </c>
      <c r="I51">
        <v>209</v>
      </c>
    </row>
    <row r="52" spans="1:9" x14ac:dyDescent="0.35">
      <c r="A52" t="s">
        <v>543</v>
      </c>
      <c r="B52">
        <v>106276317</v>
      </c>
      <c r="C52" t="s">
        <v>566</v>
      </c>
      <c r="D52" t="s">
        <v>552</v>
      </c>
      <c r="E52" t="s">
        <v>540</v>
      </c>
      <c r="F52">
        <v>24</v>
      </c>
      <c r="G52" t="s">
        <v>111</v>
      </c>
      <c r="H52" t="s">
        <v>544</v>
      </c>
      <c r="I52">
        <v>60</v>
      </c>
    </row>
    <row r="53" spans="1:9" x14ac:dyDescent="0.35">
      <c r="A53" t="s">
        <v>543</v>
      </c>
      <c r="B53">
        <v>106276317</v>
      </c>
      <c r="C53" t="s">
        <v>566</v>
      </c>
      <c r="D53" t="s">
        <v>552</v>
      </c>
      <c r="E53" t="s">
        <v>540</v>
      </c>
      <c r="F53">
        <v>24</v>
      </c>
      <c r="G53" t="s">
        <v>111</v>
      </c>
      <c r="H53" t="s">
        <v>545</v>
      </c>
      <c r="I53">
        <v>125</v>
      </c>
    </row>
    <row r="54" spans="1:9" x14ac:dyDescent="0.35">
      <c r="A54" t="s">
        <v>543</v>
      </c>
      <c r="B54">
        <v>106276317</v>
      </c>
      <c r="C54" t="s">
        <v>566</v>
      </c>
      <c r="D54" t="s">
        <v>552</v>
      </c>
      <c r="E54" t="s">
        <v>540</v>
      </c>
      <c r="F54">
        <v>24</v>
      </c>
      <c r="G54" t="s">
        <v>111</v>
      </c>
      <c r="H54" t="s">
        <v>546</v>
      </c>
      <c r="I54">
        <v>24</v>
      </c>
    </row>
    <row r="55" spans="1:9" x14ac:dyDescent="0.35">
      <c r="A55" t="s">
        <v>543</v>
      </c>
      <c r="B55">
        <v>106276317</v>
      </c>
      <c r="C55" t="s">
        <v>566</v>
      </c>
      <c r="D55" t="s">
        <v>552</v>
      </c>
      <c r="E55" t="s">
        <v>540</v>
      </c>
      <c r="F55">
        <v>24</v>
      </c>
      <c r="G55" t="s">
        <v>132</v>
      </c>
      <c r="H55" t="s">
        <v>548</v>
      </c>
      <c r="I55">
        <v>24</v>
      </c>
    </row>
    <row r="56" spans="1:9" x14ac:dyDescent="0.35">
      <c r="A56" t="s">
        <v>543</v>
      </c>
      <c r="B56">
        <v>107221210</v>
      </c>
      <c r="C56" t="s">
        <v>575</v>
      </c>
      <c r="D56" t="s">
        <v>542</v>
      </c>
      <c r="E56" t="s">
        <v>540</v>
      </c>
      <c r="F56">
        <v>15</v>
      </c>
      <c r="G56" t="s">
        <v>111</v>
      </c>
      <c r="H56" t="s">
        <v>548</v>
      </c>
      <c r="I56">
        <v>91</v>
      </c>
    </row>
    <row r="57" spans="1:9" x14ac:dyDescent="0.35">
      <c r="A57" t="s">
        <v>543</v>
      </c>
      <c r="B57">
        <v>107221210</v>
      </c>
      <c r="C57" t="s">
        <v>575</v>
      </c>
      <c r="D57" t="s">
        <v>542</v>
      </c>
      <c r="E57" t="s">
        <v>540</v>
      </c>
      <c r="F57">
        <v>15</v>
      </c>
      <c r="G57" t="s">
        <v>132</v>
      </c>
      <c r="H57" t="s">
        <v>548</v>
      </c>
      <c r="I57">
        <v>15</v>
      </c>
    </row>
    <row r="58" spans="1:9" x14ac:dyDescent="0.35">
      <c r="A58" t="s">
        <v>543</v>
      </c>
      <c r="B58">
        <v>108457518</v>
      </c>
      <c r="C58" t="s">
        <v>606</v>
      </c>
      <c r="D58" t="s">
        <v>542</v>
      </c>
      <c r="E58" t="s">
        <v>549</v>
      </c>
      <c r="F58">
        <v>15</v>
      </c>
      <c r="G58" t="s">
        <v>111</v>
      </c>
      <c r="H58" t="s">
        <v>548</v>
      </c>
      <c r="I58">
        <v>58</v>
      </c>
    </row>
    <row r="59" spans="1:9" x14ac:dyDescent="0.35">
      <c r="A59" t="s">
        <v>543</v>
      </c>
      <c r="B59">
        <v>108457518</v>
      </c>
      <c r="C59" t="s">
        <v>606</v>
      </c>
      <c r="D59" t="s">
        <v>542</v>
      </c>
      <c r="E59" t="s">
        <v>549</v>
      </c>
      <c r="F59">
        <v>15</v>
      </c>
      <c r="G59" t="s">
        <v>132</v>
      </c>
      <c r="H59" t="s">
        <v>548</v>
      </c>
      <c r="I59">
        <v>15</v>
      </c>
    </row>
    <row r="60" spans="1:9" x14ac:dyDescent="0.35">
      <c r="A60" t="s">
        <v>543</v>
      </c>
      <c r="B60">
        <v>105833593</v>
      </c>
      <c r="C60" t="s">
        <v>563</v>
      </c>
      <c r="D60" t="s">
        <v>542</v>
      </c>
      <c r="E60" t="s">
        <v>540</v>
      </c>
      <c r="F60">
        <v>17</v>
      </c>
      <c r="G60" t="s">
        <v>111</v>
      </c>
      <c r="H60" t="s">
        <v>548</v>
      </c>
      <c r="I60">
        <v>215</v>
      </c>
    </row>
    <row r="61" spans="1:9" x14ac:dyDescent="0.35">
      <c r="A61" t="s">
        <v>543</v>
      </c>
      <c r="B61">
        <v>105833593</v>
      </c>
      <c r="C61" t="s">
        <v>563</v>
      </c>
      <c r="D61" t="s">
        <v>542</v>
      </c>
      <c r="E61" t="s">
        <v>540</v>
      </c>
      <c r="F61">
        <v>17</v>
      </c>
      <c r="G61" t="s">
        <v>132</v>
      </c>
      <c r="H61" t="s">
        <v>548</v>
      </c>
      <c r="I61">
        <v>17</v>
      </c>
    </row>
    <row r="62" spans="1:9" x14ac:dyDescent="0.35">
      <c r="A62" t="s">
        <v>543</v>
      </c>
      <c r="B62">
        <v>106576095</v>
      </c>
      <c r="C62" t="s">
        <v>571</v>
      </c>
      <c r="D62" t="s">
        <v>542</v>
      </c>
      <c r="E62" t="s">
        <v>540</v>
      </c>
      <c r="F62">
        <v>41</v>
      </c>
      <c r="G62" t="s">
        <v>111</v>
      </c>
      <c r="H62" t="s">
        <v>548</v>
      </c>
      <c r="I62">
        <v>74</v>
      </c>
    </row>
    <row r="63" spans="1:9" x14ac:dyDescent="0.35">
      <c r="A63" t="s">
        <v>543</v>
      </c>
      <c r="B63">
        <v>106576095</v>
      </c>
      <c r="C63" t="s">
        <v>571</v>
      </c>
      <c r="D63" t="s">
        <v>542</v>
      </c>
      <c r="E63" t="s">
        <v>540</v>
      </c>
      <c r="F63">
        <v>41</v>
      </c>
      <c r="G63" t="s">
        <v>132</v>
      </c>
      <c r="H63" t="s">
        <v>548</v>
      </c>
      <c r="I63">
        <v>41</v>
      </c>
    </row>
    <row r="64" spans="1:9" x14ac:dyDescent="0.35">
      <c r="A64" t="s">
        <v>543</v>
      </c>
      <c r="B64">
        <v>108030536</v>
      </c>
      <c r="C64" t="s">
        <v>603</v>
      </c>
      <c r="D64" t="s">
        <v>557</v>
      </c>
      <c r="E64" t="s">
        <v>549</v>
      </c>
      <c r="F64">
        <v>22</v>
      </c>
      <c r="G64" t="s">
        <v>111</v>
      </c>
      <c r="H64" t="s">
        <v>548</v>
      </c>
      <c r="I64">
        <v>80</v>
      </c>
    </row>
    <row r="65" spans="1:9" x14ac:dyDescent="0.35">
      <c r="A65" t="s">
        <v>543</v>
      </c>
      <c r="B65">
        <v>108030536</v>
      </c>
      <c r="C65" t="s">
        <v>603</v>
      </c>
      <c r="D65" t="s">
        <v>557</v>
      </c>
      <c r="E65" t="s">
        <v>549</v>
      </c>
      <c r="F65">
        <v>22</v>
      </c>
      <c r="G65" t="s">
        <v>132</v>
      </c>
      <c r="H65" t="s">
        <v>548</v>
      </c>
      <c r="I65">
        <v>22</v>
      </c>
    </row>
    <row r="66" spans="1:9" x14ac:dyDescent="0.35">
      <c r="A66" t="s">
        <v>543</v>
      </c>
      <c r="B66">
        <v>107826193</v>
      </c>
      <c r="C66" t="s">
        <v>597</v>
      </c>
      <c r="D66" t="s">
        <v>542</v>
      </c>
      <c r="E66" t="s">
        <v>549</v>
      </c>
      <c r="F66">
        <v>11</v>
      </c>
      <c r="G66" t="s">
        <v>111</v>
      </c>
      <c r="H66" t="s">
        <v>548</v>
      </c>
      <c r="I66">
        <v>73</v>
      </c>
    </row>
    <row r="67" spans="1:9" x14ac:dyDescent="0.35">
      <c r="A67" t="s">
        <v>543</v>
      </c>
      <c r="B67">
        <v>107826193</v>
      </c>
      <c r="C67" t="s">
        <v>597</v>
      </c>
      <c r="D67" t="s">
        <v>542</v>
      </c>
      <c r="E67" t="s">
        <v>549</v>
      </c>
      <c r="F67">
        <v>11</v>
      </c>
      <c r="G67" t="s">
        <v>132</v>
      </c>
      <c r="H67" t="s">
        <v>548</v>
      </c>
      <c r="I67">
        <v>11</v>
      </c>
    </row>
    <row r="68" spans="1:9" x14ac:dyDescent="0.35">
      <c r="A68" t="s">
        <v>543</v>
      </c>
      <c r="B68">
        <v>107221213</v>
      </c>
      <c r="C68" t="s">
        <v>576</v>
      </c>
      <c r="D68" t="s">
        <v>542</v>
      </c>
      <c r="E68" t="s">
        <v>540</v>
      </c>
      <c r="F68">
        <v>20</v>
      </c>
      <c r="G68" t="s">
        <v>111</v>
      </c>
      <c r="H68" t="s">
        <v>548</v>
      </c>
      <c r="I68">
        <v>278</v>
      </c>
    </row>
    <row r="69" spans="1:9" x14ac:dyDescent="0.35">
      <c r="A69" t="s">
        <v>543</v>
      </c>
      <c r="B69">
        <v>107221213</v>
      </c>
      <c r="C69" t="s">
        <v>576</v>
      </c>
      <c r="D69" t="s">
        <v>542</v>
      </c>
      <c r="E69" t="s">
        <v>540</v>
      </c>
      <c r="F69">
        <v>20</v>
      </c>
      <c r="G69" t="s">
        <v>111</v>
      </c>
      <c r="H69" t="s">
        <v>544</v>
      </c>
      <c r="I69">
        <v>150</v>
      </c>
    </row>
    <row r="70" spans="1:9" x14ac:dyDescent="0.35">
      <c r="A70" t="s">
        <v>543</v>
      </c>
      <c r="B70">
        <v>107221213</v>
      </c>
      <c r="C70" t="s">
        <v>576</v>
      </c>
      <c r="D70" t="s">
        <v>542</v>
      </c>
      <c r="E70" t="s">
        <v>540</v>
      </c>
      <c r="F70">
        <v>20</v>
      </c>
      <c r="G70" t="s">
        <v>111</v>
      </c>
      <c r="H70" t="s">
        <v>545</v>
      </c>
      <c r="I70">
        <v>128</v>
      </c>
    </row>
    <row r="71" spans="1:9" x14ac:dyDescent="0.35">
      <c r="A71" t="s">
        <v>543</v>
      </c>
      <c r="B71">
        <v>107221213</v>
      </c>
      <c r="C71" t="s">
        <v>576</v>
      </c>
      <c r="D71" t="s">
        <v>542</v>
      </c>
      <c r="E71" t="s">
        <v>540</v>
      </c>
      <c r="F71">
        <v>20</v>
      </c>
      <c r="G71" t="s">
        <v>132</v>
      </c>
      <c r="H71" t="s">
        <v>548</v>
      </c>
      <c r="I71">
        <v>20</v>
      </c>
    </row>
    <row r="72" spans="1:9" x14ac:dyDescent="0.35">
      <c r="A72" t="s">
        <v>543</v>
      </c>
      <c r="B72">
        <v>100633196</v>
      </c>
      <c r="C72" t="s">
        <v>550</v>
      </c>
      <c r="D72" t="s">
        <v>542</v>
      </c>
      <c r="E72" t="s">
        <v>549</v>
      </c>
      <c r="F72">
        <v>38</v>
      </c>
      <c r="G72" t="s">
        <v>111</v>
      </c>
      <c r="H72" t="s">
        <v>548</v>
      </c>
      <c r="I72">
        <v>127</v>
      </c>
    </row>
    <row r="73" spans="1:9" x14ac:dyDescent="0.35">
      <c r="A73" t="s">
        <v>543</v>
      </c>
      <c r="B73">
        <v>100633196</v>
      </c>
      <c r="C73" t="s">
        <v>550</v>
      </c>
      <c r="D73" t="s">
        <v>542</v>
      </c>
      <c r="E73" t="s">
        <v>549</v>
      </c>
      <c r="F73">
        <v>38</v>
      </c>
      <c r="G73" t="s">
        <v>132</v>
      </c>
      <c r="H73" t="s">
        <v>548</v>
      </c>
      <c r="I73">
        <v>38</v>
      </c>
    </row>
    <row r="74" spans="1:9" x14ac:dyDescent="0.35">
      <c r="A74" t="s">
        <v>543</v>
      </c>
      <c r="B74">
        <v>106616226</v>
      </c>
      <c r="C74" t="s">
        <v>573</v>
      </c>
      <c r="D74" t="s">
        <v>542</v>
      </c>
      <c r="E74" t="s">
        <v>540</v>
      </c>
      <c r="F74">
        <v>30</v>
      </c>
      <c r="G74" t="s">
        <v>111</v>
      </c>
      <c r="H74" t="s">
        <v>548</v>
      </c>
      <c r="I74">
        <v>120</v>
      </c>
    </row>
    <row r="75" spans="1:9" x14ac:dyDescent="0.35">
      <c r="A75" t="s">
        <v>543</v>
      </c>
      <c r="B75">
        <v>106616226</v>
      </c>
      <c r="C75" t="s">
        <v>573</v>
      </c>
      <c r="D75" t="s">
        <v>542</v>
      </c>
      <c r="E75" t="s">
        <v>540</v>
      </c>
      <c r="F75">
        <v>30</v>
      </c>
      <c r="G75" t="s">
        <v>132</v>
      </c>
      <c r="H75" t="s">
        <v>548</v>
      </c>
      <c r="I75">
        <v>30</v>
      </c>
    </row>
    <row r="76" spans="1:9" x14ac:dyDescent="0.35">
      <c r="A76" t="s">
        <v>543</v>
      </c>
      <c r="B76">
        <v>107826202</v>
      </c>
      <c r="C76" t="s">
        <v>598</v>
      </c>
      <c r="D76" t="s">
        <v>542</v>
      </c>
      <c r="E76" t="s">
        <v>540</v>
      </c>
      <c r="F76">
        <v>28</v>
      </c>
      <c r="G76" t="s">
        <v>111</v>
      </c>
      <c r="H76" t="s">
        <v>548</v>
      </c>
      <c r="I76">
        <v>219</v>
      </c>
    </row>
    <row r="77" spans="1:9" x14ac:dyDescent="0.35">
      <c r="A77" t="s">
        <v>543</v>
      </c>
      <c r="B77">
        <v>107826202</v>
      </c>
      <c r="C77" t="s">
        <v>598</v>
      </c>
      <c r="D77" t="s">
        <v>542</v>
      </c>
      <c r="E77" t="s">
        <v>540</v>
      </c>
      <c r="F77">
        <v>28</v>
      </c>
      <c r="G77" t="s">
        <v>111</v>
      </c>
      <c r="H77" t="s">
        <v>544</v>
      </c>
      <c r="I77">
        <v>66</v>
      </c>
    </row>
    <row r="78" spans="1:9" x14ac:dyDescent="0.35">
      <c r="A78" t="s">
        <v>543</v>
      </c>
      <c r="B78">
        <v>107826202</v>
      </c>
      <c r="C78" t="s">
        <v>598</v>
      </c>
      <c r="D78" t="s">
        <v>542</v>
      </c>
      <c r="E78" t="s">
        <v>540</v>
      </c>
      <c r="F78">
        <v>28</v>
      </c>
      <c r="G78" t="s">
        <v>111</v>
      </c>
      <c r="H78" t="s">
        <v>545</v>
      </c>
      <c r="I78">
        <v>127</v>
      </c>
    </row>
    <row r="79" spans="1:9" x14ac:dyDescent="0.35">
      <c r="A79" t="s">
        <v>543</v>
      </c>
      <c r="B79">
        <v>107826202</v>
      </c>
      <c r="C79" t="s">
        <v>598</v>
      </c>
      <c r="D79" t="s">
        <v>542</v>
      </c>
      <c r="E79" t="s">
        <v>540</v>
      </c>
      <c r="F79">
        <v>28</v>
      </c>
      <c r="G79" t="s">
        <v>111</v>
      </c>
      <c r="H79" t="s">
        <v>546</v>
      </c>
      <c r="I79">
        <v>26</v>
      </c>
    </row>
    <row r="80" spans="1:9" x14ac:dyDescent="0.35">
      <c r="A80" t="s">
        <v>543</v>
      </c>
      <c r="B80">
        <v>107826202</v>
      </c>
      <c r="C80" t="s">
        <v>598</v>
      </c>
      <c r="D80" t="s">
        <v>542</v>
      </c>
      <c r="E80" t="s">
        <v>540</v>
      </c>
      <c r="F80">
        <v>28</v>
      </c>
      <c r="G80" t="s">
        <v>132</v>
      </c>
      <c r="H80" t="s">
        <v>548</v>
      </c>
      <c r="I80">
        <v>28</v>
      </c>
    </row>
    <row r="81" spans="1:9" x14ac:dyDescent="0.35">
      <c r="A81" t="s">
        <v>543</v>
      </c>
      <c r="B81">
        <v>108457659</v>
      </c>
      <c r="C81" t="s">
        <v>607</v>
      </c>
      <c r="D81" t="s">
        <v>542</v>
      </c>
      <c r="E81" t="s">
        <v>549</v>
      </c>
      <c r="F81">
        <v>8</v>
      </c>
      <c r="G81" t="s">
        <v>111</v>
      </c>
      <c r="H81" t="s">
        <v>548</v>
      </c>
      <c r="I81">
        <v>41</v>
      </c>
    </row>
    <row r="82" spans="1:9" x14ac:dyDescent="0.35">
      <c r="A82" t="s">
        <v>543</v>
      </c>
      <c r="B82">
        <v>108457659</v>
      </c>
      <c r="C82" t="s">
        <v>607</v>
      </c>
      <c r="D82" t="s">
        <v>542</v>
      </c>
      <c r="E82" t="s">
        <v>549</v>
      </c>
      <c r="F82">
        <v>8</v>
      </c>
      <c r="G82" t="s">
        <v>132</v>
      </c>
      <c r="H82" t="s">
        <v>548</v>
      </c>
      <c r="I82">
        <v>8</v>
      </c>
    </row>
    <row r="83" spans="1:9" x14ac:dyDescent="0.35">
      <c r="A83" t="s">
        <v>543</v>
      </c>
      <c r="B83">
        <v>107826262</v>
      </c>
      <c r="C83" t="s">
        <v>600</v>
      </c>
      <c r="D83" t="s">
        <v>542</v>
      </c>
      <c r="E83" t="s">
        <v>540</v>
      </c>
      <c r="F83">
        <v>18</v>
      </c>
      <c r="G83" t="s">
        <v>111</v>
      </c>
      <c r="H83" t="s">
        <v>548</v>
      </c>
      <c r="I83">
        <v>159</v>
      </c>
    </row>
    <row r="84" spans="1:9" x14ac:dyDescent="0.35">
      <c r="A84" t="s">
        <v>543</v>
      </c>
      <c r="B84">
        <v>107826262</v>
      </c>
      <c r="C84" t="s">
        <v>600</v>
      </c>
      <c r="D84" t="s">
        <v>542</v>
      </c>
      <c r="E84" t="s">
        <v>540</v>
      </c>
      <c r="F84">
        <v>18</v>
      </c>
      <c r="G84" t="s">
        <v>111</v>
      </c>
      <c r="H84" t="s">
        <v>544</v>
      </c>
      <c r="I84">
        <v>24</v>
      </c>
    </row>
    <row r="85" spans="1:9" x14ac:dyDescent="0.35">
      <c r="A85" t="s">
        <v>543</v>
      </c>
      <c r="B85">
        <v>107826262</v>
      </c>
      <c r="C85" t="s">
        <v>600</v>
      </c>
      <c r="D85" t="s">
        <v>542</v>
      </c>
      <c r="E85" t="s">
        <v>540</v>
      </c>
      <c r="F85">
        <v>18</v>
      </c>
      <c r="G85" t="s">
        <v>111</v>
      </c>
      <c r="H85" t="s">
        <v>545</v>
      </c>
      <c r="I85">
        <v>123</v>
      </c>
    </row>
    <row r="86" spans="1:9" x14ac:dyDescent="0.35">
      <c r="A86" t="s">
        <v>543</v>
      </c>
      <c r="B86">
        <v>107826262</v>
      </c>
      <c r="C86" t="s">
        <v>600</v>
      </c>
      <c r="D86" t="s">
        <v>542</v>
      </c>
      <c r="E86" t="s">
        <v>540</v>
      </c>
      <c r="F86">
        <v>18</v>
      </c>
      <c r="G86" t="s">
        <v>111</v>
      </c>
      <c r="H86" t="s">
        <v>546</v>
      </c>
      <c r="I86">
        <v>12</v>
      </c>
    </row>
    <row r="87" spans="1:9" x14ac:dyDescent="0.35">
      <c r="A87" t="s">
        <v>543</v>
      </c>
      <c r="B87">
        <v>107826262</v>
      </c>
      <c r="C87" t="s">
        <v>600</v>
      </c>
      <c r="D87" t="s">
        <v>542</v>
      </c>
      <c r="E87" t="s">
        <v>540</v>
      </c>
      <c r="F87">
        <v>18</v>
      </c>
      <c r="G87" t="s">
        <v>132</v>
      </c>
      <c r="H87" t="s">
        <v>548</v>
      </c>
      <c r="I87">
        <v>18</v>
      </c>
    </row>
    <row r="88" spans="1:9" x14ac:dyDescent="0.35">
      <c r="A88" t="s">
        <v>543</v>
      </c>
      <c r="B88">
        <v>107333523</v>
      </c>
      <c r="C88" t="s">
        <v>584</v>
      </c>
      <c r="D88" t="s">
        <v>557</v>
      </c>
      <c r="E88" t="s">
        <v>540</v>
      </c>
      <c r="F88">
        <v>12</v>
      </c>
      <c r="G88" t="s">
        <v>111</v>
      </c>
      <c r="H88" t="s">
        <v>548</v>
      </c>
      <c r="I88">
        <v>134</v>
      </c>
    </row>
    <row r="89" spans="1:9" x14ac:dyDescent="0.35">
      <c r="A89" t="s">
        <v>543</v>
      </c>
      <c r="B89">
        <v>107333523</v>
      </c>
      <c r="C89" t="s">
        <v>584</v>
      </c>
      <c r="D89" t="s">
        <v>557</v>
      </c>
      <c r="E89" t="s">
        <v>540</v>
      </c>
      <c r="F89">
        <v>12</v>
      </c>
      <c r="G89" t="s">
        <v>132</v>
      </c>
      <c r="H89" t="s">
        <v>548</v>
      </c>
      <c r="I89">
        <v>12</v>
      </c>
    </row>
    <row r="90" spans="1:9" x14ac:dyDescent="0.35">
      <c r="A90" t="s">
        <v>543</v>
      </c>
      <c r="B90">
        <v>107819512</v>
      </c>
      <c r="C90" t="s">
        <v>593</v>
      </c>
      <c r="D90" t="s">
        <v>542</v>
      </c>
      <c r="E90" t="s">
        <v>549</v>
      </c>
      <c r="F90">
        <v>16</v>
      </c>
      <c r="G90" t="s">
        <v>111</v>
      </c>
      <c r="H90" t="s">
        <v>548</v>
      </c>
      <c r="I90">
        <v>111</v>
      </c>
    </row>
    <row r="91" spans="1:9" x14ac:dyDescent="0.35">
      <c r="A91" t="s">
        <v>543</v>
      </c>
      <c r="B91">
        <v>107819512</v>
      </c>
      <c r="C91" t="s">
        <v>593</v>
      </c>
      <c r="D91" t="s">
        <v>542</v>
      </c>
      <c r="E91" t="s">
        <v>549</v>
      </c>
      <c r="F91">
        <v>16</v>
      </c>
      <c r="G91" t="s">
        <v>132</v>
      </c>
      <c r="H91" t="s">
        <v>548</v>
      </c>
      <c r="I91">
        <v>16</v>
      </c>
    </row>
    <row r="92" spans="1:9" x14ac:dyDescent="0.35">
      <c r="A92" t="s">
        <v>543</v>
      </c>
      <c r="B92">
        <v>105750200</v>
      </c>
      <c r="C92" t="s">
        <v>561</v>
      </c>
      <c r="D92" t="s">
        <v>557</v>
      </c>
      <c r="E92" t="s">
        <v>540</v>
      </c>
      <c r="F92">
        <v>36</v>
      </c>
      <c r="G92" t="s">
        <v>111</v>
      </c>
      <c r="H92" t="s">
        <v>548</v>
      </c>
      <c r="I92">
        <v>202</v>
      </c>
    </row>
    <row r="93" spans="1:9" x14ac:dyDescent="0.35">
      <c r="A93" t="s">
        <v>543</v>
      </c>
      <c r="B93">
        <v>105750200</v>
      </c>
      <c r="C93" t="s">
        <v>561</v>
      </c>
      <c r="D93" t="s">
        <v>557</v>
      </c>
      <c r="E93" t="s">
        <v>540</v>
      </c>
      <c r="F93">
        <v>36</v>
      </c>
      <c r="G93" t="s">
        <v>132</v>
      </c>
      <c r="H93" t="s">
        <v>548</v>
      </c>
      <c r="I93">
        <v>36</v>
      </c>
    </row>
    <row r="94" spans="1:9" x14ac:dyDescent="0.35">
      <c r="A94" t="s">
        <v>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</row>
    <row r="2" spans="1:19" x14ac:dyDescent="0.35">
      <c r="A2" t="s">
        <v>105</v>
      </c>
      <c r="B2">
        <v>1</v>
      </c>
      <c r="C2" t="s">
        <v>106</v>
      </c>
      <c r="D2" t="s">
        <v>0</v>
      </c>
      <c r="E2" t="s">
        <v>4</v>
      </c>
      <c r="F2" t="s">
        <v>107</v>
      </c>
      <c r="G2" t="s">
        <v>108</v>
      </c>
      <c r="H2">
        <v>3407</v>
      </c>
      <c r="I2">
        <v>1</v>
      </c>
      <c r="J2">
        <v>3407</v>
      </c>
      <c r="K2">
        <v>995.00000399999999</v>
      </c>
      <c r="L2">
        <v>3.4241205892497599</v>
      </c>
      <c r="M2">
        <v>2.4241205892497599</v>
      </c>
      <c r="N2">
        <v>3.4241205892497599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105</v>
      </c>
      <c r="B3">
        <v>2</v>
      </c>
      <c r="C3" t="s">
        <v>109</v>
      </c>
      <c r="D3" t="s">
        <v>110</v>
      </c>
      <c r="E3" t="s">
        <v>4</v>
      </c>
      <c r="F3" t="s">
        <v>107</v>
      </c>
      <c r="G3" t="s">
        <v>111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105</v>
      </c>
      <c r="B4">
        <v>3</v>
      </c>
      <c r="C4" t="s">
        <v>112</v>
      </c>
      <c r="D4" t="s">
        <v>113</v>
      </c>
      <c r="E4" t="s">
        <v>4</v>
      </c>
      <c r="F4" t="s">
        <v>107</v>
      </c>
      <c r="G4" t="s">
        <v>111</v>
      </c>
      <c r="H4">
        <v>12</v>
      </c>
      <c r="I4">
        <v>0.136388888888888</v>
      </c>
      <c r="J4">
        <v>87.983706720977594</v>
      </c>
      <c r="K4">
        <v>101.999988</v>
      </c>
      <c r="L4">
        <v>0.117647072664361</v>
      </c>
      <c r="M4">
        <v>-1.8741816224527301E-2</v>
      </c>
      <c r="N4">
        <v>0.86258546149022597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105</v>
      </c>
      <c r="B5">
        <v>4</v>
      </c>
      <c r="C5" t="s">
        <v>114</v>
      </c>
      <c r="D5" t="s">
        <v>115</v>
      </c>
      <c r="E5" t="s">
        <v>4</v>
      </c>
      <c r="F5" t="s">
        <v>107</v>
      </c>
      <c r="G5" t="s">
        <v>111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105</v>
      </c>
      <c r="B6">
        <v>5</v>
      </c>
      <c r="C6" t="s">
        <v>116</v>
      </c>
      <c r="D6" t="s">
        <v>117</v>
      </c>
      <c r="E6" t="s">
        <v>4</v>
      </c>
      <c r="F6" t="s">
        <v>107</v>
      </c>
      <c r="G6" t="s">
        <v>111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105</v>
      </c>
      <c r="B7">
        <v>6</v>
      </c>
      <c r="C7" t="s">
        <v>118</v>
      </c>
      <c r="D7" t="s">
        <v>119</v>
      </c>
      <c r="E7" t="s">
        <v>4</v>
      </c>
      <c r="F7" t="s">
        <v>107</v>
      </c>
      <c r="G7" t="s">
        <v>111</v>
      </c>
      <c r="H7">
        <v>12</v>
      </c>
      <c r="I7">
        <v>0.136388888888888</v>
      </c>
      <c r="J7">
        <v>87.983706720977594</v>
      </c>
      <c r="K7">
        <v>101.999988</v>
      </c>
      <c r="L7">
        <v>0.117647072664361</v>
      </c>
      <c r="M7">
        <v>-1.8741816224527301E-2</v>
      </c>
      <c r="N7">
        <v>0.86258546149022597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105</v>
      </c>
      <c r="B8">
        <v>7</v>
      </c>
      <c r="C8" t="s">
        <v>120</v>
      </c>
      <c r="D8" t="s">
        <v>121</v>
      </c>
      <c r="E8" t="s">
        <v>4</v>
      </c>
      <c r="F8" t="s">
        <v>107</v>
      </c>
      <c r="G8" t="s">
        <v>111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105</v>
      </c>
      <c r="B9">
        <v>8</v>
      </c>
      <c r="C9" t="s">
        <v>122</v>
      </c>
      <c r="D9" t="s">
        <v>123</v>
      </c>
      <c r="E9" t="s">
        <v>4</v>
      </c>
      <c r="F9" t="s">
        <v>107</v>
      </c>
      <c r="G9" t="s">
        <v>111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105</v>
      </c>
      <c r="B10">
        <v>9</v>
      </c>
      <c r="C10" t="s">
        <v>124</v>
      </c>
      <c r="D10" t="s">
        <v>125</v>
      </c>
      <c r="E10" t="s">
        <v>4</v>
      </c>
      <c r="F10" t="s">
        <v>107</v>
      </c>
      <c r="G10" t="s">
        <v>111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105</v>
      </c>
      <c r="B11">
        <v>10</v>
      </c>
      <c r="C11" t="s">
        <v>126</v>
      </c>
      <c r="D11" t="s">
        <v>127</v>
      </c>
      <c r="E11" t="s">
        <v>4</v>
      </c>
      <c r="F11" t="s">
        <v>107</v>
      </c>
      <c r="G11" t="s">
        <v>111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105</v>
      </c>
      <c r="B12">
        <v>11</v>
      </c>
      <c r="C12" t="s">
        <v>128</v>
      </c>
      <c r="D12" t="s">
        <v>129</v>
      </c>
      <c r="E12" t="s">
        <v>4</v>
      </c>
      <c r="F12" t="s">
        <v>107</v>
      </c>
      <c r="G12" t="s">
        <v>111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105</v>
      </c>
      <c r="B13">
        <v>12</v>
      </c>
      <c r="C13" t="s">
        <v>130</v>
      </c>
      <c r="D13" t="s">
        <v>131</v>
      </c>
      <c r="E13" t="s">
        <v>4</v>
      </c>
      <c r="F13" t="s">
        <v>107</v>
      </c>
      <c r="G13" t="s">
        <v>132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105</v>
      </c>
      <c r="B14">
        <v>13</v>
      </c>
      <c r="C14" t="s">
        <v>133</v>
      </c>
      <c r="D14" t="s">
        <v>52</v>
      </c>
      <c r="E14" t="s">
        <v>4</v>
      </c>
      <c r="F14" t="s">
        <v>107</v>
      </c>
      <c r="G14" t="s">
        <v>132</v>
      </c>
      <c r="H14">
        <v>549</v>
      </c>
      <c r="I14">
        <v>0.79916666666666603</v>
      </c>
      <c r="J14">
        <v>686.96558915537003</v>
      </c>
      <c r="K14">
        <v>524.99998800000003</v>
      </c>
      <c r="L14">
        <v>1.0457143096163199</v>
      </c>
      <c r="M14">
        <v>0.24654764294966</v>
      </c>
      <c r="N14">
        <v>1.3085059140141699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105</v>
      </c>
      <c r="B15">
        <v>14</v>
      </c>
      <c r="C15" t="s">
        <v>134</v>
      </c>
      <c r="D15" t="s">
        <v>135</v>
      </c>
      <c r="E15" t="s">
        <v>4</v>
      </c>
      <c r="F15" t="s">
        <v>107</v>
      </c>
      <c r="G15" t="s">
        <v>136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105</v>
      </c>
      <c r="B16">
        <v>15</v>
      </c>
      <c r="C16" t="s">
        <v>137</v>
      </c>
      <c r="D16" t="s">
        <v>138</v>
      </c>
      <c r="E16" t="s">
        <v>4</v>
      </c>
      <c r="F16" t="s">
        <v>107</v>
      </c>
      <c r="G16" t="s">
        <v>108</v>
      </c>
      <c r="H16">
        <v>3407</v>
      </c>
      <c r="I16">
        <v>4.6022222222222204</v>
      </c>
      <c r="J16">
        <v>740.29454369869597</v>
      </c>
      <c r="K16">
        <v>2000.00001599999</v>
      </c>
      <c r="L16">
        <v>1.703499986372</v>
      </c>
      <c r="M16">
        <v>-2.89872223585022</v>
      </c>
      <c r="N16">
        <v>0.37014726888817001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105</v>
      </c>
      <c r="B17">
        <v>16</v>
      </c>
      <c r="C17" t="s">
        <v>139</v>
      </c>
      <c r="D17" t="s">
        <v>140</v>
      </c>
      <c r="E17" t="s">
        <v>4</v>
      </c>
      <c r="F17" t="s">
        <v>107</v>
      </c>
      <c r="G17" t="s">
        <v>111</v>
      </c>
      <c r="H17">
        <v>3407</v>
      </c>
      <c r="I17">
        <v>6.5377777777777704</v>
      </c>
      <c r="J17">
        <v>521.12508497620604</v>
      </c>
      <c r="K17">
        <v>541.568871568654</v>
      </c>
      <c r="L17">
        <v>6.2909819579024502</v>
      </c>
      <c r="M17">
        <v>-0.24679581987532101</v>
      </c>
      <c r="N17">
        <v>0.96225080933246199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105</v>
      </c>
      <c r="B18">
        <v>17</v>
      </c>
      <c r="C18" t="s">
        <v>141</v>
      </c>
      <c r="D18" t="s">
        <v>142</v>
      </c>
      <c r="E18" t="s">
        <v>4</v>
      </c>
      <c r="F18" t="s">
        <v>143</v>
      </c>
      <c r="G18" t="s">
        <v>132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105</v>
      </c>
      <c r="B19">
        <v>18</v>
      </c>
      <c r="C19" t="s">
        <v>144</v>
      </c>
      <c r="D19" t="s">
        <v>145</v>
      </c>
      <c r="E19" t="s">
        <v>4</v>
      </c>
      <c r="F19" t="s">
        <v>143</v>
      </c>
      <c r="G19" t="s">
        <v>111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105</v>
      </c>
      <c r="B20">
        <v>19</v>
      </c>
      <c r="C20" t="s">
        <v>146</v>
      </c>
      <c r="D20" t="s">
        <v>147</v>
      </c>
      <c r="E20" t="s">
        <v>4</v>
      </c>
      <c r="F20" t="s">
        <v>143</v>
      </c>
      <c r="G20" t="s">
        <v>111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105</v>
      </c>
      <c r="B21">
        <v>20</v>
      </c>
      <c r="C21" t="s">
        <v>148</v>
      </c>
      <c r="D21" t="s">
        <v>149</v>
      </c>
      <c r="E21" t="s">
        <v>4</v>
      </c>
      <c r="F21" t="s">
        <v>143</v>
      </c>
      <c r="G21" t="s">
        <v>111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105</v>
      </c>
      <c r="B22">
        <v>21</v>
      </c>
      <c r="C22" t="s">
        <v>150</v>
      </c>
      <c r="D22" t="s">
        <v>151</v>
      </c>
      <c r="E22" t="s">
        <v>4</v>
      </c>
      <c r="F22" t="s">
        <v>143</v>
      </c>
      <c r="G22" t="s">
        <v>111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105</v>
      </c>
      <c r="B23">
        <v>22</v>
      </c>
      <c r="C23" t="s">
        <v>152</v>
      </c>
      <c r="D23" t="s">
        <v>153</v>
      </c>
      <c r="E23" t="s">
        <v>4</v>
      </c>
      <c r="F23" t="s">
        <v>143</v>
      </c>
      <c r="G23" t="s">
        <v>111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105</v>
      </c>
      <c r="B24">
        <v>23</v>
      </c>
      <c r="C24" t="s">
        <v>154</v>
      </c>
      <c r="D24" t="s">
        <v>155</v>
      </c>
      <c r="E24" t="s">
        <v>4</v>
      </c>
      <c r="F24" t="s">
        <v>143</v>
      </c>
      <c r="G24" t="s">
        <v>132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105</v>
      </c>
      <c r="B25">
        <v>24</v>
      </c>
      <c r="C25" t="s">
        <v>156</v>
      </c>
      <c r="D25" t="s">
        <v>157</v>
      </c>
      <c r="E25" t="s">
        <v>4</v>
      </c>
      <c r="F25" t="s">
        <v>143</v>
      </c>
      <c r="G25" t="s">
        <v>136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105</v>
      </c>
      <c r="B26">
        <v>25</v>
      </c>
      <c r="C26" t="s">
        <v>158</v>
      </c>
      <c r="D26" t="s">
        <v>159</v>
      </c>
      <c r="E26" t="s">
        <v>4</v>
      </c>
      <c r="F26" t="s">
        <v>143</v>
      </c>
      <c r="G26" t="s">
        <v>108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105</v>
      </c>
      <c r="B27">
        <v>26</v>
      </c>
      <c r="C27" t="s">
        <v>160</v>
      </c>
      <c r="D27" t="s">
        <v>161</v>
      </c>
      <c r="E27" t="s">
        <v>4</v>
      </c>
      <c r="F27" t="s">
        <v>143</v>
      </c>
      <c r="G27" t="s">
        <v>111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105</v>
      </c>
      <c r="B28">
        <v>27</v>
      </c>
      <c r="C28" t="s">
        <v>162</v>
      </c>
      <c r="D28" t="s">
        <v>163</v>
      </c>
      <c r="E28" t="s">
        <v>4</v>
      </c>
      <c r="F28" t="s">
        <v>164</v>
      </c>
      <c r="G28" t="s">
        <v>111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105</v>
      </c>
      <c r="B29">
        <v>28</v>
      </c>
      <c r="C29" t="s">
        <v>165</v>
      </c>
      <c r="D29" t="s">
        <v>166</v>
      </c>
      <c r="E29" t="s">
        <v>4</v>
      </c>
      <c r="F29" t="s">
        <v>164</v>
      </c>
      <c r="G29" t="s">
        <v>111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105</v>
      </c>
      <c r="B30">
        <v>29</v>
      </c>
      <c r="C30" t="s">
        <v>167</v>
      </c>
      <c r="D30" t="s">
        <v>168</v>
      </c>
      <c r="E30" t="s">
        <v>4</v>
      </c>
      <c r="F30" t="s">
        <v>164</v>
      </c>
      <c r="G30" t="s">
        <v>111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105</v>
      </c>
      <c r="B31">
        <v>30</v>
      </c>
      <c r="C31" t="s">
        <v>169</v>
      </c>
      <c r="D31" t="s">
        <v>170</v>
      </c>
      <c r="E31" t="s">
        <v>4</v>
      </c>
      <c r="F31" t="s">
        <v>164</v>
      </c>
      <c r="G31" t="s">
        <v>111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105</v>
      </c>
      <c r="B32">
        <v>31</v>
      </c>
      <c r="C32" t="s">
        <v>171</v>
      </c>
      <c r="D32" t="s">
        <v>172</v>
      </c>
      <c r="E32" t="s">
        <v>4</v>
      </c>
      <c r="F32" t="s">
        <v>164</v>
      </c>
      <c r="G32" t="s">
        <v>111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105</v>
      </c>
      <c r="B33">
        <v>32</v>
      </c>
      <c r="C33" t="s">
        <v>173</v>
      </c>
      <c r="D33" t="s">
        <v>174</v>
      </c>
      <c r="E33" t="s">
        <v>4</v>
      </c>
      <c r="F33" t="s">
        <v>164</v>
      </c>
      <c r="G33" t="s">
        <v>111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105</v>
      </c>
      <c r="B34">
        <v>33</v>
      </c>
      <c r="C34" t="s">
        <v>175</v>
      </c>
      <c r="D34" t="s">
        <v>176</v>
      </c>
      <c r="E34" t="s">
        <v>4</v>
      </c>
      <c r="F34" t="s">
        <v>164</v>
      </c>
      <c r="G34" t="s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105</v>
      </c>
      <c r="B35">
        <v>34</v>
      </c>
      <c r="C35" t="s">
        <v>177</v>
      </c>
      <c r="D35" t="s">
        <v>178</v>
      </c>
      <c r="E35" t="s">
        <v>4</v>
      </c>
      <c r="F35" t="s">
        <v>164</v>
      </c>
      <c r="G35" t="s">
        <v>108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105</v>
      </c>
      <c r="B36">
        <v>35</v>
      </c>
      <c r="C36" t="s">
        <v>179</v>
      </c>
      <c r="D36" t="s">
        <v>180</v>
      </c>
      <c r="E36" t="s">
        <v>4</v>
      </c>
      <c r="F36" t="s">
        <v>164</v>
      </c>
      <c r="G36" t="s">
        <v>108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105</v>
      </c>
      <c r="B37">
        <v>36</v>
      </c>
      <c r="C37" t="s">
        <v>181</v>
      </c>
      <c r="D37" t="s">
        <v>182</v>
      </c>
      <c r="E37" t="s">
        <v>4</v>
      </c>
      <c r="F37" t="s">
        <v>183</v>
      </c>
      <c r="G37" t="s">
        <v>111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105</v>
      </c>
      <c r="B38">
        <v>37</v>
      </c>
      <c r="C38" t="s">
        <v>184</v>
      </c>
      <c r="D38" t="s">
        <v>185</v>
      </c>
      <c r="E38" t="s">
        <v>4</v>
      </c>
      <c r="F38" t="s">
        <v>183</v>
      </c>
      <c r="G38" t="s">
        <v>111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105</v>
      </c>
      <c r="B39">
        <v>38</v>
      </c>
      <c r="C39" t="s">
        <v>186</v>
      </c>
      <c r="D39" t="s">
        <v>187</v>
      </c>
      <c r="E39" t="s">
        <v>4</v>
      </c>
      <c r="F39" t="s">
        <v>183</v>
      </c>
      <c r="G39" t="s">
        <v>111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105</v>
      </c>
      <c r="B40">
        <v>39</v>
      </c>
      <c r="C40" t="s">
        <v>188</v>
      </c>
      <c r="D40" t="s">
        <v>189</v>
      </c>
      <c r="E40" t="s">
        <v>4</v>
      </c>
      <c r="F40" t="s">
        <v>183</v>
      </c>
      <c r="G40" t="s">
        <v>111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105</v>
      </c>
      <c r="B41">
        <v>40</v>
      </c>
      <c r="C41" t="s">
        <v>190</v>
      </c>
      <c r="D41" t="s">
        <v>191</v>
      </c>
      <c r="E41" t="s">
        <v>4</v>
      </c>
      <c r="F41" t="s">
        <v>183</v>
      </c>
      <c r="G41" t="s">
        <v>111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105</v>
      </c>
      <c r="B42">
        <v>41</v>
      </c>
      <c r="C42" t="s">
        <v>192</v>
      </c>
      <c r="D42" t="s">
        <v>193</v>
      </c>
      <c r="E42" t="s">
        <v>4</v>
      </c>
      <c r="F42" t="s">
        <v>183</v>
      </c>
      <c r="G42" t="s">
        <v>132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105</v>
      </c>
      <c r="B43">
        <v>42</v>
      </c>
      <c r="C43" t="s">
        <v>194</v>
      </c>
      <c r="D43" t="s">
        <v>195</v>
      </c>
      <c r="E43" t="s">
        <v>4</v>
      </c>
      <c r="F43" t="s">
        <v>183</v>
      </c>
      <c r="G43" t="s">
        <v>136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105</v>
      </c>
      <c r="B44">
        <v>43</v>
      </c>
      <c r="C44" t="s">
        <v>196</v>
      </c>
      <c r="D44" t="s">
        <v>197</v>
      </c>
      <c r="E44" t="s">
        <v>4</v>
      </c>
      <c r="F44" t="s">
        <v>183</v>
      </c>
      <c r="G44" t="s">
        <v>111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105</v>
      </c>
      <c r="B45">
        <v>44</v>
      </c>
      <c r="C45" t="s">
        <v>198</v>
      </c>
      <c r="D45" t="s">
        <v>199</v>
      </c>
      <c r="E45" t="s">
        <v>4</v>
      </c>
      <c r="F45" t="s">
        <v>183</v>
      </c>
      <c r="G45" t="s">
        <v>111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105</v>
      </c>
      <c r="B46">
        <v>45</v>
      </c>
      <c r="C46" t="s">
        <v>200</v>
      </c>
      <c r="D46" t="s">
        <v>201</v>
      </c>
      <c r="E46" t="s">
        <v>4</v>
      </c>
      <c r="F46" t="s">
        <v>202</v>
      </c>
      <c r="G46" t="s">
        <v>132</v>
      </c>
      <c r="H46">
        <v>925</v>
      </c>
      <c r="I46">
        <v>8.6127777777777705</v>
      </c>
      <c r="J46">
        <v>107.39856801909301</v>
      </c>
      <c r="K46">
        <v>86.000004000000004</v>
      </c>
      <c r="L46">
        <v>10.7558134532179</v>
      </c>
      <c r="M46">
        <v>2.1430356754402</v>
      </c>
      <c r="N46">
        <v>1.24882050027687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105</v>
      </c>
      <c r="B47">
        <v>46</v>
      </c>
      <c r="C47" t="s">
        <v>203</v>
      </c>
      <c r="D47" t="s">
        <v>204</v>
      </c>
      <c r="E47" t="s">
        <v>4</v>
      </c>
      <c r="F47" t="s">
        <v>202</v>
      </c>
      <c r="G47" t="s">
        <v>205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105</v>
      </c>
      <c r="B48">
        <v>47</v>
      </c>
      <c r="C48" t="s">
        <v>206</v>
      </c>
      <c r="D48" t="s">
        <v>207</v>
      </c>
      <c r="E48" t="s">
        <v>4</v>
      </c>
      <c r="F48" t="s">
        <v>202</v>
      </c>
      <c r="G48" t="s">
        <v>136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105</v>
      </c>
      <c r="B49">
        <v>48</v>
      </c>
      <c r="C49" t="s">
        <v>208</v>
      </c>
      <c r="D49" t="s">
        <v>209</v>
      </c>
      <c r="E49" t="s">
        <v>4</v>
      </c>
      <c r="F49" t="s">
        <v>202</v>
      </c>
      <c r="G49" t="s">
        <v>210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105</v>
      </c>
      <c r="B50">
        <v>49</v>
      </c>
      <c r="C50" t="s">
        <v>211</v>
      </c>
      <c r="D50" t="s">
        <v>212</v>
      </c>
      <c r="E50" t="s">
        <v>4</v>
      </c>
      <c r="F50" t="s">
        <v>202</v>
      </c>
      <c r="G50" t="s">
        <v>108</v>
      </c>
      <c r="H50">
        <v>26242</v>
      </c>
      <c r="I50">
        <v>3.8916666666666599</v>
      </c>
      <c r="J50">
        <v>6743.1263383297601</v>
      </c>
      <c r="K50">
        <v>15000.0000119999</v>
      </c>
      <c r="L50">
        <v>1.74946666526709</v>
      </c>
      <c r="M50">
        <v>-2.1422000013995701</v>
      </c>
      <c r="N50">
        <v>0.44954175552901698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105</v>
      </c>
      <c r="B51">
        <v>50</v>
      </c>
      <c r="C51" t="s">
        <v>213</v>
      </c>
      <c r="D51" t="s">
        <v>214</v>
      </c>
      <c r="E51" t="s">
        <v>4</v>
      </c>
      <c r="F51" t="s">
        <v>202</v>
      </c>
      <c r="G51" t="s">
        <v>108</v>
      </c>
      <c r="H51">
        <v>26242</v>
      </c>
      <c r="I51">
        <v>12.504444444444401</v>
      </c>
      <c r="J51">
        <v>2098.6138261951301</v>
      </c>
      <c r="K51">
        <v>2098.4735848667201</v>
      </c>
      <c r="L51">
        <v>12.505280118485</v>
      </c>
      <c r="M51" s="24">
        <v>8.3567404062907498E-4</v>
      </c>
      <c r="N51">
        <v>1.00006683016141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105</v>
      </c>
      <c r="B52">
        <v>51</v>
      </c>
      <c r="C52" t="s">
        <v>215</v>
      </c>
      <c r="D52" t="s">
        <v>216</v>
      </c>
      <c r="E52" t="s">
        <v>4</v>
      </c>
      <c r="F52" t="s">
        <v>216</v>
      </c>
      <c r="G52" t="s">
        <v>108</v>
      </c>
      <c r="H52">
        <v>3407</v>
      </c>
      <c r="I52">
        <v>2</v>
      </c>
      <c r="J52">
        <v>1703.5</v>
      </c>
      <c r="K52">
        <v>4500</v>
      </c>
      <c r="L52">
        <v>0.75711111111111096</v>
      </c>
      <c r="M52">
        <v>-1.2428888888888801</v>
      </c>
      <c r="N52">
        <v>0.37855555555555498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105</v>
      </c>
      <c r="B53">
        <v>52</v>
      </c>
      <c r="C53" t="s">
        <v>217</v>
      </c>
      <c r="D53" t="s">
        <v>218</v>
      </c>
      <c r="E53" t="s">
        <v>4</v>
      </c>
      <c r="F53" t="s">
        <v>219</v>
      </c>
      <c r="G53" t="s">
        <v>108</v>
      </c>
      <c r="H53">
        <v>3407</v>
      </c>
      <c r="I53">
        <v>0.42916666666666597</v>
      </c>
      <c r="J53">
        <v>7938.6407766990296</v>
      </c>
      <c r="K53">
        <v>1850.000004</v>
      </c>
      <c r="L53">
        <v>1.84162161763973</v>
      </c>
      <c r="M53">
        <v>1.4124549509730699</v>
      </c>
      <c r="N53">
        <v>4.2911571673158901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105</v>
      </c>
      <c r="B54">
        <v>53</v>
      </c>
      <c r="C54" t="s">
        <v>220</v>
      </c>
      <c r="D54" t="s">
        <v>2</v>
      </c>
      <c r="E54" t="s">
        <v>4</v>
      </c>
      <c r="F54" t="s">
        <v>221</v>
      </c>
      <c r="G54" t="s">
        <v>111</v>
      </c>
      <c r="H54">
        <v>3407</v>
      </c>
      <c r="I54">
        <v>21.4713888888888</v>
      </c>
      <c r="J54">
        <v>158.676274629028</v>
      </c>
      <c r="K54">
        <v>159.242852406851</v>
      </c>
      <c r="L54">
        <v>21.3949948051383</v>
      </c>
      <c r="M54">
        <v>-7.6394083750508601E-2</v>
      </c>
      <c r="N54">
        <v>0.99644205206538605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105</v>
      </c>
      <c r="B55">
        <v>54</v>
      </c>
      <c r="C55" t="s">
        <v>222</v>
      </c>
      <c r="D55" t="s">
        <v>223</v>
      </c>
      <c r="E55" t="s">
        <v>224</v>
      </c>
      <c r="F55" t="s">
        <v>225</v>
      </c>
      <c r="G55" t="s">
        <v>132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105</v>
      </c>
      <c r="B56">
        <v>55</v>
      </c>
      <c r="C56" t="s">
        <v>226</v>
      </c>
      <c r="D56" t="s">
        <v>227</v>
      </c>
      <c r="E56" t="s">
        <v>224</v>
      </c>
      <c r="F56" t="s">
        <v>225</v>
      </c>
      <c r="G56" t="s">
        <v>136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105</v>
      </c>
      <c r="B57">
        <v>56</v>
      </c>
      <c r="C57" t="s">
        <v>228</v>
      </c>
      <c r="D57" t="s">
        <v>229</v>
      </c>
      <c r="E57" t="s">
        <v>224</v>
      </c>
      <c r="F57" t="s">
        <v>230</v>
      </c>
      <c r="G57" t="s">
        <v>132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105</v>
      </c>
      <c r="B58">
        <v>57</v>
      </c>
      <c r="C58" t="s">
        <v>231</v>
      </c>
      <c r="D58" t="s">
        <v>232</v>
      </c>
      <c r="E58" t="s">
        <v>224</v>
      </c>
      <c r="F58" t="s">
        <v>230</v>
      </c>
      <c r="G58" t="s">
        <v>132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105</v>
      </c>
      <c r="B59">
        <v>58</v>
      </c>
      <c r="C59" t="s">
        <v>233</v>
      </c>
      <c r="D59" t="s">
        <v>234</v>
      </c>
      <c r="E59" t="s">
        <v>224</v>
      </c>
      <c r="F59" t="s">
        <v>235</v>
      </c>
      <c r="G59" t="s">
        <v>132</v>
      </c>
      <c r="H59">
        <v>188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105</v>
      </c>
      <c r="B60">
        <v>59</v>
      </c>
      <c r="C60" t="s">
        <v>236</v>
      </c>
      <c r="D60" t="s">
        <v>237</v>
      </c>
      <c r="E60" t="s">
        <v>224</v>
      </c>
      <c r="F60" t="s">
        <v>235</v>
      </c>
      <c r="G60" t="s">
        <v>111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105</v>
      </c>
      <c r="B61">
        <v>60</v>
      </c>
      <c r="C61" t="s">
        <v>238</v>
      </c>
      <c r="D61" t="s">
        <v>239</v>
      </c>
      <c r="E61" t="s">
        <v>224</v>
      </c>
      <c r="F61" t="s">
        <v>235</v>
      </c>
      <c r="G61" t="s">
        <v>111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105</v>
      </c>
      <c r="B62">
        <v>61</v>
      </c>
      <c r="C62" t="s">
        <v>240</v>
      </c>
      <c r="D62" t="s">
        <v>241</v>
      </c>
      <c r="E62" t="s">
        <v>224</v>
      </c>
      <c r="F62" t="s">
        <v>235</v>
      </c>
      <c r="G62" t="s">
        <v>111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105</v>
      </c>
      <c r="B63">
        <v>62</v>
      </c>
      <c r="C63" t="s">
        <v>242</v>
      </c>
      <c r="D63" t="s">
        <v>243</v>
      </c>
      <c r="E63" t="s">
        <v>224</v>
      </c>
      <c r="F63" t="s">
        <v>235</v>
      </c>
      <c r="G63" t="s">
        <v>111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105</v>
      </c>
      <c r="B64">
        <v>63</v>
      </c>
      <c r="C64" t="s">
        <v>244</v>
      </c>
      <c r="D64" t="s">
        <v>245</v>
      </c>
      <c r="E64" t="s">
        <v>224</v>
      </c>
      <c r="F64" t="s">
        <v>235</v>
      </c>
      <c r="G64" t="s">
        <v>108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105</v>
      </c>
      <c r="B65">
        <v>64</v>
      </c>
      <c r="C65" t="s">
        <v>246</v>
      </c>
      <c r="D65" t="s">
        <v>247</v>
      </c>
      <c r="E65" t="s">
        <v>224</v>
      </c>
      <c r="F65" t="s">
        <v>248</v>
      </c>
      <c r="G65" t="s">
        <v>111</v>
      </c>
      <c r="H65">
        <v>1053</v>
      </c>
      <c r="I65">
        <v>0.84055555555555495</v>
      </c>
      <c r="J65">
        <v>1252.74289491077</v>
      </c>
      <c r="K65">
        <v>1244.000016</v>
      </c>
      <c r="L65">
        <v>0.84646301162105397</v>
      </c>
      <c r="M65">
        <v>5.9074560654989398E-3</v>
      </c>
      <c r="N65">
        <v>1.00702803761923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105</v>
      </c>
      <c r="B66">
        <v>65</v>
      </c>
      <c r="C66" t="s">
        <v>249</v>
      </c>
      <c r="D66" t="s">
        <v>250</v>
      </c>
      <c r="E66" t="s">
        <v>224</v>
      </c>
      <c r="F66" t="s">
        <v>248</v>
      </c>
      <c r="G66" t="s">
        <v>111</v>
      </c>
      <c r="H66">
        <v>9614</v>
      </c>
      <c r="I66">
        <v>44.156388888888799</v>
      </c>
      <c r="J66">
        <v>217.726137528858</v>
      </c>
      <c r="K66">
        <v>288</v>
      </c>
      <c r="L66">
        <v>33.3819444444444</v>
      </c>
      <c r="M66">
        <v>-10.7744444444444</v>
      </c>
      <c r="N66">
        <v>0.75599353308631501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105</v>
      </c>
      <c r="B67">
        <v>66</v>
      </c>
      <c r="C67" t="s">
        <v>251</v>
      </c>
      <c r="D67" t="s">
        <v>252</v>
      </c>
      <c r="E67" t="s">
        <v>224</v>
      </c>
      <c r="F67" t="s">
        <v>248</v>
      </c>
      <c r="G67" t="s">
        <v>111</v>
      </c>
      <c r="H67">
        <v>75</v>
      </c>
      <c r="I67">
        <v>0.55916666666666603</v>
      </c>
      <c r="J67">
        <v>134.12816691505199</v>
      </c>
      <c r="K67">
        <v>117</v>
      </c>
      <c r="L67">
        <v>0.64102564102564097</v>
      </c>
      <c r="M67">
        <v>8.1858974358974296E-2</v>
      </c>
      <c r="N67">
        <v>1.14639458901753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105</v>
      </c>
      <c r="B68">
        <v>67</v>
      </c>
      <c r="C68" t="s">
        <v>253</v>
      </c>
      <c r="D68" t="s">
        <v>254</v>
      </c>
      <c r="E68" t="s">
        <v>224</v>
      </c>
      <c r="F68" t="s">
        <v>248</v>
      </c>
      <c r="G68" t="s">
        <v>111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105</v>
      </c>
      <c r="B69">
        <v>68</v>
      </c>
      <c r="C69" t="s">
        <v>255</v>
      </c>
      <c r="D69" t="s">
        <v>256</v>
      </c>
      <c r="E69" t="s">
        <v>224</v>
      </c>
      <c r="F69" t="s">
        <v>248</v>
      </c>
      <c r="G69" t="s">
        <v>111</v>
      </c>
      <c r="H69">
        <v>10742</v>
      </c>
      <c r="I69">
        <v>45.5561111111111</v>
      </c>
      <c r="J69">
        <v>235.79712442531101</v>
      </c>
      <c r="K69">
        <v>308.06351138803302</v>
      </c>
      <c r="L69">
        <v>34.869433097091097</v>
      </c>
      <c r="M69">
        <v>-10.6866780140199</v>
      </c>
      <c r="N69">
        <v>0.76541724582339299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105</v>
      </c>
      <c r="B70">
        <v>69</v>
      </c>
      <c r="C70" t="s">
        <v>257</v>
      </c>
      <c r="D70" t="s">
        <v>258</v>
      </c>
      <c r="E70" t="s">
        <v>224</v>
      </c>
      <c r="F70" t="s">
        <v>258</v>
      </c>
      <c r="G70" t="s">
        <v>111</v>
      </c>
      <c r="H70">
        <v>22835</v>
      </c>
      <c r="I70">
        <v>9.9980555555555508</v>
      </c>
      <c r="J70">
        <v>2283.9441002417102</v>
      </c>
      <c r="K70">
        <v>3465</v>
      </c>
      <c r="L70">
        <v>6.5901875901875897</v>
      </c>
      <c r="M70">
        <v>-3.4078679653679602</v>
      </c>
      <c r="N70">
        <v>0.65914692647668505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105</v>
      </c>
      <c r="B71">
        <v>70</v>
      </c>
      <c r="C71" t="s">
        <v>259</v>
      </c>
      <c r="D71" t="s">
        <v>260</v>
      </c>
      <c r="E71" t="s">
        <v>224</v>
      </c>
      <c r="F71" t="s">
        <v>260</v>
      </c>
      <c r="G71" t="s">
        <v>108</v>
      </c>
      <c r="H71">
        <v>22835</v>
      </c>
      <c r="I71">
        <v>0</v>
      </c>
      <c r="J71">
        <v>0</v>
      </c>
      <c r="K71">
        <v>1524.999996</v>
      </c>
      <c r="L71">
        <v>14.973770531078699</v>
      </c>
      <c r="M71">
        <v>14.973770531078699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105</v>
      </c>
      <c r="B72">
        <v>71</v>
      </c>
      <c r="C72" t="s">
        <v>261</v>
      </c>
      <c r="D72" t="s">
        <v>262</v>
      </c>
      <c r="E72" t="s">
        <v>224</v>
      </c>
      <c r="F72" t="s">
        <v>262</v>
      </c>
      <c r="G72" t="s">
        <v>108</v>
      </c>
      <c r="H72">
        <v>22835</v>
      </c>
      <c r="I72">
        <v>3</v>
      </c>
      <c r="J72">
        <v>7611.6666666666597</v>
      </c>
      <c r="K72">
        <v>3499.999992</v>
      </c>
      <c r="L72">
        <v>6.5242857291983603</v>
      </c>
      <c r="M72">
        <v>3.5242857291983598</v>
      </c>
      <c r="N72">
        <v>2.1747619097327799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105</v>
      </c>
      <c r="B73">
        <v>72</v>
      </c>
      <c r="C73" t="s">
        <v>263</v>
      </c>
      <c r="D73" t="s">
        <v>264</v>
      </c>
      <c r="E73" t="s">
        <v>224</v>
      </c>
      <c r="F73" t="s">
        <v>265</v>
      </c>
      <c r="G73" t="s">
        <v>108</v>
      </c>
      <c r="H73">
        <v>22835</v>
      </c>
      <c r="I73">
        <v>1</v>
      </c>
      <c r="J73">
        <v>22835</v>
      </c>
      <c r="K73">
        <v>5000.0000040000004</v>
      </c>
      <c r="L73">
        <v>4.5669999963464001</v>
      </c>
      <c r="M73">
        <v>3.5669999963464001</v>
      </c>
      <c r="N73">
        <v>4.5669999963464001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105</v>
      </c>
      <c r="B74">
        <v>73</v>
      </c>
      <c r="C74" t="s">
        <v>266</v>
      </c>
      <c r="D74" t="s">
        <v>267</v>
      </c>
      <c r="E74" t="s">
        <v>224</v>
      </c>
      <c r="F74" t="s">
        <v>221</v>
      </c>
      <c r="G74" t="s">
        <v>108</v>
      </c>
      <c r="H74">
        <v>22835</v>
      </c>
      <c r="I74">
        <v>59.554166666666603</v>
      </c>
      <c r="J74">
        <v>383.43244945077998</v>
      </c>
      <c r="K74">
        <v>338.17266566074397</v>
      </c>
      <c r="L74">
        <v>67.524676943902193</v>
      </c>
      <c r="M74">
        <v>7.9705102772355696</v>
      </c>
      <c r="N74">
        <v>1.1338363161363201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105</v>
      </c>
      <c r="B75">
        <v>74</v>
      </c>
      <c r="C75" t="s">
        <v>268</v>
      </c>
      <c r="D75" t="s">
        <v>269</v>
      </c>
      <c r="E75" t="s">
        <v>14</v>
      </c>
      <c r="F75" t="s">
        <v>270</v>
      </c>
      <c r="G75" t="s">
        <v>111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105</v>
      </c>
      <c r="B76">
        <v>75</v>
      </c>
      <c r="C76" t="s">
        <v>271</v>
      </c>
      <c r="D76" t="s">
        <v>272</v>
      </c>
      <c r="E76" t="s">
        <v>14</v>
      </c>
      <c r="F76" t="s">
        <v>270</v>
      </c>
      <c r="G76" t="s">
        <v>111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105</v>
      </c>
      <c r="B77">
        <v>76</v>
      </c>
      <c r="C77" t="s">
        <v>273</v>
      </c>
      <c r="D77" t="s">
        <v>274</v>
      </c>
      <c r="E77" t="s">
        <v>14</v>
      </c>
      <c r="F77" t="s">
        <v>270</v>
      </c>
      <c r="G77" t="s">
        <v>111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105</v>
      </c>
      <c r="B78">
        <v>77</v>
      </c>
      <c r="C78" t="s">
        <v>275</v>
      </c>
      <c r="D78" t="s">
        <v>276</v>
      </c>
      <c r="E78" t="s">
        <v>14</v>
      </c>
      <c r="F78" t="s">
        <v>270</v>
      </c>
      <c r="G78" t="s">
        <v>111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105</v>
      </c>
      <c r="B79">
        <v>78</v>
      </c>
      <c r="C79" t="s">
        <v>277</v>
      </c>
      <c r="D79" t="s">
        <v>278</v>
      </c>
      <c r="E79" t="s">
        <v>14</v>
      </c>
      <c r="F79" t="s">
        <v>270</v>
      </c>
      <c r="G79" t="s">
        <v>111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105</v>
      </c>
      <c r="B80">
        <v>79</v>
      </c>
      <c r="C80" t="s">
        <v>279</v>
      </c>
      <c r="D80" t="s">
        <v>280</v>
      </c>
      <c r="E80" t="s">
        <v>14</v>
      </c>
      <c r="F80" t="s">
        <v>270</v>
      </c>
      <c r="G80" t="s">
        <v>108</v>
      </c>
      <c r="H80">
        <v>10742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105</v>
      </c>
      <c r="B81">
        <v>80</v>
      </c>
      <c r="C81" t="s">
        <v>281</v>
      </c>
      <c r="D81" t="s">
        <v>282</v>
      </c>
      <c r="E81" t="s">
        <v>14</v>
      </c>
      <c r="F81" t="s">
        <v>270</v>
      </c>
      <c r="G81" t="s">
        <v>108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105</v>
      </c>
      <c r="B82">
        <v>81</v>
      </c>
      <c r="C82" t="s">
        <v>283</v>
      </c>
      <c r="D82" t="s">
        <v>284</v>
      </c>
      <c r="E82" t="s">
        <v>14</v>
      </c>
      <c r="F82" t="s">
        <v>285</v>
      </c>
      <c r="G82" t="s">
        <v>111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105</v>
      </c>
      <c r="B83">
        <v>82</v>
      </c>
      <c r="C83" t="s">
        <v>286</v>
      </c>
      <c r="D83" t="s">
        <v>287</v>
      </c>
      <c r="E83" t="s">
        <v>14</v>
      </c>
      <c r="F83" t="s">
        <v>285</v>
      </c>
      <c r="G83" t="s">
        <v>111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105</v>
      </c>
      <c r="B84">
        <v>83</v>
      </c>
      <c r="C84" t="s">
        <v>288</v>
      </c>
      <c r="D84" t="s">
        <v>289</v>
      </c>
      <c r="E84" t="s">
        <v>14</v>
      </c>
      <c r="F84" t="s">
        <v>285</v>
      </c>
      <c r="G84" t="s">
        <v>111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105</v>
      </c>
      <c r="B85">
        <v>84</v>
      </c>
      <c r="C85" t="s">
        <v>290</v>
      </c>
      <c r="D85" t="s">
        <v>291</v>
      </c>
      <c r="E85" t="s">
        <v>14</v>
      </c>
      <c r="F85" t="s">
        <v>285</v>
      </c>
      <c r="G85" t="s">
        <v>111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105</v>
      </c>
      <c r="B86">
        <v>85</v>
      </c>
      <c r="C86" t="s">
        <v>292</v>
      </c>
      <c r="D86" t="s">
        <v>293</v>
      </c>
      <c r="E86" t="s">
        <v>14</v>
      </c>
      <c r="F86" t="s">
        <v>285</v>
      </c>
      <c r="G86" t="s">
        <v>111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105</v>
      </c>
      <c r="B87">
        <v>86</v>
      </c>
      <c r="C87" t="s">
        <v>294</v>
      </c>
      <c r="D87" t="s">
        <v>295</v>
      </c>
      <c r="E87" t="s">
        <v>14</v>
      </c>
      <c r="F87" t="s">
        <v>285</v>
      </c>
      <c r="G87" t="s">
        <v>111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105</v>
      </c>
      <c r="B88">
        <v>87</v>
      </c>
      <c r="C88" t="s">
        <v>296</v>
      </c>
      <c r="D88" t="s">
        <v>297</v>
      </c>
      <c r="E88" t="s">
        <v>14</v>
      </c>
      <c r="F88" t="s">
        <v>285</v>
      </c>
      <c r="G88" t="s">
        <v>111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105</v>
      </c>
      <c r="B89">
        <v>88</v>
      </c>
      <c r="C89" t="s">
        <v>298</v>
      </c>
      <c r="D89" t="s">
        <v>299</v>
      </c>
      <c r="E89" t="s">
        <v>14</v>
      </c>
      <c r="F89" t="s">
        <v>285</v>
      </c>
      <c r="G89" t="s">
        <v>111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105</v>
      </c>
      <c r="B90">
        <v>89</v>
      </c>
      <c r="C90" t="s">
        <v>300</v>
      </c>
      <c r="D90" t="s">
        <v>301</v>
      </c>
      <c r="E90" t="s">
        <v>14</v>
      </c>
      <c r="F90" t="s">
        <v>285</v>
      </c>
      <c r="G90" t="s">
        <v>111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105</v>
      </c>
      <c r="B91">
        <v>90</v>
      </c>
      <c r="C91" t="s">
        <v>302</v>
      </c>
      <c r="D91" t="s">
        <v>303</v>
      </c>
      <c r="E91" t="s">
        <v>14</v>
      </c>
      <c r="F91" t="s">
        <v>285</v>
      </c>
      <c r="G91" t="s">
        <v>111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105</v>
      </c>
      <c r="B92">
        <v>91</v>
      </c>
      <c r="C92" t="s">
        <v>304</v>
      </c>
      <c r="D92" t="s">
        <v>305</v>
      </c>
      <c r="E92" t="s">
        <v>14</v>
      </c>
      <c r="F92" t="s">
        <v>285</v>
      </c>
      <c r="G92" t="s">
        <v>108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105</v>
      </c>
      <c r="B93">
        <v>92</v>
      </c>
      <c r="C93" t="s">
        <v>306</v>
      </c>
      <c r="D93" t="s">
        <v>307</v>
      </c>
      <c r="E93" t="s">
        <v>14</v>
      </c>
      <c r="F93" t="s">
        <v>285</v>
      </c>
      <c r="G93" t="s">
        <v>111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105</v>
      </c>
      <c r="B94">
        <v>93</v>
      </c>
      <c r="C94" t="s">
        <v>308</v>
      </c>
      <c r="D94" t="s">
        <v>309</v>
      </c>
      <c r="E94" t="s">
        <v>14</v>
      </c>
      <c r="F94" t="s">
        <v>310</v>
      </c>
      <c r="G94" t="s">
        <v>111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105</v>
      </c>
      <c r="B95">
        <v>94</v>
      </c>
      <c r="C95" t="s">
        <v>311</v>
      </c>
      <c r="D95" t="s">
        <v>312</v>
      </c>
      <c r="E95" t="s">
        <v>14</v>
      </c>
      <c r="F95" t="s">
        <v>310</v>
      </c>
      <c r="G95" t="s">
        <v>111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105</v>
      </c>
      <c r="B96">
        <v>95</v>
      </c>
      <c r="C96" t="s">
        <v>313</v>
      </c>
      <c r="D96" t="s">
        <v>314</v>
      </c>
      <c r="E96" t="s">
        <v>14</v>
      </c>
      <c r="F96" t="s">
        <v>310</v>
      </c>
      <c r="G96" t="s">
        <v>111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105</v>
      </c>
      <c r="B97">
        <v>96</v>
      </c>
      <c r="C97" t="s">
        <v>315</v>
      </c>
      <c r="D97" t="s">
        <v>316</v>
      </c>
      <c r="E97" t="s">
        <v>14</v>
      </c>
      <c r="F97" t="s">
        <v>310</v>
      </c>
      <c r="G97" t="s">
        <v>111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105</v>
      </c>
      <c r="B98">
        <v>97</v>
      </c>
      <c r="C98" t="s">
        <v>317</v>
      </c>
      <c r="D98" t="s">
        <v>318</v>
      </c>
      <c r="E98" t="s">
        <v>14</v>
      </c>
      <c r="F98" t="s">
        <v>310</v>
      </c>
      <c r="G98" t="s">
        <v>111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105</v>
      </c>
      <c r="B99">
        <v>98</v>
      </c>
      <c r="C99" t="s">
        <v>319</v>
      </c>
      <c r="D99" t="s">
        <v>320</v>
      </c>
      <c r="E99" t="s">
        <v>14</v>
      </c>
      <c r="F99" t="s">
        <v>310</v>
      </c>
      <c r="G99" t="s">
        <v>321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105</v>
      </c>
      <c r="B100">
        <v>99</v>
      </c>
      <c r="C100" t="s">
        <v>322</v>
      </c>
      <c r="D100" t="s">
        <v>323</v>
      </c>
      <c r="E100" t="s">
        <v>14</v>
      </c>
      <c r="F100" t="s">
        <v>310</v>
      </c>
      <c r="G100" t="s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105</v>
      </c>
      <c r="B101">
        <v>100</v>
      </c>
      <c r="C101" t="s">
        <v>324</v>
      </c>
      <c r="D101" t="s">
        <v>325</v>
      </c>
      <c r="E101" t="s">
        <v>14</v>
      </c>
      <c r="F101" t="s">
        <v>310</v>
      </c>
      <c r="G101" t="s">
        <v>111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105</v>
      </c>
      <c r="B102">
        <v>101</v>
      </c>
      <c r="C102" t="s">
        <v>326</v>
      </c>
      <c r="D102" t="s">
        <v>327</v>
      </c>
      <c r="E102" t="s">
        <v>14</v>
      </c>
      <c r="F102" t="s">
        <v>310</v>
      </c>
      <c r="G102" t="s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105</v>
      </c>
      <c r="B103">
        <v>102</v>
      </c>
      <c r="C103" t="s">
        <v>328</v>
      </c>
      <c r="D103" t="s">
        <v>329</v>
      </c>
      <c r="E103" t="s">
        <v>14</v>
      </c>
      <c r="F103" t="s">
        <v>310</v>
      </c>
      <c r="G103" t="s">
        <v>111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105</v>
      </c>
      <c r="B104">
        <v>103</v>
      </c>
      <c r="C104" t="s">
        <v>330</v>
      </c>
      <c r="D104" t="s">
        <v>331</v>
      </c>
      <c r="E104" t="s">
        <v>14</v>
      </c>
      <c r="F104" t="s">
        <v>310</v>
      </c>
      <c r="G104" t="s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105</v>
      </c>
      <c r="B105">
        <v>104</v>
      </c>
      <c r="C105" t="s">
        <v>332</v>
      </c>
      <c r="D105" t="s">
        <v>333</v>
      </c>
      <c r="E105" t="s">
        <v>14</v>
      </c>
      <c r="F105" t="s">
        <v>310</v>
      </c>
      <c r="G105" t="s">
        <v>111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105</v>
      </c>
      <c r="B106">
        <v>105</v>
      </c>
      <c r="C106" t="s">
        <v>334</v>
      </c>
      <c r="D106" t="s">
        <v>335</v>
      </c>
      <c r="E106" t="s">
        <v>14</v>
      </c>
      <c r="F106" t="s">
        <v>310</v>
      </c>
      <c r="G106" t="s">
        <v>111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105</v>
      </c>
      <c r="B107">
        <v>106</v>
      </c>
      <c r="C107" t="s">
        <v>336</v>
      </c>
      <c r="D107" t="s">
        <v>337</v>
      </c>
      <c r="E107" t="s">
        <v>14</v>
      </c>
      <c r="F107" t="s">
        <v>310</v>
      </c>
      <c r="G107" t="s">
        <v>111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105</v>
      </c>
      <c r="B108">
        <v>107</v>
      </c>
      <c r="C108" t="s">
        <v>338</v>
      </c>
      <c r="D108" t="s">
        <v>339</v>
      </c>
      <c r="E108" t="s">
        <v>14</v>
      </c>
      <c r="F108" t="s">
        <v>310</v>
      </c>
      <c r="G108" t="s">
        <v>111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105</v>
      </c>
      <c r="B109">
        <v>108</v>
      </c>
      <c r="C109" t="s">
        <v>340</v>
      </c>
      <c r="D109" t="s">
        <v>341</v>
      </c>
      <c r="E109" t="s">
        <v>14</v>
      </c>
      <c r="F109" t="s">
        <v>310</v>
      </c>
      <c r="G109" t="s">
        <v>111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105</v>
      </c>
      <c r="B110">
        <v>109</v>
      </c>
      <c r="C110" t="s">
        <v>342</v>
      </c>
      <c r="D110" t="s">
        <v>343</v>
      </c>
      <c r="E110" t="s">
        <v>14</v>
      </c>
      <c r="F110" t="s">
        <v>310</v>
      </c>
      <c r="G110" t="s">
        <v>111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105</v>
      </c>
      <c r="B111">
        <v>110</v>
      </c>
      <c r="C111" t="s">
        <v>344</v>
      </c>
      <c r="D111" t="s">
        <v>345</v>
      </c>
      <c r="E111" t="s">
        <v>14</v>
      </c>
      <c r="F111" t="s">
        <v>310</v>
      </c>
      <c r="G111" t="s">
        <v>111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105</v>
      </c>
      <c r="B112">
        <v>111</v>
      </c>
      <c r="C112" t="s">
        <v>346</v>
      </c>
      <c r="D112" t="s">
        <v>347</v>
      </c>
      <c r="E112" t="s">
        <v>14</v>
      </c>
      <c r="F112" t="s">
        <v>310</v>
      </c>
      <c r="G112" t="s">
        <v>108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105</v>
      </c>
      <c r="B113">
        <v>112</v>
      </c>
      <c r="C113" t="s">
        <v>348</v>
      </c>
      <c r="D113" t="s">
        <v>349</v>
      </c>
      <c r="E113" t="s">
        <v>14</v>
      </c>
      <c r="F113" t="s">
        <v>350</v>
      </c>
      <c r="G113" t="s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105</v>
      </c>
      <c r="B114">
        <v>113</v>
      </c>
      <c r="C114" t="s">
        <v>351</v>
      </c>
      <c r="D114" t="s">
        <v>352</v>
      </c>
      <c r="E114" t="s">
        <v>14</v>
      </c>
      <c r="F114" t="s">
        <v>350</v>
      </c>
      <c r="G114" t="s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105</v>
      </c>
      <c r="B115">
        <v>114</v>
      </c>
      <c r="C115" t="s">
        <v>353</v>
      </c>
      <c r="D115" t="s">
        <v>354</v>
      </c>
      <c r="E115" t="s">
        <v>14</v>
      </c>
      <c r="F115" t="s">
        <v>350</v>
      </c>
      <c r="G115" t="s">
        <v>111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105</v>
      </c>
      <c r="B116">
        <v>115</v>
      </c>
      <c r="C116" t="s">
        <v>355</v>
      </c>
      <c r="D116" t="s">
        <v>356</v>
      </c>
      <c r="E116" t="s">
        <v>14</v>
      </c>
      <c r="F116" t="s">
        <v>350</v>
      </c>
      <c r="G116" t="s">
        <v>111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105</v>
      </c>
      <c r="B117">
        <v>116</v>
      </c>
      <c r="C117" t="s">
        <v>357</v>
      </c>
      <c r="D117" t="s">
        <v>358</v>
      </c>
      <c r="E117" t="s">
        <v>14</v>
      </c>
      <c r="F117" t="s">
        <v>350</v>
      </c>
      <c r="G117" t="s">
        <v>111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105</v>
      </c>
      <c r="B118">
        <v>117</v>
      </c>
      <c r="C118" t="s">
        <v>359</v>
      </c>
      <c r="D118" t="s">
        <v>360</v>
      </c>
      <c r="E118" t="s">
        <v>14</v>
      </c>
      <c r="F118" t="s">
        <v>360</v>
      </c>
      <c r="G118" t="s">
        <v>111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105</v>
      </c>
      <c r="B119">
        <v>118</v>
      </c>
      <c r="C119" t="s">
        <v>361</v>
      </c>
      <c r="D119" t="s">
        <v>362</v>
      </c>
      <c r="E119" t="s">
        <v>14</v>
      </c>
      <c r="F119" t="s">
        <v>363</v>
      </c>
      <c r="G119" t="s">
        <v>111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105</v>
      </c>
      <c r="B120">
        <v>119</v>
      </c>
      <c r="C120" t="s">
        <v>364</v>
      </c>
      <c r="D120" t="s">
        <v>365</v>
      </c>
      <c r="E120" t="s">
        <v>14</v>
      </c>
      <c r="F120" t="s">
        <v>366</v>
      </c>
      <c r="G120" t="s">
        <v>111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105</v>
      </c>
      <c r="B121">
        <v>120</v>
      </c>
      <c r="C121" t="s">
        <v>367</v>
      </c>
      <c r="D121" t="s">
        <v>368</v>
      </c>
      <c r="E121" t="s">
        <v>14</v>
      </c>
      <c r="F121" t="s">
        <v>221</v>
      </c>
      <c r="G121" t="s">
        <v>111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105</v>
      </c>
      <c r="B122">
        <v>121</v>
      </c>
      <c r="C122" t="s">
        <v>369</v>
      </c>
      <c r="D122" t="s">
        <v>370</v>
      </c>
      <c r="E122" t="s">
        <v>371</v>
      </c>
      <c r="F122" t="s">
        <v>372</v>
      </c>
      <c r="G122" t="s">
        <v>111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105</v>
      </c>
      <c r="B123">
        <v>122</v>
      </c>
      <c r="C123" t="s">
        <v>373</v>
      </c>
      <c r="D123" t="s">
        <v>374</v>
      </c>
      <c r="E123" t="s">
        <v>371</v>
      </c>
      <c r="F123" t="s">
        <v>372</v>
      </c>
      <c r="G123" t="s">
        <v>111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105</v>
      </c>
      <c r="B124">
        <v>123</v>
      </c>
      <c r="C124" t="s">
        <v>375</v>
      </c>
      <c r="D124" t="s">
        <v>376</v>
      </c>
      <c r="E124" t="s">
        <v>371</v>
      </c>
      <c r="F124" t="s">
        <v>372</v>
      </c>
      <c r="G124" t="s">
        <v>111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105</v>
      </c>
      <c r="B125">
        <v>124</v>
      </c>
      <c r="C125" t="s">
        <v>377</v>
      </c>
      <c r="D125" t="s">
        <v>378</v>
      </c>
      <c r="E125" t="s">
        <v>371</v>
      </c>
      <c r="F125" t="s">
        <v>372</v>
      </c>
      <c r="G125" t="s">
        <v>111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105</v>
      </c>
      <c r="B126">
        <v>125</v>
      </c>
      <c r="C126" t="s">
        <v>379</v>
      </c>
      <c r="D126" t="s">
        <v>380</v>
      </c>
      <c r="E126" t="s">
        <v>371</v>
      </c>
      <c r="F126" t="s">
        <v>372</v>
      </c>
      <c r="G126" t="s">
        <v>108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105</v>
      </c>
      <c r="B127">
        <v>126</v>
      </c>
      <c r="C127" t="s">
        <v>381</v>
      </c>
      <c r="D127" t="s">
        <v>382</v>
      </c>
      <c r="E127" t="s">
        <v>371</v>
      </c>
      <c r="F127" t="s">
        <v>372</v>
      </c>
      <c r="G127" t="s">
        <v>111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105</v>
      </c>
      <c r="B128">
        <v>127</v>
      </c>
      <c r="C128" t="s">
        <v>383</v>
      </c>
      <c r="D128" t="s">
        <v>384</v>
      </c>
      <c r="E128" t="s">
        <v>371</v>
      </c>
      <c r="F128" t="s">
        <v>372</v>
      </c>
      <c r="G128" t="s">
        <v>111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105</v>
      </c>
      <c r="B129">
        <v>128</v>
      </c>
      <c r="C129" t="s">
        <v>385</v>
      </c>
      <c r="D129" t="s">
        <v>386</v>
      </c>
      <c r="E129" t="s">
        <v>371</v>
      </c>
      <c r="F129" t="s">
        <v>372</v>
      </c>
      <c r="G129" t="s">
        <v>111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105</v>
      </c>
      <c r="B130">
        <v>129</v>
      </c>
      <c r="C130" t="s">
        <v>387</v>
      </c>
      <c r="D130" t="s">
        <v>388</v>
      </c>
      <c r="E130" t="s">
        <v>371</v>
      </c>
      <c r="F130" t="s">
        <v>372</v>
      </c>
      <c r="G130" t="s">
        <v>111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105</v>
      </c>
      <c r="B131">
        <v>130</v>
      </c>
      <c r="C131" t="s">
        <v>389</v>
      </c>
      <c r="D131" t="s">
        <v>390</v>
      </c>
      <c r="E131" t="s">
        <v>371</v>
      </c>
      <c r="F131" t="s">
        <v>372</v>
      </c>
      <c r="G131" t="s">
        <v>108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105</v>
      </c>
      <c r="B132">
        <v>131</v>
      </c>
      <c r="C132" t="s">
        <v>391</v>
      </c>
      <c r="D132" t="s">
        <v>392</v>
      </c>
      <c r="E132" t="s">
        <v>371</v>
      </c>
      <c r="F132" t="s">
        <v>372</v>
      </c>
      <c r="G132" t="s">
        <v>108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105</v>
      </c>
      <c r="B133">
        <v>132</v>
      </c>
      <c r="C133" t="s">
        <v>393</v>
      </c>
      <c r="D133" t="s">
        <v>394</v>
      </c>
      <c r="E133" t="s">
        <v>371</v>
      </c>
      <c r="F133" t="s">
        <v>372</v>
      </c>
      <c r="G133" t="s">
        <v>108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105</v>
      </c>
      <c r="B134">
        <v>133</v>
      </c>
      <c r="C134" t="s">
        <v>395</v>
      </c>
      <c r="D134" t="s">
        <v>396</v>
      </c>
      <c r="E134" t="s">
        <v>371</v>
      </c>
      <c r="F134" t="s">
        <v>397</v>
      </c>
      <c r="G134" t="s">
        <v>111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105</v>
      </c>
      <c r="B135">
        <v>134</v>
      </c>
      <c r="C135" t="s">
        <v>398</v>
      </c>
      <c r="D135" t="s">
        <v>399</v>
      </c>
      <c r="E135" t="s">
        <v>371</v>
      </c>
      <c r="F135" t="s">
        <v>397</v>
      </c>
      <c r="G135" t="s">
        <v>111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105</v>
      </c>
      <c r="B136">
        <v>135</v>
      </c>
      <c r="C136" t="s">
        <v>400</v>
      </c>
      <c r="D136" t="s">
        <v>401</v>
      </c>
      <c r="E136" t="s">
        <v>371</v>
      </c>
      <c r="F136" t="s">
        <v>397</v>
      </c>
      <c r="G136" t="s">
        <v>111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105</v>
      </c>
      <c r="B137">
        <v>136</v>
      </c>
      <c r="C137" t="s">
        <v>402</v>
      </c>
      <c r="D137" t="s">
        <v>403</v>
      </c>
      <c r="E137" t="s">
        <v>371</v>
      </c>
      <c r="F137" t="s">
        <v>397</v>
      </c>
      <c r="G137" t="s">
        <v>111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105</v>
      </c>
      <c r="B138">
        <v>137</v>
      </c>
      <c r="C138" t="s">
        <v>404</v>
      </c>
      <c r="D138" t="s">
        <v>405</v>
      </c>
      <c r="E138" t="s">
        <v>371</v>
      </c>
      <c r="F138" t="s">
        <v>397</v>
      </c>
      <c r="G138" t="s">
        <v>111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105</v>
      </c>
      <c r="B139">
        <v>138</v>
      </c>
      <c r="C139" t="s">
        <v>406</v>
      </c>
      <c r="D139" t="s">
        <v>407</v>
      </c>
      <c r="E139" t="s">
        <v>371</v>
      </c>
      <c r="F139" t="s">
        <v>397</v>
      </c>
      <c r="G139" t="s">
        <v>111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105</v>
      </c>
      <c r="B140">
        <v>139</v>
      </c>
      <c r="C140" t="s">
        <v>408</v>
      </c>
      <c r="D140" t="s">
        <v>409</v>
      </c>
      <c r="E140" t="s">
        <v>371</v>
      </c>
      <c r="F140" t="s">
        <v>397</v>
      </c>
      <c r="G140" t="s">
        <v>111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105</v>
      </c>
      <c r="B141">
        <v>140</v>
      </c>
      <c r="C141" t="s">
        <v>410</v>
      </c>
      <c r="D141" t="s">
        <v>411</v>
      </c>
      <c r="E141" t="s">
        <v>371</v>
      </c>
      <c r="F141" t="s">
        <v>397</v>
      </c>
      <c r="G141" t="s">
        <v>111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105</v>
      </c>
      <c r="B142">
        <v>141</v>
      </c>
      <c r="C142" t="s">
        <v>412</v>
      </c>
      <c r="D142" t="s">
        <v>413</v>
      </c>
      <c r="E142" t="s">
        <v>371</v>
      </c>
      <c r="F142" t="s">
        <v>397</v>
      </c>
      <c r="G142" t="s">
        <v>111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105</v>
      </c>
      <c r="B143">
        <v>142</v>
      </c>
      <c r="C143" t="s">
        <v>414</v>
      </c>
      <c r="D143" t="s">
        <v>415</v>
      </c>
      <c r="E143" t="s">
        <v>371</v>
      </c>
      <c r="F143" t="s">
        <v>397</v>
      </c>
      <c r="G143" t="s">
        <v>111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105</v>
      </c>
      <c r="B144">
        <v>143</v>
      </c>
      <c r="C144" t="s">
        <v>416</v>
      </c>
      <c r="D144" t="s">
        <v>417</v>
      </c>
      <c r="E144" t="s">
        <v>371</v>
      </c>
      <c r="F144" t="s">
        <v>397</v>
      </c>
      <c r="G144" t="s">
        <v>108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105</v>
      </c>
      <c r="B145">
        <v>144</v>
      </c>
      <c r="C145" t="s">
        <v>418</v>
      </c>
      <c r="D145" t="s">
        <v>419</v>
      </c>
      <c r="E145" t="s">
        <v>371</v>
      </c>
      <c r="F145" t="s">
        <v>397</v>
      </c>
      <c r="G145" t="s">
        <v>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105</v>
      </c>
      <c r="B146">
        <v>145</v>
      </c>
      <c r="C146" t="s">
        <v>420</v>
      </c>
      <c r="D146" t="s">
        <v>421</v>
      </c>
      <c r="E146" t="s">
        <v>371</v>
      </c>
      <c r="F146" t="s">
        <v>422</v>
      </c>
      <c r="G146" t="s">
        <v>111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105</v>
      </c>
      <c r="B147">
        <v>146</v>
      </c>
      <c r="C147" t="s">
        <v>423</v>
      </c>
      <c r="D147" t="s">
        <v>424</v>
      </c>
      <c r="E147" t="s">
        <v>371</v>
      </c>
      <c r="F147" t="s">
        <v>422</v>
      </c>
      <c r="G147" t="s">
        <v>111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105</v>
      </c>
      <c r="B148">
        <v>147</v>
      </c>
      <c r="C148" t="s">
        <v>425</v>
      </c>
      <c r="D148" t="s">
        <v>426</v>
      </c>
      <c r="E148" t="s">
        <v>371</v>
      </c>
      <c r="F148" t="s">
        <v>422</v>
      </c>
      <c r="G148" t="s">
        <v>108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105</v>
      </c>
      <c r="B149">
        <v>148</v>
      </c>
      <c r="C149" t="s">
        <v>427</v>
      </c>
      <c r="D149" t="s">
        <v>428</v>
      </c>
      <c r="E149" t="s">
        <v>371</v>
      </c>
      <c r="F149" t="s">
        <v>422</v>
      </c>
      <c r="G149" t="s">
        <v>108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105</v>
      </c>
      <c r="B150">
        <v>149</v>
      </c>
      <c r="C150" t="s">
        <v>429</v>
      </c>
      <c r="D150" t="s">
        <v>430</v>
      </c>
      <c r="E150" t="s">
        <v>371</v>
      </c>
      <c r="F150" t="s">
        <v>431</v>
      </c>
      <c r="G150" t="s">
        <v>111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105</v>
      </c>
      <c r="B151">
        <v>150</v>
      </c>
      <c r="C151" t="s">
        <v>432</v>
      </c>
      <c r="D151" t="s">
        <v>433</v>
      </c>
      <c r="E151" t="s">
        <v>371</v>
      </c>
      <c r="F151" t="s">
        <v>431</v>
      </c>
      <c r="G151" t="s">
        <v>108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105</v>
      </c>
      <c r="B152">
        <v>151</v>
      </c>
      <c r="C152" t="s">
        <v>434</v>
      </c>
      <c r="D152" t="s">
        <v>435</v>
      </c>
      <c r="E152" t="s">
        <v>371</v>
      </c>
      <c r="F152" t="s">
        <v>431</v>
      </c>
      <c r="G152" t="s">
        <v>108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105</v>
      </c>
      <c r="B153">
        <v>152</v>
      </c>
      <c r="C153" t="s">
        <v>436</v>
      </c>
      <c r="D153" t="s">
        <v>437</v>
      </c>
      <c r="E153" t="s">
        <v>371</v>
      </c>
      <c r="F153" t="s">
        <v>438</v>
      </c>
      <c r="G153" t="s">
        <v>111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105</v>
      </c>
      <c r="B154">
        <v>153</v>
      </c>
      <c r="C154" t="s">
        <v>439</v>
      </c>
      <c r="D154" t="s">
        <v>440</v>
      </c>
      <c r="E154" t="s">
        <v>371</v>
      </c>
      <c r="F154" t="s">
        <v>438</v>
      </c>
      <c r="G154" t="s">
        <v>108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105</v>
      </c>
      <c r="B155">
        <v>154</v>
      </c>
      <c r="C155" t="s">
        <v>441</v>
      </c>
      <c r="D155" t="s">
        <v>442</v>
      </c>
      <c r="E155" t="s">
        <v>371</v>
      </c>
      <c r="F155" t="s">
        <v>438</v>
      </c>
      <c r="G155" t="s">
        <v>108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105</v>
      </c>
      <c r="B156">
        <v>155</v>
      </c>
      <c r="C156" t="s">
        <v>443</v>
      </c>
      <c r="D156" t="s">
        <v>444</v>
      </c>
      <c r="E156" t="s">
        <v>371</v>
      </c>
      <c r="F156" t="s">
        <v>444</v>
      </c>
      <c r="G156" t="s">
        <v>111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105</v>
      </c>
      <c r="B157">
        <v>156</v>
      </c>
      <c r="C157" t="s">
        <v>445</v>
      </c>
      <c r="D157" t="s">
        <v>446</v>
      </c>
      <c r="E157" t="s">
        <v>371</v>
      </c>
      <c r="F157" t="s">
        <v>221</v>
      </c>
      <c r="G157" t="s">
        <v>108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105</v>
      </c>
      <c r="B158">
        <v>157</v>
      </c>
      <c r="C158" t="s">
        <v>447</v>
      </c>
      <c r="D158" t="s">
        <v>448</v>
      </c>
      <c r="E158" t="s">
        <v>449</v>
      </c>
      <c r="F158" t="s">
        <v>450</v>
      </c>
      <c r="G158" t="s">
        <v>111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105</v>
      </c>
      <c r="B159">
        <v>158</v>
      </c>
      <c r="C159" t="s">
        <v>451</v>
      </c>
      <c r="D159" t="s">
        <v>452</v>
      </c>
      <c r="E159" t="s">
        <v>449</v>
      </c>
      <c r="F159" t="s">
        <v>450</v>
      </c>
      <c r="G159" t="s">
        <v>111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105</v>
      </c>
      <c r="B160">
        <v>159</v>
      </c>
      <c r="C160" t="s">
        <v>453</v>
      </c>
      <c r="D160" t="s">
        <v>454</v>
      </c>
      <c r="E160" t="s">
        <v>449</v>
      </c>
      <c r="F160" t="s">
        <v>450</v>
      </c>
      <c r="G160" t="s">
        <v>111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105</v>
      </c>
      <c r="B161">
        <v>160</v>
      </c>
      <c r="C161" t="s">
        <v>455</v>
      </c>
      <c r="D161" t="s">
        <v>456</v>
      </c>
      <c r="E161" t="s">
        <v>457</v>
      </c>
      <c r="F161" t="s">
        <v>457</v>
      </c>
      <c r="G161" t="s">
        <v>108</v>
      </c>
      <c r="H161">
        <v>22835</v>
      </c>
      <c r="I161">
        <v>5.0166666666666604</v>
      </c>
      <c r="J161">
        <v>4551.8272425249097</v>
      </c>
      <c r="K161">
        <v>303.05242203052399</v>
      </c>
      <c r="L161">
        <v>75.349999999999994</v>
      </c>
      <c r="M161">
        <v>70.3333333333333</v>
      </c>
      <c r="N161">
        <v>15.0199335548172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105</v>
      </c>
      <c r="B162">
        <v>161</v>
      </c>
      <c r="C162" t="s">
        <v>458</v>
      </c>
      <c r="D162" t="s">
        <v>459</v>
      </c>
      <c r="E162" t="s">
        <v>457</v>
      </c>
      <c r="F162" t="s">
        <v>457</v>
      </c>
      <c r="G162" t="s">
        <v>108</v>
      </c>
      <c r="H162">
        <v>22835</v>
      </c>
      <c r="I162">
        <v>0</v>
      </c>
      <c r="J162">
        <v>0</v>
      </c>
      <c r="K162">
        <v>3372.9689807976301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105</v>
      </c>
      <c r="B163">
        <v>162</v>
      </c>
      <c r="C163" t="s">
        <v>460</v>
      </c>
      <c r="D163" t="s">
        <v>461</v>
      </c>
      <c r="E163" t="s">
        <v>457</v>
      </c>
      <c r="F163" t="s">
        <v>457</v>
      </c>
      <c r="G163" t="s">
        <v>108</v>
      </c>
      <c r="H163">
        <v>22835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105</v>
      </c>
      <c r="B164">
        <v>163</v>
      </c>
      <c r="C164" t="s">
        <v>462</v>
      </c>
      <c r="D164" t="s">
        <v>463</v>
      </c>
      <c r="E164" t="s">
        <v>457</v>
      </c>
      <c r="F164" t="s">
        <v>457</v>
      </c>
      <c r="G164" t="s">
        <v>108</v>
      </c>
      <c r="H164">
        <v>22835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105</v>
      </c>
      <c r="B165">
        <v>164</v>
      </c>
      <c r="C165" t="s">
        <v>464</v>
      </c>
      <c r="D165" t="s">
        <v>465</v>
      </c>
      <c r="E165" t="s">
        <v>457</v>
      </c>
      <c r="F165" t="s">
        <v>457</v>
      </c>
      <c r="G165" t="s">
        <v>108</v>
      </c>
      <c r="H165">
        <v>26242</v>
      </c>
      <c r="I165">
        <v>7</v>
      </c>
      <c r="J165">
        <v>3748.8571428571399</v>
      </c>
      <c r="K165">
        <v>2499.999984</v>
      </c>
      <c r="L165">
        <v>10.4968000671795</v>
      </c>
      <c r="M165">
        <v>3.4968000671795099</v>
      </c>
      <c r="N165">
        <v>1.49954286673993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105</v>
      </c>
      <c r="B166">
        <v>165</v>
      </c>
      <c r="C166" t="s">
        <v>466</v>
      </c>
      <c r="D166" t="s">
        <v>467</v>
      </c>
      <c r="E166" t="s">
        <v>457</v>
      </c>
      <c r="F166" t="s">
        <v>457</v>
      </c>
      <c r="G166" t="s">
        <v>108</v>
      </c>
      <c r="H166">
        <v>22835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105</v>
      </c>
      <c r="B167">
        <v>166</v>
      </c>
      <c r="C167" t="s">
        <v>468</v>
      </c>
      <c r="D167" t="s">
        <v>469</v>
      </c>
      <c r="E167" t="s">
        <v>470</v>
      </c>
      <c r="F167" t="s">
        <v>471</v>
      </c>
      <c r="G167" t="s">
        <v>321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105</v>
      </c>
      <c r="B168">
        <v>167</v>
      </c>
      <c r="C168" t="s">
        <v>472</v>
      </c>
      <c r="D168" t="s">
        <v>473</v>
      </c>
      <c r="E168" t="s">
        <v>470</v>
      </c>
      <c r="F168" t="s">
        <v>471</v>
      </c>
      <c r="G168" t="s">
        <v>321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105</v>
      </c>
      <c r="B169">
        <v>168</v>
      </c>
      <c r="C169" t="s">
        <v>474</v>
      </c>
      <c r="D169" t="s">
        <v>475</v>
      </c>
      <c r="E169" t="s">
        <v>470</v>
      </c>
      <c r="F169" t="s">
        <v>471</v>
      </c>
      <c r="G169" t="s">
        <v>321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476</v>
      </c>
      <c r="B170">
        <v>1</v>
      </c>
      <c r="C170" t="s">
        <v>477</v>
      </c>
      <c r="D170" t="s">
        <v>478</v>
      </c>
      <c r="E170" t="s">
        <v>479</v>
      </c>
      <c r="F170" t="s">
        <v>479</v>
      </c>
      <c r="G170" t="s">
        <v>111</v>
      </c>
      <c r="H170">
        <v>3407</v>
      </c>
      <c r="I170">
        <v>21.4713888888888</v>
      </c>
      <c r="J170">
        <v>158.676274629028</v>
      </c>
      <c r="K170">
        <v>159.242852406851</v>
      </c>
      <c r="L170">
        <v>21.3949948051383</v>
      </c>
      <c r="M170">
        <v>-7.6394083750508601E-2</v>
      </c>
      <c r="N170">
        <v>0.99644205206538605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476</v>
      </c>
      <c r="B171">
        <v>2</v>
      </c>
      <c r="C171" t="s">
        <v>480</v>
      </c>
      <c r="D171" t="s">
        <v>481</v>
      </c>
      <c r="E171" t="s">
        <v>479</v>
      </c>
      <c r="F171" t="s">
        <v>479</v>
      </c>
      <c r="G171" t="s">
        <v>111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476</v>
      </c>
      <c r="B172">
        <v>3</v>
      </c>
      <c r="C172" t="s">
        <v>482</v>
      </c>
      <c r="D172" t="s">
        <v>483</v>
      </c>
      <c r="E172" t="s">
        <v>479</v>
      </c>
      <c r="F172" t="s">
        <v>479</v>
      </c>
      <c r="G172" t="s">
        <v>111</v>
      </c>
      <c r="H172">
        <v>3407</v>
      </c>
      <c r="I172">
        <v>21.4713888888888</v>
      </c>
      <c r="J172">
        <v>158.676274629028</v>
      </c>
      <c r="K172">
        <v>159.242852406851</v>
      </c>
      <c r="L172">
        <v>21.3949948051383</v>
      </c>
      <c r="M172">
        <v>-7.6394083750508601E-2</v>
      </c>
      <c r="N172">
        <v>0.99644205206538605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476</v>
      </c>
      <c r="B173">
        <v>4</v>
      </c>
      <c r="C173" t="s">
        <v>484</v>
      </c>
      <c r="D173" t="s">
        <v>14</v>
      </c>
      <c r="E173" t="s">
        <v>479</v>
      </c>
      <c r="F173" t="s">
        <v>479</v>
      </c>
      <c r="G173" t="s">
        <v>111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476</v>
      </c>
      <c r="B174">
        <v>5</v>
      </c>
      <c r="C174" t="s">
        <v>485</v>
      </c>
      <c r="D174" t="s">
        <v>486</v>
      </c>
      <c r="E174" t="s">
        <v>479</v>
      </c>
      <c r="F174" t="s">
        <v>479</v>
      </c>
      <c r="G174" t="s">
        <v>111</v>
      </c>
      <c r="H174">
        <v>22835</v>
      </c>
      <c r="I174">
        <v>59.554166666666603</v>
      </c>
      <c r="J174">
        <v>383.43244945077998</v>
      </c>
      <c r="K174">
        <v>338.17266566074397</v>
      </c>
      <c r="L174">
        <v>67.524676943902193</v>
      </c>
      <c r="M174">
        <v>7.9705102772355696</v>
      </c>
      <c r="N174">
        <v>1.1338363161363201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476</v>
      </c>
      <c r="B175">
        <v>6</v>
      </c>
      <c r="C175" t="s">
        <v>487</v>
      </c>
      <c r="D175" t="s">
        <v>371</v>
      </c>
      <c r="E175" t="s">
        <v>479</v>
      </c>
      <c r="F175" t="s">
        <v>479</v>
      </c>
      <c r="G175" t="s">
        <v>111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476</v>
      </c>
      <c r="B176">
        <v>7</v>
      </c>
      <c r="C176" t="s">
        <v>488</v>
      </c>
      <c r="D176" t="s">
        <v>450</v>
      </c>
      <c r="E176" t="s">
        <v>479</v>
      </c>
      <c r="F176" t="s">
        <v>479</v>
      </c>
      <c r="G176" t="s">
        <v>111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476</v>
      </c>
      <c r="B177">
        <v>8</v>
      </c>
      <c r="C177" t="s">
        <v>489</v>
      </c>
      <c r="D177" t="s">
        <v>457</v>
      </c>
      <c r="E177" t="s">
        <v>479</v>
      </c>
      <c r="F177" t="s">
        <v>479</v>
      </c>
      <c r="G177" t="s">
        <v>111</v>
      </c>
      <c r="H177">
        <v>22835</v>
      </c>
      <c r="I177">
        <v>12.0166666666666</v>
      </c>
      <c r="J177">
        <v>1900.2773925104</v>
      </c>
      <c r="K177">
        <v>246.55354086339199</v>
      </c>
      <c r="L177">
        <v>92.616800067179497</v>
      </c>
      <c r="M177">
        <v>80.600133400512803</v>
      </c>
      <c r="N177">
        <v>7.7073620028166001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476</v>
      </c>
      <c r="B178">
        <v>9</v>
      </c>
      <c r="C178" t="s">
        <v>490</v>
      </c>
      <c r="D178" t="s">
        <v>470</v>
      </c>
      <c r="E178" t="s">
        <v>479</v>
      </c>
      <c r="F178" t="s">
        <v>479</v>
      </c>
      <c r="G178" t="s">
        <v>321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476</v>
      </c>
      <c r="B179">
        <v>10</v>
      </c>
      <c r="C179" t="s">
        <v>491</v>
      </c>
      <c r="D179" t="s">
        <v>492</v>
      </c>
      <c r="E179" t="s">
        <v>479</v>
      </c>
      <c r="F179" t="s">
        <v>479</v>
      </c>
      <c r="G179" t="s">
        <v>111</v>
      </c>
      <c r="H179">
        <v>26242</v>
      </c>
      <c r="I179">
        <v>93.042222222222193</v>
      </c>
      <c r="J179">
        <v>282.04399436337098</v>
      </c>
      <c r="K179">
        <v>144.554974201362</v>
      </c>
      <c r="L179">
        <v>181.53647181622</v>
      </c>
      <c r="M179">
        <v>88.494249593997907</v>
      </c>
      <c r="N179">
        <v>1.95111926048625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493</v>
      </c>
      <c r="B180">
        <v>1</v>
      </c>
      <c r="C180" t="s">
        <v>494</v>
      </c>
      <c r="D180" t="s">
        <v>4</v>
      </c>
      <c r="E180" t="s">
        <v>495</v>
      </c>
      <c r="F180" t="s">
        <v>495</v>
      </c>
      <c r="G180" t="s">
        <v>111</v>
      </c>
      <c r="H180">
        <v>3407</v>
      </c>
      <c r="I180">
        <v>21.4713888888888</v>
      </c>
      <c r="J180">
        <v>158.676274629028</v>
      </c>
      <c r="K180">
        <v>159.242852406851</v>
      </c>
      <c r="L180">
        <v>21.3949948051383</v>
      </c>
      <c r="M180">
        <v>-7.6394083750508601E-2</v>
      </c>
      <c r="N180">
        <v>0.99644205206538605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493</v>
      </c>
      <c r="B181">
        <v>2</v>
      </c>
      <c r="C181" t="s">
        <v>496</v>
      </c>
      <c r="D181" t="s">
        <v>497</v>
      </c>
      <c r="E181" t="s">
        <v>495</v>
      </c>
      <c r="F181" t="s">
        <v>495</v>
      </c>
      <c r="G181" t="s">
        <v>111</v>
      </c>
      <c r="H181">
        <v>22835</v>
      </c>
      <c r="I181">
        <v>59.554166666666603</v>
      </c>
      <c r="J181">
        <v>383.43244945077998</v>
      </c>
      <c r="K181">
        <v>338.17266566074397</v>
      </c>
      <c r="L181">
        <v>67.524676943902193</v>
      </c>
      <c r="M181">
        <v>7.9705102772355696</v>
      </c>
      <c r="N181">
        <v>1.1338363161363201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493</v>
      </c>
      <c r="B182">
        <v>3</v>
      </c>
      <c r="C182" t="s">
        <v>498</v>
      </c>
      <c r="D182" t="s">
        <v>371</v>
      </c>
      <c r="E182" t="s">
        <v>495</v>
      </c>
      <c r="F182" t="s">
        <v>495</v>
      </c>
      <c r="G182" t="s">
        <v>111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493</v>
      </c>
      <c r="B183">
        <v>4</v>
      </c>
      <c r="C183" t="s">
        <v>499</v>
      </c>
      <c r="D183" t="s">
        <v>457</v>
      </c>
      <c r="E183" t="s">
        <v>495</v>
      </c>
      <c r="F183" t="s">
        <v>495</v>
      </c>
      <c r="G183" t="s">
        <v>111</v>
      </c>
      <c r="H183">
        <v>22835</v>
      </c>
      <c r="I183">
        <v>12.0166666666666</v>
      </c>
      <c r="J183">
        <v>1900.2773925104</v>
      </c>
      <c r="K183">
        <v>246.55354086339199</v>
      </c>
      <c r="L183">
        <v>92.616800067179497</v>
      </c>
      <c r="M183">
        <v>80.600133400512803</v>
      </c>
      <c r="N183">
        <v>7.7073620028166001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493</v>
      </c>
      <c r="B184">
        <v>5</v>
      </c>
      <c r="C184" t="s">
        <v>500</v>
      </c>
      <c r="D184" t="s">
        <v>470</v>
      </c>
      <c r="E184" t="s">
        <v>495</v>
      </c>
      <c r="F184" t="s">
        <v>495</v>
      </c>
      <c r="G184" t="s">
        <v>321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493</v>
      </c>
      <c r="B185">
        <v>6</v>
      </c>
      <c r="C185" t="s">
        <v>501</v>
      </c>
      <c r="D185" t="s">
        <v>492</v>
      </c>
      <c r="E185" t="s">
        <v>495</v>
      </c>
      <c r="F185" t="s">
        <v>495</v>
      </c>
      <c r="G185" t="s">
        <v>111</v>
      </c>
      <c r="H185">
        <v>26242</v>
      </c>
      <c r="I185">
        <v>93.042222222222193</v>
      </c>
      <c r="J185">
        <v>282.04399436337098</v>
      </c>
      <c r="K185">
        <v>144.554974201362</v>
      </c>
      <c r="L185">
        <v>181.53647181622</v>
      </c>
      <c r="M185">
        <v>88.494249593997907</v>
      </c>
      <c r="N185">
        <v>1.95111926048625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85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>
    <row r="1" spans="1:2" x14ac:dyDescent="0.35">
      <c r="A1" t="s">
        <v>502</v>
      </c>
      <c r="B1" t="s">
        <v>503</v>
      </c>
    </row>
    <row r="2" spans="1:2" x14ac:dyDescent="0.35">
      <c r="A2" t="s">
        <v>504</v>
      </c>
      <c r="B2" t="s">
        <v>505</v>
      </c>
    </row>
    <row r="3" spans="1:2" x14ac:dyDescent="0.35">
      <c r="A3" t="s">
        <v>506</v>
      </c>
      <c r="B3" t="s">
        <v>507</v>
      </c>
    </row>
    <row r="4" spans="1:2" x14ac:dyDescent="0.35">
      <c r="A4" t="s">
        <v>508</v>
      </c>
      <c r="B4">
        <v>305</v>
      </c>
    </row>
    <row r="5" spans="1:2" x14ac:dyDescent="0.35">
      <c r="A5" t="s">
        <v>509</v>
      </c>
      <c r="B5">
        <v>596.5</v>
      </c>
    </row>
    <row r="6" spans="1:2" x14ac:dyDescent="0.35">
      <c r="A6" t="s">
        <v>510</v>
      </c>
      <c r="B6">
        <v>787</v>
      </c>
    </row>
    <row r="7" spans="1:2" x14ac:dyDescent="0.35">
      <c r="A7" t="s">
        <v>511</v>
      </c>
      <c r="B7">
        <v>640</v>
      </c>
    </row>
    <row r="8" spans="1:2" x14ac:dyDescent="0.35">
      <c r="A8" t="s">
        <v>512</v>
      </c>
      <c r="B8">
        <v>787</v>
      </c>
    </row>
    <row r="9" spans="1:2" x14ac:dyDescent="0.35">
      <c r="A9" t="s">
        <v>513</v>
      </c>
      <c r="B9">
        <v>305</v>
      </c>
    </row>
    <row r="10" spans="1:2" x14ac:dyDescent="0.35">
      <c r="A10" t="s">
        <v>514</v>
      </c>
      <c r="B10">
        <v>703</v>
      </c>
    </row>
    <row r="11" spans="1:2" x14ac:dyDescent="0.35">
      <c r="A11" t="s">
        <v>515</v>
      </c>
    </row>
    <row r="12" spans="1:2" x14ac:dyDescent="0.35">
      <c r="A12" t="s">
        <v>516</v>
      </c>
      <c r="B12">
        <v>602</v>
      </c>
    </row>
    <row r="13" spans="1:2" x14ac:dyDescent="0.35">
      <c r="A13" t="s">
        <v>517</v>
      </c>
      <c r="B13">
        <v>542</v>
      </c>
    </row>
    <row r="14" spans="1:2" x14ac:dyDescent="0.35">
      <c r="A14" t="s">
        <v>518</v>
      </c>
    </row>
    <row r="15" spans="1:2" x14ac:dyDescent="0.35">
      <c r="A15" t="s">
        <v>519</v>
      </c>
    </row>
    <row r="16" spans="1:2" x14ac:dyDescent="0.35">
      <c r="A16" t="s">
        <v>520</v>
      </c>
    </row>
    <row r="17" spans="1:1" x14ac:dyDescent="0.35">
      <c r="A17" t="s">
        <v>521</v>
      </c>
    </row>
    <row r="18" spans="1:1" x14ac:dyDescent="0.35">
      <c r="A18" t="s">
        <v>85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R284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522</v>
      </c>
      <c r="B1" t="s">
        <v>523</v>
      </c>
      <c r="C1" t="s">
        <v>524</v>
      </c>
      <c r="D1" t="s">
        <v>525</v>
      </c>
      <c r="E1" t="s">
        <v>526</v>
      </c>
      <c r="F1" t="s">
        <v>527</v>
      </c>
      <c r="G1" t="s">
        <v>528</v>
      </c>
      <c r="H1" t="s">
        <v>529</v>
      </c>
      <c r="I1" t="s">
        <v>530</v>
      </c>
      <c r="J1" t="s">
        <v>531</v>
      </c>
      <c r="K1" t="s">
        <v>532</v>
      </c>
      <c r="L1" t="s">
        <v>533</v>
      </c>
      <c r="M1" t="s">
        <v>534</v>
      </c>
      <c r="N1" t="s">
        <v>535</v>
      </c>
      <c r="O1" t="s">
        <v>92</v>
      </c>
      <c r="P1" t="s">
        <v>536</v>
      </c>
      <c r="Q1" t="s">
        <v>537</v>
      </c>
      <c r="R1" t="s">
        <v>538</v>
      </c>
    </row>
    <row r="2" spans="1:18" x14ac:dyDescent="0.35">
      <c r="A2" t="s">
        <v>248</v>
      </c>
      <c r="B2" t="s">
        <v>539</v>
      </c>
      <c r="C2" t="s">
        <v>540</v>
      </c>
      <c r="D2">
        <v>100400993</v>
      </c>
      <c r="E2" t="s">
        <v>541</v>
      </c>
      <c r="F2" t="s">
        <v>542</v>
      </c>
      <c r="G2">
        <v>0.02</v>
      </c>
      <c r="H2">
        <v>0.98</v>
      </c>
      <c r="I2">
        <v>0</v>
      </c>
      <c r="J2">
        <v>0</v>
      </c>
      <c r="K2">
        <v>1</v>
      </c>
      <c r="L2" t="s">
        <v>543</v>
      </c>
      <c r="M2">
        <v>78</v>
      </c>
      <c r="N2">
        <v>78</v>
      </c>
      <c r="O2" t="s">
        <v>111</v>
      </c>
      <c r="P2" t="s">
        <v>544</v>
      </c>
      <c r="Q2">
        <v>60</v>
      </c>
      <c r="R2">
        <v>2541.1799999999998</v>
      </c>
    </row>
    <row r="3" spans="1:18" x14ac:dyDescent="0.35">
      <c r="A3" t="s">
        <v>248</v>
      </c>
      <c r="B3" t="s">
        <v>539</v>
      </c>
      <c r="C3" t="s">
        <v>540</v>
      </c>
      <c r="D3">
        <v>100400993</v>
      </c>
      <c r="E3" t="s">
        <v>541</v>
      </c>
      <c r="F3" t="s">
        <v>542</v>
      </c>
      <c r="G3">
        <v>0.02</v>
      </c>
      <c r="H3">
        <v>0.98</v>
      </c>
      <c r="I3">
        <v>0</v>
      </c>
      <c r="J3">
        <v>0</v>
      </c>
      <c r="K3">
        <v>1</v>
      </c>
      <c r="L3" t="s">
        <v>543</v>
      </c>
      <c r="M3">
        <v>78</v>
      </c>
      <c r="N3">
        <v>78</v>
      </c>
      <c r="O3" t="s">
        <v>111</v>
      </c>
      <c r="P3" t="s">
        <v>545</v>
      </c>
      <c r="Q3">
        <v>452</v>
      </c>
      <c r="R3">
        <v>463.06</v>
      </c>
    </row>
    <row r="4" spans="1:18" x14ac:dyDescent="0.35">
      <c r="A4" t="s">
        <v>248</v>
      </c>
      <c r="B4" t="s">
        <v>539</v>
      </c>
      <c r="C4" t="s">
        <v>540</v>
      </c>
      <c r="D4">
        <v>100400993</v>
      </c>
      <c r="E4" t="s">
        <v>541</v>
      </c>
      <c r="F4" t="s">
        <v>542</v>
      </c>
      <c r="G4">
        <v>0.02</v>
      </c>
      <c r="H4">
        <v>0.98</v>
      </c>
      <c r="I4">
        <v>0</v>
      </c>
      <c r="J4">
        <v>0</v>
      </c>
      <c r="K4">
        <v>1</v>
      </c>
      <c r="L4" t="s">
        <v>543</v>
      </c>
      <c r="M4">
        <v>78</v>
      </c>
      <c r="N4">
        <v>78</v>
      </c>
      <c r="O4" t="s">
        <v>111</v>
      </c>
      <c r="P4" t="s">
        <v>546</v>
      </c>
      <c r="Q4">
        <v>0</v>
      </c>
      <c r="R4">
        <v>0</v>
      </c>
    </row>
    <row r="5" spans="1:18" x14ac:dyDescent="0.35">
      <c r="A5" t="s">
        <v>248</v>
      </c>
      <c r="B5" t="s">
        <v>539</v>
      </c>
      <c r="C5" t="s">
        <v>540</v>
      </c>
      <c r="D5">
        <v>100400993</v>
      </c>
      <c r="E5" t="s">
        <v>541</v>
      </c>
      <c r="F5" t="s">
        <v>542</v>
      </c>
      <c r="G5">
        <v>0.02</v>
      </c>
      <c r="H5">
        <v>0.98</v>
      </c>
      <c r="I5">
        <v>0</v>
      </c>
      <c r="J5">
        <v>0</v>
      </c>
      <c r="K5">
        <v>1</v>
      </c>
      <c r="L5" t="s">
        <v>543</v>
      </c>
      <c r="M5">
        <v>78</v>
      </c>
      <c r="N5">
        <v>78</v>
      </c>
      <c r="O5" t="s">
        <v>111</v>
      </c>
      <c r="P5" t="s">
        <v>547</v>
      </c>
      <c r="Q5">
        <v>0</v>
      </c>
      <c r="R5">
        <v>0</v>
      </c>
    </row>
    <row r="6" spans="1:18" x14ac:dyDescent="0.35">
      <c r="A6" t="s">
        <v>248</v>
      </c>
      <c r="B6" t="s">
        <v>539</v>
      </c>
      <c r="C6" t="s">
        <v>540</v>
      </c>
      <c r="D6">
        <v>100400993</v>
      </c>
      <c r="E6" t="s">
        <v>541</v>
      </c>
      <c r="F6" t="s">
        <v>542</v>
      </c>
      <c r="G6">
        <v>0.02</v>
      </c>
      <c r="H6">
        <v>0.98</v>
      </c>
      <c r="I6">
        <v>0</v>
      </c>
      <c r="J6">
        <v>0</v>
      </c>
      <c r="K6">
        <v>1</v>
      </c>
      <c r="L6" t="s">
        <v>543</v>
      </c>
      <c r="M6">
        <v>78</v>
      </c>
      <c r="N6">
        <v>78</v>
      </c>
      <c r="O6" t="s">
        <v>111</v>
      </c>
      <c r="P6" t="s">
        <v>548</v>
      </c>
      <c r="Q6">
        <v>512</v>
      </c>
      <c r="R6">
        <v>512</v>
      </c>
    </row>
    <row r="7" spans="1:18" x14ac:dyDescent="0.35">
      <c r="A7" t="s">
        <v>248</v>
      </c>
      <c r="B7" t="s">
        <v>539</v>
      </c>
      <c r="C7" t="s">
        <v>540</v>
      </c>
      <c r="D7">
        <v>100400993</v>
      </c>
      <c r="E7" t="s">
        <v>541</v>
      </c>
      <c r="F7" t="s">
        <v>542</v>
      </c>
      <c r="G7">
        <v>0.02</v>
      </c>
      <c r="H7">
        <v>0.98</v>
      </c>
      <c r="I7">
        <v>0</v>
      </c>
      <c r="J7">
        <v>0</v>
      </c>
      <c r="K7">
        <v>1</v>
      </c>
      <c r="L7" t="s">
        <v>543</v>
      </c>
      <c r="M7">
        <v>78</v>
      </c>
      <c r="N7">
        <v>78</v>
      </c>
      <c r="O7" t="s">
        <v>132</v>
      </c>
      <c r="P7" t="s">
        <v>548</v>
      </c>
      <c r="Q7">
        <v>78</v>
      </c>
      <c r="R7">
        <v>78</v>
      </c>
    </row>
    <row r="8" spans="1:18" x14ac:dyDescent="0.35">
      <c r="A8" t="s">
        <v>248</v>
      </c>
      <c r="B8" t="s">
        <v>539</v>
      </c>
      <c r="C8" t="s">
        <v>549</v>
      </c>
      <c r="D8">
        <v>100633196</v>
      </c>
      <c r="E8" t="s">
        <v>550</v>
      </c>
      <c r="F8" t="s">
        <v>542</v>
      </c>
      <c r="G8">
        <v>0</v>
      </c>
      <c r="H8">
        <v>1</v>
      </c>
      <c r="I8">
        <v>0</v>
      </c>
      <c r="J8">
        <v>0</v>
      </c>
      <c r="K8">
        <v>1</v>
      </c>
      <c r="L8" t="s">
        <v>543</v>
      </c>
      <c r="M8">
        <v>59</v>
      </c>
      <c r="N8">
        <v>59</v>
      </c>
      <c r="O8" t="s">
        <v>111</v>
      </c>
      <c r="P8" t="s">
        <v>544</v>
      </c>
      <c r="Q8">
        <v>0</v>
      </c>
      <c r="R8">
        <v>0</v>
      </c>
    </row>
    <row r="9" spans="1:18" x14ac:dyDescent="0.35">
      <c r="A9" t="s">
        <v>248</v>
      </c>
      <c r="B9" t="s">
        <v>539</v>
      </c>
      <c r="C9" t="s">
        <v>549</v>
      </c>
      <c r="D9">
        <v>100633196</v>
      </c>
      <c r="E9" t="s">
        <v>550</v>
      </c>
      <c r="F9" t="s">
        <v>542</v>
      </c>
      <c r="G9">
        <v>0</v>
      </c>
      <c r="H9">
        <v>1</v>
      </c>
      <c r="I9">
        <v>0</v>
      </c>
      <c r="J9">
        <v>0</v>
      </c>
      <c r="K9">
        <v>1</v>
      </c>
      <c r="L9" t="s">
        <v>543</v>
      </c>
      <c r="M9">
        <v>59</v>
      </c>
      <c r="N9">
        <v>59</v>
      </c>
      <c r="O9" t="s">
        <v>111</v>
      </c>
      <c r="P9" t="s">
        <v>545</v>
      </c>
      <c r="Q9">
        <v>157</v>
      </c>
      <c r="R9">
        <v>157</v>
      </c>
    </row>
    <row r="10" spans="1:18" x14ac:dyDescent="0.35">
      <c r="A10" t="s">
        <v>248</v>
      </c>
      <c r="B10" t="s">
        <v>539</v>
      </c>
      <c r="C10" t="s">
        <v>549</v>
      </c>
      <c r="D10">
        <v>100633196</v>
      </c>
      <c r="E10" t="s">
        <v>550</v>
      </c>
      <c r="F10" t="s">
        <v>542</v>
      </c>
      <c r="G10">
        <v>0</v>
      </c>
      <c r="H10">
        <v>1</v>
      </c>
      <c r="I10">
        <v>0</v>
      </c>
      <c r="J10">
        <v>0</v>
      </c>
      <c r="K10">
        <v>1</v>
      </c>
      <c r="L10" t="s">
        <v>543</v>
      </c>
      <c r="M10">
        <v>59</v>
      </c>
      <c r="N10">
        <v>59</v>
      </c>
      <c r="O10" t="s">
        <v>111</v>
      </c>
      <c r="P10" t="s">
        <v>546</v>
      </c>
      <c r="Q10">
        <v>0</v>
      </c>
      <c r="R10">
        <v>0</v>
      </c>
    </row>
    <row r="11" spans="1:18" x14ac:dyDescent="0.35">
      <c r="A11" t="s">
        <v>248</v>
      </c>
      <c r="B11" t="s">
        <v>539</v>
      </c>
      <c r="C11" t="s">
        <v>549</v>
      </c>
      <c r="D11">
        <v>100633196</v>
      </c>
      <c r="E11" t="s">
        <v>550</v>
      </c>
      <c r="F11" t="s">
        <v>542</v>
      </c>
      <c r="G11">
        <v>0</v>
      </c>
      <c r="H11">
        <v>1</v>
      </c>
      <c r="I11">
        <v>0</v>
      </c>
      <c r="J11">
        <v>0</v>
      </c>
      <c r="K11">
        <v>1</v>
      </c>
      <c r="L11" t="s">
        <v>543</v>
      </c>
      <c r="M11">
        <v>59</v>
      </c>
      <c r="N11">
        <v>59</v>
      </c>
      <c r="O11" t="s">
        <v>111</v>
      </c>
      <c r="P11" t="s">
        <v>547</v>
      </c>
      <c r="Q11">
        <v>0</v>
      </c>
      <c r="R11">
        <v>0</v>
      </c>
    </row>
    <row r="12" spans="1:18" x14ac:dyDescent="0.35">
      <c r="A12" t="s">
        <v>248</v>
      </c>
      <c r="B12" t="s">
        <v>539</v>
      </c>
      <c r="C12" t="s">
        <v>549</v>
      </c>
      <c r="D12">
        <v>100633196</v>
      </c>
      <c r="E12" t="s">
        <v>550</v>
      </c>
      <c r="F12" t="s">
        <v>542</v>
      </c>
      <c r="G12">
        <v>0</v>
      </c>
      <c r="H12">
        <v>1</v>
      </c>
      <c r="I12">
        <v>0</v>
      </c>
      <c r="J12">
        <v>0</v>
      </c>
      <c r="K12">
        <v>1</v>
      </c>
      <c r="L12" t="s">
        <v>543</v>
      </c>
      <c r="M12">
        <v>59</v>
      </c>
      <c r="N12">
        <v>59</v>
      </c>
      <c r="O12" t="s">
        <v>111</v>
      </c>
      <c r="P12" t="s">
        <v>548</v>
      </c>
      <c r="Q12">
        <v>157</v>
      </c>
      <c r="R12">
        <v>157</v>
      </c>
    </row>
    <row r="13" spans="1:18" x14ac:dyDescent="0.35">
      <c r="A13" t="s">
        <v>248</v>
      </c>
      <c r="B13" t="s">
        <v>539</v>
      </c>
      <c r="C13" t="s">
        <v>549</v>
      </c>
      <c r="D13">
        <v>100633196</v>
      </c>
      <c r="E13" t="s">
        <v>550</v>
      </c>
      <c r="F13" t="s">
        <v>542</v>
      </c>
      <c r="G13">
        <v>0</v>
      </c>
      <c r="H13">
        <v>1</v>
      </c>
      <c r="I13">
        <v>0</v>
      </c>
      <c r="J13">
        <v>0</v>
      </c>
      <c r="K13">
        <v>1</v>
      </c>
      <c r="L13" t="s">
        <v>543</v>
      </c>
      <c r="M13">
        <v>59</v>
      </c>
      <c r="N13">
        <v>59</v>
      </c>
      <c r="O13" t="s">
        <v>132</v>
      </c>
      <c r="P13" t="s">
        <v>548</v>
      </c>
      <c r="Q13">
        <v>59</v>
      </c>
      <c r="R13">
        <v>59</v>
      </c>
    </row>
    <row r="14" spans="1:18" x14ac:dyDescent="0.35">
      <c r="A14" t="s">
        <v>248</v>
      </c>
      <c r="B14" t="s">
        <v>539</v>
      </c>
      <c r="C14" t="s">
        <v>549</v>
      </c>
      <c r="D14">
        <v>100951150</v>
      </c>
      <c r="E14" t="s">
        <v>551</v>
      </c>
      <c r="F14" t="s">
        <v>552</v>
      </c>
      <c r="G14">
        <v>0</v>
      </c>
      <c r="H14">
        <v>0.91</v>
      </c>
      <c r="I14">
        <v>0.09</v>
      </c>
      <c r="J14">
        <v>0</v>
      </c>
      <c r="K14">
        <v>1</v>
      </c>
      <c r="L14" t="s">
        <v>543</v>
      </c>
      <c r="M14">
        <v>68</v>
      </c>
      <c r="N14">
        <v>68</v>
      </c>
      <c r="O14" t="s">
        <v>111</v>
      </c>
      <c r="P14" t="s">
        <v>544</v>
      </c>
      <c r="Q14">
        <v>3</v>
      </c>
      <c r="R14">
        <v>2160</v>
      </c>
    </row>
    <row r="15" spans="1:18" x14ac:dyDescent="0.35">
      <c r="A15" t="s">
        <v>248</v>
      </c>
      <c r="B15" t="s">
        <v>539</v>
      </c>
      <c r="C15" t="s">
        <v>549</v>
      </c>
      <c r="D15">
        <v>100951150</v>
      </c>
      <c r="E15" t="s">
        <v>551</v>
      </c>
      <c r="F15" t="s">
        <v>552</v>
      </c>
      <c r="G15">
        <v>0</v>
      </c>
      <c r="H15">
        <v>0.91</v>
      </c>
      <c r="I15">
        <v>0.09</v>
      </c>
      <c r="J15">
        <v>0</v>
      </c>
      <c r="K15">
        <v>1</v>
      </c>
      <c r="L15" t="s">
        <v>543</v>
      </c>
      <c r="M15">
        <v>68</v>
      </c>
      <c r="N15">
        <v>68</v>
      </c>
      <c r="O15" t="s">
        <v>111</v>
      </c>
      <c r="P15" t="s">
        <v>545</v>
      </c>
      <c r="Q15">
        <v>332</v>
      </c>
      <c r="R15">
        <v>364.17</v>
      </c>
    </row>
    <row r="16" spans="1:18" x14ac:dyDescent="0.35">
      <c r="A16" t="s">
        <v>248</v>
      </c>
      <c r="B16" t="s">
        <v>539</v>
      </c>
      <c r="C16" t="s">
        <v>549</v>
      </c>
      <c r="D16">
        <v>100951150</v>
      </c>
      <c r="E16" t="s">
        <v>551</v>
      </c>
      <c r="F16" t="s">
        <v>552</v>
      </c>
      <c r="G16">
        <v>0</v>
      </c>
      <c r="H16">
        <v>0.91</v>
      </c>
      <c r="I16">
        <v>0.09</v>
      </c>
      <c r="J16">
        <v>0</v>
      </c>
      <c r="K16">
        <v>1</v>
      </c>
      <c r="L16" t="s">
        <v>543</v>
      </c>
      <c r="M16">
        <v>68</v>
      </c>
      <c r="N16">
        <v>68</v>
      </c>
      <c r="O16" t="s">
        <v>111</v>
      </c>
      <c r="P16" t="s">
        <v>546</v>
      </c>
      <c r="Q16">
        <v>18</v>
      </c>
      <c r="R16">
        <v>207.69</v>
      </c>
    </row>
    <row r="17" spans="1:18" x14ac:dyDescent="0.35">
      <c r="A17" t="s">
        <v>248</v>
      </c>
      <c r="B17" t="s">
        <v>539</v>
      </c>
      <c r="C17" t="s">
        <v>549</v>
      </c>
      <c r="D17">
        <v>100951150</v>
      </c>
      <c r="E17" t="s">
        <v>551</v>
      </c>
      <c r="F17" t="s">
        <v>552</v>
      </c>
      <c r="G17">
        <v>0</v>
      </c>
      <c r="H17">
        <v>0.91</v>
      </c>
      <c r="I17">
        <v>0.09</v>
      </c>
      <c r="J17">
        <v>0</v>
      </c>
      <c r="K17">
        <v>1</v>
      </c>
      <c r="L17" t="s">
        <v>543</v>
      </c>
      <c r="M17">
        <v>68</v>
      </c>
      <c r="N17">
        <v>68</v>
      </c>
      <c r="O17" t="s">
        <v>111</v>
      </c>
      <c r="P17" t="s">
        <v>547</v>
      </c>
      <c r="Q17">
        <v>0</v>
      </c>
      <c r="R17">
        <v>0</v>
      </c>
    </row>
    <row r="18" spans="1:18" x14ac:dyDescent="0.35">
      <c r="A18" t="s">
        <v>248</v>
      </c>
      <c r="B18" t="s">
        <v>539</v>
      </c>
      <c r="C18" t="s">
        <v>549</v>
      </c>
      <c r="D18">
        <v>100951150</v>
      </c>
      <c r="E18" t="s">
        <v>551</v>
      </c>
      <c r="F18" t="s">
        <v>552</v>
      </c>
      <c r="G18">
        <v>0</v>
      </c>
      <c r="H18">
        <v>0.91</v>
      </c>
      <c r="I18">
        <v>0.09</v>
      </c>
      <c r="J18">
        <v>0</v>
      </c>
      <c r="K18">
        <v>1</v>
      </c>
      <c r="L18" t="s">
        <v>543</v>
      </c>
      <c r="M18">
        <v>68</v>
      </c>
      <c r="N18">
        <v>68</v>
      </c>
      <c r="O18" t="s">
        <v>111</v>
      </c>
      <c r="P18" t="s">
        <v>548</v>
      </c>
      <c r="Q18">
        <v>353</v>
      </c>
      <c r="R18">
        <v>353</v>
      </c>
    </row>
    <row r="19" spans="1:18" x14ac:dyDescent="0.35">
      <c r="A19" t="s">
        <v>248</v>
      </c>
      <c r="B19" t="s">
        <v>539</v>
      </c>
      <c r="C19" t="s">
        <v>549</v>
      </c>
      <c r="D19">
        <v>100951150</v>
      </c>
      <c r="E19" t="s">
        <v>551</v>
      </c>
      <c r="F19" t="s">
        <v>552</v>
      </c>
      <c r="G19">
        <v>0</v>
      </c>
      <c r="H19">
        <v>0.91</v>
      </c>
      <c r="I19">
        <v>0.09</v>
      </c>
      <c r="J19">
        <v>0</v>
      </c>
      <c r="K19">
        <v>1</v>
      </c>
      <c r="L19" t="s">
        <v>543</v>
      </c>
      <c r="M19">
        <v>68</v>
      </c>
      <c r="N19">
        <v>68</v>
      </c>
      <c r="O19" t="s">
        <v>132</v>
      </c>
      <c r="P19" t="s">
        <v>548</v>
      </c>
      <c r="Q19">
        <v>68</v>
      </c>
      <c r="R19">
        <v>68</v>
      </c>
    </row>
    <row r="20" spans="1:18" x14ac:dyDescent="0.35">
      <c r="A20" t="s">
        <v>248</v>
      </c>
      <c r="B20" t="s">
        <v>539</v>
      </c>
      <c r="C20" t="s">
        <v>549</v>
      </c>
      <c r="D20">
        <v>101125257</v>
      </c>
      <c r="E20" t="s">
        <v>553</v>
      </c>
      <c r="F20" t="s">
        <v>552</v>
      </c>
      <c r="G20">
        <v>0.11</v>
      </c>
      <c r="H20">
        <v>0.71</v>
      </c>
      <c r="I20">
        <v>0.19</v>
      </c>
      <c r="J20">
        <v>0</v>
      </c>
      <c r="K20">
        <v>1</v>
      </c>
      <c r="L20" t="s">
        <v>543</v>
      </c>
      <c r="M20">
        <v>56</v>
      </c>
      <c r="N20">
        <v>56</v>
      </c>
      <c r="O20" t="s">
        <v>111</v>
      </c>
      <c r="P20" t="s">
        <v>544</v>
      </c>
      <c r="Q20">
        <v>220</v>
      </c>
      <c r="R20">
        <v>2041.24</v>
      </c>
    </row>
    <row r="21" spans="1:18" x14ac:dyDescent="0.35">
      <c r="A21" t="s">
        <v>248</v>
      </c>
      <c r="B21" t="s">
        <v>539</v>
      </c>
      <c r="C21" t="s">
        <v>549</v>
      </c>
      <c r="D21">
        <v>101125257</v>
      </c>
      <c r="E21" t="s">
        <v>553</v>
      </c>
      <c r="F21" t="s">
        <v>552</v>
      </c>
      <c r="G21">
        <v>0.11</v>
      </c>
      <c r="H21">
        <v>0.71</v>
      </c>
      <c r="I21">
        <v>0.19</v>
      </c>
      <c r="J21">
        <v>0</v>
      </c>
      <c r="K21">
        <v>1</v>
      </c>
      <c r="L21" t="s">
        <v>543</v>
      </c>
      <c r="M21">
        <v>56</v>
      </c>
      <c r="N21">
        <v>56</v>
      </c>
      <c r="O21" t="s">
        <v>111</v>
      </c>
      <c r="P21" t="s">
        <v>545</v>
      </c>
      <c r="Q21">
        <v>265</v>
      </c>
      <c r="R21">
        <v>375.74</v>
      </c>
    </row>
    <row r="22" spans="1:18" x14ac:dyDescent="0.35">
      <c r="A22" t="s">
        <v>248</v>
      </c>
      <c r="B22" t="s">
        <v>539</v>
      </c>
      <c r="C22" t="s">
        <v>549</v>
      </c>
      <c r="D22">
        <v>101125257</v>
      </c>
      <c r="E22" t="s">
        <v>553</v>
      </c>
      <c r="F22" t="s">
        <v>552</v>
      </c>
      <c r="G22">
        <v>0.11</v>
      </c>
      <c r="H22">
        <v>0.71</v>
      </c>
      <c r="I22">
        <v>0.19</v>
      </c>
      <c r="J22">
        <v>0</v>
      </c>
      <c r="K22">
        <v>1</v>
      </c>
      <c r="L22" t="s">
        <v>543</v>
      </c>
      <c r="M22">
        <v>56</v>
      </c>
      <c r="N22">
        <v>56</v>
      </c>
      <c r="O22" t="s">
        <v>111</v>
      </c>
      <c r="P22" t="s">
        <v>546</v>
      </c>
      <c r="Q22">
        <v>40</v>
      </c>
      <c r="R22">
        <v>214.29</v>
      </c>
    </row>
    <row r="23" spans="1:18" x14ac:dyDescent="0.35">
      <c r="A23" t="s">
        <v>248</v>
      </c>
      <c r="B23" t="s">
        <v>539</v>
      </c>
      <c r="C23" t="s">
        <v>549</v>
      </c>
      <c r="D23">
        <v>101125257</v>
      </c>
      <c r="E23" t="s">
        <v>553</v>
      </c>
      <c r="F23" t="s">
        <v>552</v>
      </c>
      <c r="G23">
        <v>0.11</v>
      </c>
      <c r="H23">
        <v>0.71</v>
      </c>
      <c r="I23">
        <v>0.19</v>
      </c>
      <c r="J23">
        <v>0</v>
      </c>
      <c r="K23">
        <v>1</v>
      </c>
      <c r="L23" t="s">
        <v>543</v>
      </c>
      <c r="M23">
        <v>56</v>
      </c>
      <c r="N23">
        <v>56</v>
      </c>
      <c r="O23" t="s">
        <v>111</v>
      </c>
      <c r="P23" t="s">
        <v>547</v>
      </c>
      <c r="Q23">
        <v>0</v>
      </c>
      <c r="R23">
        <v>0</v>
      </c>
    </row>
    <row r="24" spans="1:18" x14ac:dyDescent="0.35">
      <c r="A24" t="s">
        <v>248</v>
      </c>
      <c r="B24" t="s">
        <v>539</v>
      </c>
      <c r="C24" t="s">
        <v>549</v>
      </c>
      <c r="D24">
        <v>101125257</v>
      </c>
      <c r="E24" t="s">
        <v>553</v>
      </c>
      <c r="F24" t="s">
        <v>552</v>
      </c>
      <c r="G24">
        <v>0.11</v>
      </c>
      <c r="H24">
        <v>0.71</v>
      </c>
      <c r="I24">
        <v>0.19</v>
      </c>
      <c r="J24">
        <v>0</v>
      </c>
      <c r="K24">
        <v>1</v>
      </c>
      <c r="L24" t="s">
        <v>543</v>
      </c>
      <c r="M24">
        <v>56</v>
      </c>
      <c r="N24">
        <v>56</v>
      </c>
      <c r="O24" t="s">
        <v>111</v>
      </c>
      <c r="P24" t="s">
        <v>548</v>
      </c>
      <c r="Q24">
        <v>525</v>
      </c>
      <c r="R24">
        <v>525</v>
      </c>
    </row>
    <row r="25" spans="1:18" x14ac:dyDescent="0.35">
      <c r="A25" t="s">
        <v>248</v>
      </c>
      <c r="B25" t="s">
        <v>539</v>
      </c>
      <c r="C25" t="s">
        <v>549</v>
      </c>
      <c r="D25">
        <v>101125257</v>
      </c>
      <c r="E25" t="s">
        <v>553</v>
      </c>
      <c r="F25" t="s">
        <v>552</v>
      </c>
      <c r="G25">
        <v>0.11</v>
      </c>
      <c r="H25">
        <v>0.71</v>
      </c>
      <c r="I25">
        <v>0.19</v>
      </c>
      <c r="J25">
        <v>0</v>
      </c>
      <c r="K25">
        <v>1</v>
      </c>
      <c r="L25" t="s">
        <v>543</v>
      </c>
      <c r="M25">
        <v>56</v>
      </c>
      <c r="N25">
        <v>56</v>
      </c>
      <c r="O25" t="s">
        <v>132</v>
      </c>
      <c r="P25" t="s">
        <v>548</v>
      </c>
      <c r="Q25">
        <v>56</v>
      </c>
      <c r="R25">
        <v>56</v>
      </c>
    </row>
    <row r="26" spans="1:18" x14ac:dyDescent="0.35">
      <c r="A26" t="s">
        <v>248</v>
      </c>
      <c r="B26" t="s">
        <v>539</v>
      </c>
      <c r="C26" t="s">
        <v>549</v>
      </c>
      <c r="D26">
        <v>101446428</v>
      </c>
      <c r="E26" t="s">
        <v>554</v>
      </c>
      <c r="F26" t="s">
        <v>542</v>
      </c>
      <c r="G26">
        <v>0.08</v>
      </c>
      <c r="H26">
        <v>0.9</v>
      </c>
      <c r="I26">
        <v>0.02</v>
      </c>
      <c r="J26">
        <v>0</v>
      </c>
      <c r="K26">
        <v>1</v>
      </c>
      <c r="L26" t="s">
        <v>543</v>
      </c>
      <c r="M26">
        <v>55</v>
      </c>
      <c r="N26">
        <v>55</v>
      </c>
      <c r="O26" t="s">
        <v>111</v>
      </c>
      <c r="P26" t="s">
        <v>544</v>
      </c>
      <c r="Q26">
        <v>236</v>
      </c>
      <c r="R26">
        <v>2870.27</v>
      </c>
    </row>
    <row r="27" spans="1:18" x14ac:dyDescent="0.35">
      <c r="A27" t="s">
        <v>248</v>
      </c>
      <c r="B27" t="s">
        <v>539</v>
      </c>
      <c r="C27" t="s">
        <v>549</v>
      </c>
      <c r="D27">
        <v>101446428</v>
      </c>
      <c r="E27" t="s">
        <v>554</v>
      </c>
      <c r="F27" t="s">
        <v>542</v>
      </c>
      <c r="G27">
        <v>0.08</v>
      </c>
      <c r="H27">
        <v>0.9</v>
      </c>
      <c r="I27">
        <v>0.02</v>
      </c>
      <c r="J27">
        <v>0</v>
      </c>
      <c r="K27">
        <v>1</v>
      </c>
      <c r="L27" t="s">
        <v>543</v>
      </c>
      <c r="M27">
        <v>55</v>
      </c>
      <c r="N27">
        <v>55</v>
      </c>
      <c r="O27" t="s">
        <v>111</v>
      </c>
      <c r="P27" t="s">
        <v>545</v>
      </c>
      <c r="Q27">
        <v>474</v>
      </c>
      <c r="R27">
        <v>528.13</v>
      </c>
    </row>
    <row r="28" spans="1:18" x14ac:dyDescent="0.35">
      <c r="A28" t="s">
        <v>248</v>
      </c>
      <c r="B28" t="s">
        <v>539</v>
      </c>
      <c r="C28" t="s">
        <v>549</v>
      </c>
      <c r="D28">
        <v>101446428</v>
      </c>
      <c r="E28" t="s">
        <v>554</v>
      </c>
      <c r="F28" t="s">
        <v>542</v>
      </c>
      <c r="G28">
        <v>0.08</v>
      </c>
      <c r="H28">
        <v>0.9</v>
      </c>
      <c r="I28">
        <v>0.02</v>
      </c>
      <c r="J28">
        <v>0</v>
      </c>
      <c r="K28">
        <v>1</v>
      </c>
      <c r="L28" t="s">
        <v>543</v>
      </c>
      <c r="M28">
        <v>55</v>
      </c>
      <c r="N28">
        <v>55</v>
      </c>
      <c r="O28" t="s">
        <v>111</v>
      </c>
      <c r="P28" t="s">
        <v>546</v>
      </c>
      <c r="Q28">
        <v>6</v>
      </c>
      <c r="R28">
        <v>304.23</v>
      </c>
    </row>
    <row r="29" spans="1:18" x14ac:dyDescent="0.35">
      <c r="A29" t="s">
        <v>248</v>
      </c>
      <c r="B29" t="s">
        <v>539</v>
      </c>
      <c r="C29" t="s">
        <v>549</v>
      </c>
      <c r="D29">
        <v>101446428</v>
      </c>
      <c r="E29" t="s">
        <v>554</v>
      </c>
      <c r="F29" t="s">
        <v>542</v>
      </c>
      <c r="G29">
        <v>0.08</v>
      </c>
      <c r="H29">
        <v>0.9</v>
      </c>
      <c r="I29">
        <v>0.02</v>
      </c>
      <c r="J29">
        <v>0</v>
      </c>
      <c r="K29">
        <v>1</v>
      </c>
      <c r="L29" t="s">
        <v>543</v>
      </c>
      <c r="M29">
        <v>55</v>
      </c>
      <c r="N29">
        <v>55</v>
      </c>
      <c r="O29" t="s">
        <v>111</v>
      </c>
      <c r="P29" t="s">
        <v>547</v>
      </c>
      <c r="Q29">
        <v>0</v>
      </c>
      <c r="R29">
        <v>0</v>
      </c>
    </row>
    <row r="30" spans="1:18" x14ac:dyDescent="0.35">
      <c r="A30" t="s">
        <v>248</v>
      </c>
      <c r="B30" t="s">
        <v>539</v>
      </c>
      <c r="C30" t="s">
        <v>549</v>
      </c>
      <c r="D30">
        <v>101446428</v>
      </c>
      <c r="E30" t="s">
        <v>554</v>
      </c>
      <c r="F30" t="s">
        <v>542</v>
      </c>
      <c r="G30">
        <v>0.08</v>
      </c>
      <c r="H30">
        <v>0.9</v>
      </c>
      <c r="I30">
        <v>0.02</v>
      </c>
      <c r="J30">
        <v>0</v>
      </c>
      <c r="K30">
        <v>1</v>
      </c>
      <c r="L30" t="s">
        <v>543</v>
      </c>
      <c r="M30">
        <v>55</v>
      </c>
      <c r="N30">
        <v>55</v>
      </c>
      <c r="O30" t="s">
        <v>111</v>
      </c>
      <c r="P30" t="s">
        <v>548</v>
      </c>
      <c r="Q30">
        <v>716</v>
      </c>
      <c r="R30">
        <v>716</v>
      </c>
    </row>
    <row r="31" spans="1:18" x14ac:dyDescent="0.35">
      <c r="A31" t="s">
        <v>248</v>
      </c>
      <c r="B31" t="s">
        <v>539</v>
      </c>
      <c r="C31" t="s">
        <v>549</v>
      </c>
      <c r="D31">
        <v>101446428</v>
      </c>
      <c r="E31" t="s">
        <v>554</v>
      </c>
      <c r="F31" t="s">
        <v>542</v>
      </c>
      <c r="G31">
        <v>0.08</v>
      </c>
      <c r="H31">
        <v>0.9</v>
      </c>
      <c r="I31">
        <v>0.02</v>
      </c>
      <c r="J31">
        <v>0</v>
      </c>
      <c r="K31">
        <v>1</v>
      </c>
      <c r="L31" t="s">
        <v>543</v>
      </c>
      <c r="M31">
        <v>55</v>
      </c>
      <c r="N31">
        <v>55</v>
      </c>
      <c r="O31" t="s">
        <v>132</v>
      </c>
      <c r="P31" t="s">
        <v>548</v>
      </c>
      <c r="Q31">
        <v>55</v>
      </c>
      <c r="R31">
        <v>55</v>
      </c>
    </row>
    <row r="32" spans="1:18" x14ac:dyDescent="0.35">
      <c r="A32" t="s">
        <v>248</v>
      </c>
      <c r="B32" t="s">
        <v>539</v>
      </c>
      <c r="C32" t="s">
        <v>540</v>
      </c>
      <c r="D32">
        <v>103162419</v>
      </c>
      <c r="E32" t="s">
        <v>555</v>
      </c>
      <c r="F32" t="s">
        <v>552</v>
      </c>
      <c r="G32">
        <v>0</v>
      </c>
      <c r="H32">
        <v>1</v>
      </c>
      <c r="I32">
        <v>0</v>
      </c>
      <c r="J32">
        <v>0</v>
      </c>
      <c r="K32">
        <v>1</v>
      </c>
      <c r="L32" t="s">
        <v>543</v>
      </c>
      <c r="M32">
        <v>79</v>
      </c>
      <c r="N32">
        <v>79</v>
      </c>
      <c r="O32" t="s">
        <v>111</v>
      </c>
      <c r="P32" t="s">
        <v>544</v>
      </c>
      <c r="Q32">
        <v>0</v>
      </c>
      <c r="R32">
        <v>0</v>
      </c>
    </row>
    <row r="33" spans="1:18" x14ac:dyDescent="0.35">
      <c r="A33" t="s">
        <v>248</v>
      </c>
      <c r="B33" t="s">
        <v>539</v>
      </c>
      <c r="C33" t="s">
        <v>540</v>
      </c>
      <c r="D33">
        <v>103162419</v>
      </c>
      <c r="E33" t="s">
        <v>555</v>
      </c>
      <c r="F33" t="s">
        <v>552</v>
      </c>
      <c r="G33">
        <v>0</v>
      </c>
      <c r="H33">
        <v>1</v>
      </c>
      <c r="I33">
        <v>0</v>
      </c>
      <c r="J33">
        <v>0</v>
      </c>
      <c r="K33">
        <v>1</v>
      </c>
      <c r="L33" t="s">
        <v>543</v>
      </c>
      <c r="M33">
        <v>79</v>
      </c>
      <c r="N33">
        <v>79</v>
      </c>
      <c r="O33" t="s">
        <v>111</v>
      </c>
      <c r="P33" t="s">
        <v>545</v>
      </c>
      <c r="Q33">
        <v>185</v>
      </c>
      <c r="R33">
        <v>185</v>
      </c>
    </row>
    <row r="34" spans="1:18" x14ac:dyDescent="0.35">
      <c r="A34" t="s">
        <v>248</v>
      </c>
      <c r="B34" t="s">
        <v>539</v>
      </c>
      <c r="C34" t="s">
        <v>540</v>
      </c>
      <c r="D34">
        <v>103162419</v>
      </c>
      <c r="E34" t="s">
        <v>555</v>
      </c>
      <c r="F34" t="s">
        <v>552</v>
      </c>
      <c r="G34">
        <v>0</v>
      </c>
      <c r="H34">
        <v>1</v>
      </c>
      <c r="I34">
        <v>0</v>
      </c>
      <c r="J34">
        <v>0</v>
      </c>
      <c r="K34">
        <v>1</v>
      </c>
      <c r="L34" t="s">
        <v>543</v>
      </c>
      <c r="M34">
        <v>79</v>
      </c>
      <c r="N34">
        <v>79</v>
      </c>
      <c r="O34" t="s">
        <v>111</v>
      </c>
      <c r="P34" t="s">
        <v>546</v>
      </c>
      <c r="Q34">
        <v>0</v>
      </c>
      <c r="R34">
        <v>0</v>
      </c>
    </row>
    <row r="35" spans="1:18" x14ac:dyDescent="0.35">
      <c r="A35" t="s">
        <v>248</v>
      </c>
      <c r="B35" t="s">
        <v>539</v>
      </c>
      <c r="C35" t="s">
        <v>540</v>
      </c>
      <c r="D35">
        <v>103162419</v>
      </c>
      <c r="E35" t="s">
        <v>555</v>
      </c>
      <c r="F35" t="s">
        <v>552</v>
      </c>
      <c r="G35">
        <v>0</v>
      </c>
      <c r="H35">
        <v>1</v>
      </c>
      <c r="I35">
        <v>0</v>
      </c>
      <c r="J35">
        <v>0</v>
      </c>
      <c r="K35">
        <v>1</v>
      </c>
      <c r="L35" t="s">
        <v>543</v>
      </c>
      <c r="M35">
        <v>79</v>
      </c>
      <c r="N35">
        <v>79</v>
      </c>
      <c r="O35" t="s">
        <v>111</v>
      </c>
      <c r="P35" t="s">
        <v>547</v>
      </c>
      <c r="Q35">
        <v>0</v>
      </c>
      <c r="R35">
        <v>0</v>
      </c>
    </row>
    <row r="36" spans="1:18" x14ac:dyDescent="0.35">
      <c r="A36" t="s">
        <v>248</v>
      </c>
      <c r="B36" t="s">
        <v>539</v>
      </c>
      <c r="C36" t="s">
        <v>540</v>
      </c>
      <c r="D36">
        <v>103162419</v>
      </c>
      <c r="E36" t="s">
        <v>555</v>
      </c>
      <c r="F36" t="s">
        <v>552</v>
      </c>
      <c r="G36">
        <v>0</v>
      </c>
      <c r="H36">
        <v>1</v>
      </c>
      <c r="I36">
        <v>0</v>
      </c>
      <c r="J36">
        <v>0</v>
      </c>
      <c r="K36">
        <v>1</v>
      </c>
      <c r="L36" t="s">
        <v>543</v>
      </c>
      <c r="M36">
        <v>79</v>
      </c>
      <c r="N36">
        <v>79</v>
      </c>
      <c r="O36" t="s">
        <v>111</v>
      </c>
      <c r="P36" t="s">
        <v>548</v>
      </c>
      <c r="Q36">
        <v>185</v>
      </c>
      <c r="R36">
        <v>185</v>
      </c>
    </row>
    <row r="37" spans="1:18" x14ac:dyDescent="0.35">
      <c r="A37" t="s">
        <v>248</v>
      </c>
      <c r="B37" t="s">
        <v>539</v>
      </c>
      <c r="C37" t="s">
        <v>540</v>
      </c>
      <c r="D37">
        <v>103162419</v>
      </c>
      <c r="E37" t="s">
        <v>555</v>
      </c>
      <c r="F37" t="s">
        <v>552</v>
      </c>
      <c r="G37">
        <v>0</v>
      </c>
      <c r="H37">
        <v>1</v>
      </c>
      <c r="I37">
        <v>0</v>
      </c>
      <c r="J37">
        <v>0</v>
      </c>
      <c r="K37">
        <v>1</v>
      </c>
      <c r="L37" t="s">
        <v>543</v>
      </c>
      <c r="M37">
        <v>79</v>
      </c>
      <c r="N37">
        <v>79</v>
      </c>
      <c r="O37" t="s">
        <v>132</v>
      </c>
      <c r="P37" t="s">
        <v>548</v>
      </c>
      <c r="Q37">
        <v>79</v>
      </c>
      <c r="R37">
        <v>79</v>
      </c>
    </row>
    <row r="38" spans="1:18" x14ac:dyDescent="0.35">
      <c r="A38" t="s">
        <v>248</v>
      </c>
      <c r="B38" t="s">
        <v>539</v>
      </c>
      <c r="C38" t="s">
        <v>540</v>
      </c>
      <c r="D38">
        <v>105738000</v>
      </c>
      <c r="E38" t="s">
        <v>559</v>
      </c>
      <c r="F38" t="s">
        <v>552</v>
      </c>
      <c r="G38">
        <v>0</v>
      </c>
      <c r="H38">
        <v>0.28999999999999998</v>
      </c>
      <c r="I38">
        <v>0</v>
      </c>
      <c r="J38">
        <v>0</v>
      </c>
      <c r="K38">
        <v>0.28999999999999998</v>
      </c>
      <c r="L38" t="s">
        <v>543</v>
      </c>
      <c r="M38">
        <v>9</v>
      </c>
      <c r="N38">
        <v>31.52</v>
      </c>
      <c r="O38" t="s">
        <v>111</v>
      </c>
      <c r="P38" t="s">
        <v>544</v>
      </c>
      <c r="Q38">
        <v>0</v>
      </c>
      <c r="R38">
        <v>0</v>
      </c>
    </row>
    <row r="39" spans="1:18" x14ac:dyDescent="0.35">
      <c r="A39" t="s">
        <v>248</v>
      </c>
      <c r="B39" t="s">
        <v>539</v>
      </c>
      <c r="C39" t="s">
        <v>540</v>
      </c>
      <c r="D39">
        <v>105738000</v>
      </c>
      <c r="E39" t="s">
        <v>559</v>
      </c>
      <c r="F39" t="s">
        <v>552</v>
      </c>
      <c r="G39">
        <v>0</v>
      </c>
      <c r="H39">
        <v>0.28999999999999998</v>
      </c>
      <c r="I39">
        <v>0</v>
      </c>
      <c r="J39">
        <v>0</v>
      </c>
      <c r="K39">
        <v>0.28999999999999998</v>
      </c>
      <c r="L39" t="s">
        <v>543</v>
      </c>
      <c r="M39">
        <v>9</v>
      </c>
      <c r="N39">
        <v>31.52</v>
      </c>
      <c r="O39" t="s">
        <v>111</v>
      </c>
      <c r="P39" t="s">
        <v>545</v>
      </c>
      <c r="Q39">
        <v>78</v>
      </c>
      <c r="R39">
        <v>273.14999999999998</v>
      </c>
    </row>
    <row r="40" spans="1:18" x14ac:dyDescent="0.35">
      <c r="A40" t="s">
        <v>248</v>
      </c>
      <c r="B40" t="s">
        <v>539</v>
      </c>
      <c r="C40" t="s">
        <v>540</v>
      </c>
      <c r="D40">
        <v>105738000</v>
      </c>
      <c r="E40" t="s">
        <v>559</v>
      </c>
      <c r="F40" t="s">
        <v>552</v>
      </c>
      <c r="G40">
        <v>0</v>
      </c>
      <c r="H40">
        <v>0.28999999999999998</v>
      </c>
      <c r="I40">
        <v>0</v>
      </c>
      <c r="J40">
        <v>0</v>
      </c>
      <c r="K40">
        <v>0.28999999999999998</v>
      </c>
      <c r="L40" t="s">
        <v>543</v>
      </c>
      <c r="M40">
        <v>9</v>
      </c>
      <c r="N40">
        <v>31.52</v>
      </c>
      <c r="O40" t="s">
        <v>111</v>
      </c>
      <c r="P40" t="s">
        <v>546</v>
      </c>
      <c r="Q40">
        <v>0</v>
      </c>
      <c r="R40">
        <v>0</v>
      </c>
    </row>
    <row r="41" spans="1:18" x14ac:dyDescent="0.35">
      <c r="A41" t="s">
        <v>248</v>
      </c>
      <c r="B41" t="s">
        <v>539</v>
      </c>
      <c r="C41" t="s">
        <v>540</v>
      </c>
      <c r="D41">
        <v>105738000</v>
      </c>
      <c r="E41" t="s">
        <v>559</v>
      </c>
      <c r="F41" t="s">
        <v>552</v>
      </c>
      <c r="G41">
        <v>0</v>
      </c>
      <c r="H41">
        <v>0.28999999999999998</v>
      </c>
      <c r="I41">
        <v>0</v>
      </c>
      <c r="J41">
        <v>0</v>
      </c>
      <c r="K41">
        <v>0.28999999999999998</v>
      </c>
      <c r="L41" t="s">
        <v>543</v>
      </c>
      <c r="M41">
        <v>9</v>
      </c>
      <c r="N41">
        <v>31.52</v>
      </c>
      <c r="O41" t="s">
        <v>111</v>
      </c>
      <c r="P41" t="s">
        <v>547</v>
      </c>
      <c r="Q41">
        <v>0</v>
      </c>
      <c r="R41">
        <v>0</v>
      </c>
    </row>
    <row r="42" spans="1:18" x14ac:dyDescent="0.35">
      <c r="A42" t="s">
        <v>248</v>
      </c>
      <c r="B42" t="s">
        <v>539</v>
      </c>
      <c r="C42" t="s">
        <v>540</v>
      </c>
      <c r="D42">
        <v>105738000</v>
      </c>
      <c r="E42" t="s">
        <v>559</v>
      </c>
      <c r="F42" t="s">
        <v>552</v>
      </c>
      <c r="G42">
        <v>0</v>
      </c>
      <c r="H42">
        <v>0.28999999999999998</v>
      </c>
      <c r="I42">
        <v>0</v>
      </c>
      <c r="J42">
        <v>0</v>
      </c>
      <c r="K42">
        <v>0.28999999999999998</v>
      </c>
      <c r="L42" t="s">
        <v>543</v>
      </c>
      <c r="M42">
        <v>9</v>
      </c>
      <c r="N42">
        <v>31.52</v>
      </c>
      <c r="O42" t="s">
        <v>111</v>
      </c>
      <c r="P42" t="s">
        <v>548</v>
      </c>
      <c r="Q42">
        <v>78</v>
      </c>
      <c r="R42">
        <v>273.14999999999998</v>
      </c>
    </row>
    <row r="43" spans="1:18" x14ac:dyDescent="0.35">
      <c r="A43" t="s">
        <v>248</v>
      </c>
      <c r="B43" t="s">
        <v>539</v>
      </c>
      <c r="C43" t="s">
        <v>540</v>
      </c>
      <c r="D43">
        <v>105738000</v>
      </c>
      <c r="E43" t="s">
        <v>559</v>
      </c>
      <c r="F43" t="s">
        <v>552</v>
      </c>
      <c r="G43">
        <v>0</v>
      </c>
      <c r="H43">
        <v>0.28999999999999998</v>
      </c>
      <c r="I43">
        <v>0</v>
      </c>
      <c r="J43">
        <v>0</v>
      </c>
      <c r="K43">
        <v>0.28999999999999998</v>
      </c>
      <c r="L43" t="s">
        <v>543</v>
      </c>
      <c r="M43">
        <v>9</v>
      </c>
      <c r="N43">
        <v>31.52</v>
      </c>
      <c r="O43" t="s">
        <v>132</v>
      </c>
      <c r="P43" t="s">
        <v>548</v>
      </c>
      <c r="Q43">
        <v>9</v>
      </c>
      <c r="R43">
        <v>31.52</v>
      </c>
    </row>
    <row r="44" spans="1:18" x14ac:dyDescent="0.35">
      <c r="A44" t="s">
        <v>248</v>
      </c>
      <c r="B44" t="s">
        <v>539</v>
      </c>
      <c r="C44" t="s">
        <v>540</v>
      </c>
      <c r="D44">
        <v>105748820</v>
      </c>
      <c r="E44" t="s">
        <v>560</v>
      </c>
      <c r="F44" t="s">
        <v>552</v>
      </c>
      <c r="G44">
        <v>0</v>
      </c>
      <c r="H44">
        <v>1</v>
      </c>
      <c r="I44">
        <v>0</v>
      </c>
      <c r="J44">
        <v>0</v>
      </c>
      <c r="K44">
        <v>1</v>
      </c>
      <c r="L44" t="s">
        <v>543</v>
      </c>
      <c r="M44">
        <v>46</v>
      </c>
      <c r="N44">
        <v>46</v>
      </c>
      <c r="O44" t="s">
        <v>111</v>
      </c>
      <c r="P44" t="s">
        <v>544</v>
      </c>
      <c r="Q44">
        <v>0</v>
      </c>
      <c r="R44">
        <v>0</v>
      </c>
    </row>
    <row r="45" spans="1:18" x14ac:dyDescent="0.35">
      <c r="A45" t="s">
        <v>248</v>
      </c>
      <c r="B45" t="s">
        <v>539</v>
      </c>
      <c r="C45" t="s">
        <v>540</v>
      </c>
      <c r="D45">
        <v>105748820</v>
      </c>
      <c r="E45" t="s">
        <v>560</v>
      </c>
      <c r="F45" t="s">
        <v>552</v>
      </c>
      <c r="G45">
        <v>0</v>
      </c>
      <c r="H45">
        <v>1</v>
      </c>
      <c r="I45">
        <v>0</v>
      </c>
      <c r="J45">
        <v>0</v>
      </c>
      <c r="K45">
        <v>1</v>
      </c>
      <c r="L45" t="s">
        <v>543</v>
      </c>
      <c r="M45">
        <v>46</v>
      </c>
      <c r="N45">
        <v>46</v>
      </c>
      <c r="O45" t="s">
        <v>111</v>
      </c>
      <c r="P45" t="s">
        <v>545</v>
      </c>
      <c r="Q45">
        <v>287</v>
      </c>
      <c r="R45">
        <v>287</v>
      </c>
    </row>
    <row r="46" spans="1:18" x14ac:dyDescent="0.35">
      <c r="A46" t="s">
        <v>248</v>
      </c>
      <c r="B46" t="s">
        <v>539</v>
      </c>
      <c r="C46" t="s">
        <v>540</v>
      </c>
      <c r="D46">
        <v>105748820</v>
      </c>
      <c r="E46" t="s">
        <v>560</v>
      </c>
      <c r="F46" t="s">
        <v>552</v>
      </c>
      <c r="G46">
        <v>0</v>
      </c>
      <c r="H46">
        <v>1</v>
      </c>
      <c r="I46">
        <v>0</v>
      </c>
      <c r="J46">
        <v>0</v>
      </c>
      <c r="K46">
        <v>1</v>
      </c>
      <c r="L46" t="s">
        <v>543</v>
      </c>
      <c r="M46">
        <v>46</v>
      </c>
      <c r="N46">
        <v>46</v>
      </c>
      <c r="O46" t="s">
        <v>111</v>
      </c>
      <c r="P46" t="s">
        <v>546</v>
      </c>
      <c r="Q46">
        <v>0</v>
      </c>
      <c r="R46">
        <v>0</v>
      </c>
    </row>
    <row r="47" spans="1:18" x14ac:dyDescent="0.35">
      <c r="A47" t="s">
        <v>248</v>
      </c>
      <c r="B47" t="s">
        <v>539</v>
      </c>
      <c r="C47" t="s">
        <v>540</v>
      </c>
      <c r="D47">
        <v>105748820</v>
      </c>
      <c r="E47" t="s">
        <v>560</v>
      </c>
      <c r="F47" t="s">
        <v>552</v>
      </c>
      <c r="G47">
        <v>0</v>
      </c>
      <c r="H47">
        <v>1</v>
      </c>
      <c r="I47">
        <v>0</v>
      </c>
      <c r="J47">
        <v>0</v>
      </c>
      <c r="K47">
        <v>1</v>
      </c>
      <c r="L47" t="s">
        <v>543</v>
      </c>
      <c r="M47">
        <v>46</v>
      </c>
      <c r="N47">
        <v>46</v>
      </c>
      <c r="O47" t="s">
        <v>111</v>
      </c>
      <c r="P47" t="s">
        <v>547</v>
      </c>
      <c r="Q47">
        <v>0</v>
      </c>
      <c r="R47">
        <v>0</v>
      </c>
    </row>
    <row r="48" spans="1:18" x14ac:dyDescent="0.35">
      <c r="A48" t="s">
        <v>248</v>
      </c>
      <c r="B48" t="s">
        <v>539</v>
      </c>
      <c r="C48" t="s">
        <v>540</v>
      </c>
      <c r="D48">
        <v>105748820</v>
      </c>
      <c r="E48" t="s">
        <v>560</v>
      </c>
      <c r="F48" t="s">
        <v>552</v>
      </c>
      <c r="G48">
        <v>0</v>
      </c>
      <c r="H48">
        <v>1</v>
      </c>
      <c r="I48">
        <v>0</v>
      </c>
      <c r="J48">
        <v>0</v>
      </c>
      <c r="K48">
        <v>1</v>
      </c>
      <c r="L48" t="s">
        <v>543</v>
      </c>
      <c r="M48">
        <v>46</v>
      </c>
      <c r="N48">
        <v>46</v>
      </c>
      <c r="O48" t="s">
        <v>111</v>
      </c>
      <c r="P48" t="s">
        <v>548</v>
      </c>
      <c r="Q48">
        <v>287</v>
      </c>
      <c r="R48">
        <v>287</v>
      </c>
    </row>
    <row r="49" spans="1:18" x14ac:dyDescent="0.35">
      <c r="A49" t="s">
        <v>248</v>
      </c>
      <c r="B49" t="s">
        <v>539</v>
      </c>
      <c r="C49" t="s">
        <v>540</v>
      </c>
      <c r="D49">
        <v>105748820</v>
      </c>
      <c r="E49" t="s">
        <v>560</v>
      </c>
      <c r="F49" t="s">
        <v>552</v>
      </c>
      <c r="G49">
        <v>0</v>
      </c>
      <c r="H49">
        <v>1</v>
      </c>
      <c r="I49">
        <v>0</v>
      </c>
      <c r="J49">
        <v>0</v>
      </c>
      <c r="K49">
        <v>1</v>
      </c>
      <c r="L49" t="s">
        <v>543</v>
      </c>
      <c r="M49">
        <v>46</v>
      </c>
      <c r="N49">
        <v>46</v>
      </c>
      <c r="O49" t="s">
        <v>132</v>
      </c>
      <c r="P49" t="s">
        <v>548</v>
      </c>
      <c r="Q49">
        <v>46</v>
      </c>
      <c r="R49">
        <v>46</v>
      </c>
    </row>
    <row r="50" spans="1:18" x14ac:dyDescent="0.35">
      <c r="A50" t="s">
        <v>248</v>
      </c>
      <c r="B50" t="s">
        <v>539</v>
      </c>
      <c r="C50" t="s">
        <v>540</v>
      </c>
      <c r="D50">
        <v>105750200</v>
      </c>
      <c r="E50" t="s">
        <v>561</v>
      </c>
      <c r="F50" t="s">
        <v>557</v>
      </c>
      <c r="G50">
        <v>0.04</v>
      </c>
      <c r="H50">
        <v>0.96</v>
      </c>
      <c r="I50">
        <v>0</v>
      </c>
      <c r="J50">
        <v>0</v>
      </c>
      <c r="K50">
        <v>1</v>
      </c>
      <c r="L50" t="s">
        <v>543</v>
      </c>
      <c r="M50">
        <v>34</v>
      </c>
      <c r="N50">
        <v>34</v>
      </c>
      <c r="O50" t="s">
        <v>111</v>
      </c>
      <c r="P50" t="s">
        <v>544</v>
      </c>
      <c r="Q50">
        <v>54</v>
      </c>
      <c r="R50">
        <v>1542.86</v>
      </c>
    </row>
    <row r="51" spans="1:18" x14ac:dyDescent="0.35">
      <c r="A51" t="s">
        <v>248</v>
      </c>
      <c r="B51" t="s">
        <v>539</v>
      </c>
      <c r="C51" t="s">
        <v>540</v>
      </c>
      <c r="D51">
        <v>105750200</v>
      </c>
      <c r="E51" t="s">
        <v>561</v>
      </c>
      <c r="F51" t="s">
        <v>557</v>
      </c>
      <c r="G51">
        <v>0.04</v>
      </c>
      <c r="H51">
        <v>0.96</v>
      </c>
      <c r="I51">
        <v>0</v>
      </c>
      <c r="J51">
        <v>0</v>
      </c>
      <c r="K51">
        <v>1</v>
      </c>
      <c r="L51" t="s">
        <v>543</v>
      </c>
      <c r="M51">
        <v>34</v>
      </c>
      <c r="N51">
        <v>34</v>
      </c>
      <c r="O51" t="s">
        <v>111</v>
      </c>
      <c r="P51" t="s">
        <v>545</v>
      </c>
      <c r="Q51">
        <v>273</v>
      </c>
      <c r="R51">
        <v>282.98</v>
      </c>
    </row>
    <row r="52" spans="1:18" x14ac:dyDescent="0.35">
      <c r="A52" t="s">
        <v>248</v>
      </c>
      <c r="B52" t="s">
        <v>539</v>
      </c>
      <c r="C52" t="s">
        <v>540</v>
      </c>
      <c r="D52">
        <v>105750200</v>
      </c>
      <c r="E52" t="s">
        <v>561</v>
      </c>
      <c r="F52" t="s">
        <v>557</v>
      </c>
      <c r="G52">
        <v>0.04</v>
      </c>
      <c r="H52">
        <v>0.96</v>
      </c>
      <c r="I52">
        <v>0</v>
      </c>
      <c r="J52">
        <v>0</v>
      </c>
      <c r="K52">
        <v>1</v>
      </c>
      <c r="L52" t="s">
        <v>543</v>
      </c>
      <c r="M52">
        <v>34</v>
      </c>
      <c r="N52">
        <v>34</v>
      </c>
      <c r="O52" t="s">
        <v>111</v>
      </c>
      <c r="P52" t="s">
        <v>546</v>
      </c>
      <c r="Q52">
        <v>0</v>
      </c>
      <c r="R52">
        <v>0</v>
      </c>
    </row>
    <row r="53" spans="1:18" x14ac:dyDescent="0.35">
      <c r="A53" t="s">
        <v>248</v>
      </c>
      <c r="B53" t="s">
        <v>539</v>
      </c>
      <c r="C53" t="s">
        <v>540</v>
      </c>
      <c r="D53">
        <v>105750200</v>
      </c>
      <c r="E53" t="s">
        <v>561</v>
      </c>
      <c r="F53" t="s">
        <v>557</v>
      </c>
      <c r="G53">
        <v>0.04</v>
      </c>
      <c r="H53">
        <v>0.96</v>
      </c>
      <c r="I53">
        <v>0</v>
      </c>
      <c r="J53">
        <v>0</v>
      </c>
      <c r="K53">
        <v>1</v>
      </c>
      <c r="L53" t="s">
        <v>543</v>
      </c>
      <c r="M53">
        <v>34</v>
      </c>
      <c r="N53">
        <v>34</v>
      </c>
      <c r="O53" t="s">
        <v>111</v>
      </c>
      <c r="P53" t="s">
        <v>547</v>
      </c>
      <c r="Q53">
        <v>0</v>
      </c>
      <c r="R53">
        <v>0</v>
      </c>
    </row>
    <row r="54" spans="1:18" x14ac:dyDescent="0.35">
      <c r="A54" t="s">
        <v>248</v>
      </c>
      <c r="B54" t="s">
        <v>539</v>
      </c>
      <c r="C54" t="s">
        <v>540</v>
      </c>
      <c r="D54">
        <v>105750200</v>
      </c>
      <c r="E54" t="s">
        <v>561</v>
      </c>
      <c r="F54" t="s">
        <v>557</v>
      </c>
      <c r="G54">
        <v>0.04</v>
      </c>
      <c r="H54">
        <v>0.96</v>
      </c>
      <c r="I54">
        <v>0</v>
      </c>
      <c r="J54">
        <v>0</v>
      </c>
      <c r="K54">
        <v>1</v>
      </c>
      <c r="L54" t="s">
        <v>543</v>
      </c>
      <c r="M54">
        <v>34</v>
      </c>
      <c r="N54">
        <v>34</v>
      </c>
      <c r="O54" t="s">
        <v>111</v>
      </c>
      <c r="P54" t="s">
        <v>548</v>
      </c>
      <c r="Q54">
        <v>327</v>
      </c>
      <c r="R54">
        <v>327</v>
      </c>
    </row>
    <row r="55" spans="1:18" x14ac:dyDescent="0.35">
      <c r="A55" t="s">
        <v>248</v>
      </c>
      <c r="B55" t="s">
        <v>539</v>
      </c>
      <c r="C55" t="s">
        <v>540</v>
      </c>
      <c r="D55">
        <v>105750200</v>
      </c>
      <c r="E55" t="s">
        <v>561</v>
      </c>
      <c r="F55" t="s">
        <v>557</v>
      </c>
      <c r="G55">
        <v>0.04</v>
      </c>
      <c r="H55">
        <v>0.96</v>
      </c>
      <c r="I55">
        <v>0</v>
      </c>
      <c r="J55">
        <v>0</v>
      </c>
      <c r="K55">
        <v>1</v>
      </c>
      <c r="L55" t="s">
        <v>543</v>
      </c>
      <c r="M55">
        <v>34</v>
      </c>
      <c r="N55">
        <v>34</v>
      </c>
      <c r="O55" t="s">
        <v>132</v>
      </c>
      <c r="P55" t="s">
        <v>548</v>
      </c>
      <c r="Q55">
        <v>34</v>
      </c>
      <c r="R55">
        <v>34</v>
      </c>
    </row>
    <row r="56" spans="1:18" x14ac:dyDescent="0.35">
      <c r="A56" t="s">
        <v>248</v>
      </c>
      <c r="B56" t="s">
        <v>539</v>
      </c>
      <c r="C56" t="s">
        <v>540</v>
      </c>
      <c r="D56">
        <v>105766578</v>
      </c>
      <c r="E56" t="s">
        <v>562</v>
      </c>
      <c r="F56" t="s">
        <v>552</v>
      </c>
      <c r="G56">
        <v>0</v>
      </c>
      <c r="H56">
        <v>1</v>
      </c>
      <c r="I56">
        <v>0</v>
      </c>
      <c r="J56">
        <v>0</v>
      </c>
      <c r="K56">
        <v>1</v>
      </c>
      <c r="L56" t="s">
        <v>543</v>
      </c>
      <c r="M56">
        <v>23</v>
      </c>
      <c r="N56">
        <v>23</v>
      </c>
      <c r="O56" t="s">
        <v>111</v>
      </c>
      <c r="P56" t="s">
        <v>544</v>
      </c>
      <c r="Q56">
        <v>0</v>
      </c>
      <c r="R56">
        <v>0</v>
      </c>
    </row>
    <row r="57" spans="1:18" x14ac:dyDescent="0.35">
      <c r="A57" t="s">
        <v>248</v>
      </c>
      <c r="B57" t="s">
        <v>539</v>
      </c>
      <c r="C57" t="s">
        <v>540</v>
      </c>
      <c r="D57">
        <v>105766578</v>
      </c>
      <c r="E57" t="s">
        <v>562</v>
      </c>
      <c r="F57" t="s">
        <v>552</v>
      </c>
      <c r="G57">
        <v>0</v>
      </c>
      <c r="H57">
        <v>1</v>
      </c>
      <c r="I57">
        <v>0</v>
      </c>
      <c r="J57">
        <v>0</v>
      </c>
      <c r="K57">
        <v>1</v>
      </c>
      <c r="L57" t="s">
        <v>543</v>
      </c>
      <c r="M57">
        <v>23</v>
      </c>
      <c r="N57">
        <v>23</v>
      </c>
      <c r="O57" t="s">
        <v>111</v>
      </c>
      <c r="P57" t="s">
        <v>545</v>
      </c>
      <c r="Q57">
        <v>110</v>
      </c>
      <c r="R57">
        <v>110</v>
      </c>
    </row>
    <row r="58" spans="1:18" x14ac:dyDescent="0.35">
      <c r="A58" t="s">
        <v>248</v>
      </c>
      <c r="B58" t="s">
        <v>539</v>
      </c>
      <c r="C58" t="s">
        <v>540</v>
      </c>
      <c r="D58">
        <v>105766578</v>
      </c>
      <c r="E58" t="s">
        <v>562</v>
      </c>
      <c r="F58" t="s">
        <v>552</v>
      </c>
      <c r="G58">
        <v>0</v>
      </c>
      <c r="H58">
        <v>1</v>
      </c>
      <c r="I58">
        <v>0</v>
      </c>
      <c r="J58">
        <v>0</v>
      </c>
      <c r="K58">
        <v>1</v>
      </c>
      <c r="L58" t="s">
        <v>543</v>
      </c>
      <c r="M58">
        <v>23</v>
      </c>
      <c r="N58">
        <v>23</v>
      </c>
      <c r="O58" t="s">
        <v>111</v>
      </c>
      <c r="P58" t="s">
        <v>546</v>
      </c>
      <c r="Q58">
        <v>0</v>
      </c>
      <c r="R58">
        <v>0</v>
      </c>
    </row>
    <row r="59" spans="1:18" x14ac:dyDescent="0.35">
      <c r="A59" t="s">
        <v>248</v>
      </c>
      <c r="B59" t="s">
        <v>539</v>
      </c>
      <c r="C59" t="s">
        <v>540</v>
      </c>
      <c r="D59">
        <v>105766578</v>
      </c>
      <c r="E59" t="s">
        <v>562</v>
      </c>
      <c r="F59" t="s">
        <v>552</v>
      </c>
      <c r="G59">
        <v>0</v>
      </c>
      <c r="H59">
        <v>1</v>
      </c>
      <c r="I59">
        <v>0</v>
      </c>
      <c r="J59">
        <v>0</v>
      </c>
      <c r="K59">
        <v>1</v>
      </c>
      <c r="L59" t="s">
        <v>543</v>
      </c>
      <c r="M59">
        <v>23</v>
      </c>
      <c r="N59">
        <v>23</v>
      </c>
      <c r="O59" t="s">
        <v>111</v>
      </c>
      <c r="P59" t="s">
        <v>547</v>
      </c>
      <c r="Q59">
        <v>0</v>
      </c>
      <c r="R59">
        <v>0</v>
      </c>
    </row>
    <row r="60" spans="1:18" x14ac:dyDescent="0.35">
      <c r="A60" t="s">
        <v>248</v>
      </c>
      <c r="B60" t="s">
        <v>539</v>
      </c>
      <c r="C60" t="s">
        <v>540</v>
      </c>
      <c r="D60">
        <v>105766578</v>
      </c>
      <c r="E60" t="s">
        <v>562</v>
      </c>
      <c r="F60" t="s">
        <v>552</v>
      </c>
      <c r="G60">
        <v>0</v>
      </c>
      <c r="H60">
        <v>1</v>
      </c>
      <c r="I60">
        <v>0</v>
      </c>
      <c r="J60">
        <v>0</v>
      </c>
      <c r="K60">
        <v>1</v>
      </c>
      <c r="L60" t="s">
        <v>543</v>
      </c>
      <c r="M60">
        <v>23</v>
      </c>
      <c r="N60">
        <v>23</v>
      </c>
      <c r="O60" t="s">
        <v>111</v>
      </c>
      <c r="P60" t="s">
        <v>548</v>
      </c>
      <c r="Q60">
        <v>110</v>
      </c>
      <c r="R60">
        <v>110</v>
      </c>
    </row>
    <row r="61" spans="1:18" x14ac:dyDescent="0.35">
      <c r="A61" t="s">
        <v>248</v>
      </c>
      <c r="B61" t="s">
        <v>539</v>
      </c>
      <c r="C61" t="s">
        <v>540</v>
      </c>
      <c r="D61">
        <v>105766578</v>
      </c>
      <c r="E61" t="s">
        <v>562</v>
      </c>
      <c r="F61" t="s">
        <v>552</v>
      </c>
      <c r="G61">
        <v>0</v>
      </c>
      <c r="H61">
        <v>1</v>
      </c>
      <c r="I61">
        <v>0</v>
      </c>
      <c r="J61">
        <v>0</v>
      </c>
      <c r="K61">
        <v>1</v>
      </c>
      <c r="L61" t="s">
        <v>543</v>
      </c>
      <c r="M61">
        <v>23</v>
      </c>
      <c r="N61">
        <v>23</v>
      </c>
      <c r="O61" t="s">
        <v>132</v>
      </c>
      <c r="P61" t="s">
        <v>548</v>
      </c>
      <c r="Q61">
        <v>23</v>
      </c>
      <c r="R61">
        <v>23</v>
      </c>
    </row>
    <row r="62" spans="1:18" x14ac:dyDescent="0.35">
      <c r="A62" t="s">
        <v>248</v>
      </c>
      <c r="B62" t="s">
        <v>539</v>
      </c>
      <c r="C62" t="s">
        <v>540</v>
      </c>
      <c r="D62">
        <v>105833593</v>
      </c>
      <c r="E62" t="s">
        <v>563</v>
      </c>
      <c r="F62" t="s">
        <v>542</v>
      </c>
      <c r="G62">
        <v>0.06</v>
      </c>
      <c r="H62">
        <v>0.93</v>
      </c>
      <c r="I62">
        <v>0.01</v>
      </c>
      <c r="J62">
        <v>0</v>
      </c>
      <c r="K62">
        <v>1</v>
      </c>
      <c r="L62" t="s">
        <v>543</v>
      </c>
      <c r="M62">
        <v>72</v>
      </c>
      <c r="N62">
        <v>72</v>
      </c>
      <c r="O62" t="s">
        <v>111</v>
      </c>
      <c r="P62" t="s">
        <v>544</v>
      </c>
      <c r="Q62">
        <v>250</v>
      </c>
      <c r="R62">
        <v>4411.76</v>
      </c>
    </row>
    <row r="63" spans="1:18" x14ac:dyDescent="0.35">
      <c r="A63" t="s">
        <v>248</v>
      </c>
      <c r="B63" t="s">
        <v>539</v>
      </c>
      <c r="C63" t="s">
        <v>540</v>
      </c>
      <c r="D63">
        <v>105833593</v>
      </c>
      <c r="E63" t="s">
        <v>563</v>
      </c>
      <c r="F63" t="s">
        <v>542</v>
      </c>
      <c r="G63">
        <v>0.06</v>
      </c>
      <c r="H63">
        <v>0.93</v>
      </c>
      <c r="I63">
        <v>0.01</v>
      </c>
      <c r="J63">
        <v>0</v>
      </c>
      <c r="K63">
        <v>1</v>
      </c>
      <c r="L63" t="s">
        <v>543</v>
      </c>
      <c r="M63">
        <v>72</v>
      </c>
      <c r="N63">
        <v>72</v>
      </c>
      <c r="O63" t="s">
        <v>111</v>
      </c>
      <c r="P63" t="s">
        <v>545</v>
      </c>
      <c r="Q63">
        <v>753</v>
      </c>
      <c r="R63">
        <v>809.68</v>
      </c>
    </row>
    <row r="64" spans="1:18" x14ac:dyDescent="0.35">
      <c r="A64" t="s">
        <v>248</v>
      </c>
      <c r="B64" t="s">
        <v>539</v>
      </c>
      <c r="C64" t="s">
        <v>540</v>
      </c>
      <c r="D64">
        <v>105833593</v>
      </c>
      <c r="E64" t="s">
        <v>563</v>
      </c>
      <c r="F64" t="s">
        <v>542</v>
      </c>
      <c r="G64">
        <v>0.06</v>
      </c>
      <c r="H64">
        <v>0.93</v>
      </c>
      <c r="I64">
        <v>0.01</v>
      </c>
      <c r="J64">
        <v>0</v>
      </c>
      <c r="K64">
        <v>1</v>
      </c>
      <c r="L64" t="s">
        <v>543</v>
      </c>
      <c r="M64">
        <v>72</v>
      </c>
      <c r="N64">
        <v>72</v>
      </c>
      <c r="O64" t="s">
        <v>111</v>
      </c>
      <c r="P64" t="s">
        <v>546</v>
      </c>
      <c r="Q64">
        <v>6</v>
      </c>
      <c r="R64">
        <v>469.57</v>
      </c>
    </row>
    <row r="65" spans="1:18" x14ac:dyDescent="0.35">
      <c r="A65" t="s">
        <v>248</v>
      </c>
      <c r="B65" t="s">
        <v>539</v>
      </c>
      <c r="C65" t="s">
        <v>540</v>
      </c>
      <c r="D65">
        <v>105833593</v>
      </c>
      <c r="E65" t="s">
        <v>563</v>
      </c>
      <c r="F65" t="s">
        <v>542</v>
      </c>
      <c r="G65">
        <v>0.06</v>
      </c>
      <c r="H65">
        <v>0.93</v>
      </c>
      <c r="I65">
        <v>0.01</v>
      </c>
      <c r="J65">
        <v>0</v>
      </c>
      <c r="K65">
        <v>1</v>
      </c>
      <c r="L65" t="s">
        <v>543</v>
      </c>
      <c r="M65">
        <v>72</v>
      </c>
      <c r="N65">
        <v>72</v>
      </c>
      <c r="O65" t="s">
        <v>111</v>
      </c>
      <c r="P65" t="s">
        <v>547</v>
      </c>
      <c r="Q65">
        <v>0</v>
      </c>
      <c r="R65">
        <v>0</v>
      </c>
    </row>
    <row r="66" spans="1:18" x14ac:dyDescent="0.35">
      <c r="A66" t="s">
        <v>248</v>
      </c>
      <c r="B66" t="s">
        <v>539</v>
      </c>
      <c r="C66" t="s">
        <v>540</v>
      </c>
      <c r="D66">
        <v>105833593</v>
      </c>
      <c r="E66" t="s">
        <v>563</v>
      </c>
      <c r="F66" t="s">
        <v>542</v>
      </c>
      <c r="G66">
        <v>0.06</v>
      </c>
      <c r="H66">
        <v>0.93</v>
      </c>
      <c r="I66">
        <v>0.01</v>
      </c>
      <c r="J66">
        <v>0</v>
      </c>
      <c r="K66">
        <v>1</v>
      </c>
      <c r="L66" t="s">
        <v>543</v>
      </c>
      <c r="M66">
        <v>72</v>
      </c>
      <c r="N66">
        <v>72</v>
      </c>
      <c r="O66" t="s">
        <v>111</v>
      </c>
      <c r="P66" t="s">
        <v>548</v>
      </c>
      <c r="Q66">
        <v>1009</v>
      </c>
      <c r="R66">
        <v>1009</v>
      </c>
    </row>
    <row r="67" spans="1:18" x14ac:dyDescent="0.35">
      <c r="A67" t="s">
        <v>248</v>
      </c>
      <c r="B67" t="s">
        <v>539</v>
      </c>
      <c r="C67" t="s">
        <v>540</v>
      </c>
      <c r="D67">
        <v>105833593</v>
      </c>
      <c r="E67" t="s">
        <v>563</v>
      </c>
      <c r="F67" t="s">
        <v>542</v>
      </c>
      <c r="G67">
        <v>0.06</v>
      </c>
      <c r="H67">
        <v>0.93</v>
      </c>
      <c r="I67">
        <v>0.01</v>
      </c>
      <c r="J67">
        <v>0</v>
      </c>
      <c r="K67">
        <v>1</v>
      </c>
      <c r="L67" t="s">
        <v>543</v>
      </c>
      <c r="M67">
        <v>72</v>
      </c>
      <c r="N67">
        <v>72</v>
      </c>
      <c r="O67" t="s">
        <v>132</v>
      </c>
      <c r="P67" t="s">
        <v>548</v>
      </c>
      <c r="Q67">
        <v>72</v>
      </c>
      <c r="R67">
        <v>72</v>
      </c>
    </row>
    <row r="68" spans="1:18" x14ac:dyDescent="0.35">
      <c r="A68" t="s">
        <v>248</v>
      </c>
      <c r="B68" t="s">
        <v>539</v>
      </c>
      <c r="C68" t="s">
        <v>540</v>
      </c>
      <c r="D68">
        <v>106036050</v>
      </c>
      <c r="E68" t="s">
        <v>564</v>
      </c>
      <c r="F68" t="s">
        <v>542</v>
      </c>
      <c r="G68">
        <v>0</v>
      </c>
      <c r="H68">
        <v>1</v>
      </c>
      <c r="I68">
        <v>0</v>
      </c>
      <c r="J68">
        <v>0</v>
      </c>
      <c r="K68">
        <v>1</v>
      </c>
      <c r="L68" t="s">
        <v>543</v>
      </c>
      <c r="M68">
        <v>65</v>
      </c>
      <c r="N68">
        <v>65</v>
      </c>
      <c r="O68" t="s">
        <v>111</v>
      </c>
      <c r="P68" t="s">
        <v>544</v>
      </c>
      <c r="Q68">
        <v>0</v>
      </c>
      <c r="R68">
        <v>0</v>
      </c>
    </row>
    <row r="69" spans="1:18" x14ac:dyDescent="0.35">
      <c r="A69" t="s">
        <v>248</v>
      </c>
      <c r="B69" t="s">
        <v>539</v>
      </c>
      <c r="C69" t="s">
        <v>540</v>
      </c>
      <c r="D69">
        <v>106036050</v>
      </c>
      <c r="E69" t="s">
        <v>564</v>
      </c>
      <c r="F69" t="s">
        <v>542</v>
      </c>
      <c r="G69">
        <v>0</v>
      </c>
      <c r="H69">
        <v>1</v>
      </c>
      <c r="I69">
        <v>0</v>
      </c>
      <c r="J69">
        <v>0</v>
      </c>
      <c r="K69">
        <v>1</v>
      </c>
      <c r="L69" t="s">
        <v>543</v>
      </c>
      <c r="M69">
        <v>65</v>
      </c>
      <c r="N69">
        <v>65</v>
      </c>
      <c r="O69" t="s">
        <v>111</v>
      </c>
      <c r="P69" t="s">
        <v>545</v>
      </c>
      <c r="Q69">
        <v>232</v>
      </c>
      <c r="R69">
        <v>232</v>
      </c>
    </row>
    <row r="70" spans="1:18" x14ac:dyDescent="0.35">
      <c r="A70" t="s">
        <v>248</v>
      </c>
      <c r="B70" t="s">
        <v>539</v>
      </c>
      <c r="C70" t="s">
        <v>540</v>
      </c>
      <c r="D70">
        <v>106036050</v>
      </c>
      <c r="E70" t="s">
        <v>564</v>
      </c>
      <c r="F70" t="s">
        <v>542</v>
      </c>
      <c r="G70">
        <v>0</v>
      </c>
      <c r="H70">
        <v>1</v>
      </c>
      <c r="I70">
        <v>0</v>
      </c>
      <c r="J70">
        <v>0</v>
      </c>
      <c r="K70">
        <v>1</v>
      </c>
      <c r="L70" t="s">
        <v>543</v>
      </c>
      <c r="M70">
        <v>65</v>
      </c>
      <c r="N70">
        <v>65</v>
      </c>
      <c r="O70" t="s">
        <v>111</v>
      </c>
      <c r="P70" t="s">
        <v>546</v>
      </c>
      <c r="Q70">
        <v>0</v>
      </c>
      <c r="R70">
        <v>0</v>
      </c>
    </row>
    <row r="71" spans="1:18" x14ac:dyDescent="0.35">
      <c r="A71" t="s">
        <v>248</v>
      </c>
      <c r="B71" t="s">
        <v>539</v>
      </c>
      <c r="C71" t="s">
        <v>540</v>
      </c>
      <c r="D71">
        <v>106036050</v>
      </c>
      <c r="E71" t="s">
        <v>564</v>
      </c>
      <c r="F71" t="s">
        <v>542</v>
      </c>
      <c r="G71">
        <v>0</v>
      </c>
      <c r="H71">
        <v>1</v>
      </c>
      <c r="I71">
        <v>0</v>
      </c>
      <c r="J71">
        <v>0</v>
      </c>
      <c r="K71">
        <v>1</v>
      </c>
      <c r="L71" t="s">
        <v>543</v>
      </c>
      <c r="M71">
        <v>65</v>
      </c>
      <c r="N71">
        <v>65</v>
      </c>
      <c r="O71" t="s">
        <v>111</v>
      </c>
      <c r="P71" t="s">
        <v>547</v>
      </c>
      <c r="Q71">
        <v>0</v>
      </c>
      <c r="R71">
        <v>0</v>
      </c>
    </row>
    <row r="72" spans="1:18" x14ac:dyDescent="0.35">
      <c r="A72" t="s">
        <v>248</v>
      </c>
      <c r="B72" t="s">
        <v>539</v>
      </c>
      <c r="C72" t="s">
        <v>540</v>
      </c>
      <c r="D72">
        <v>106036050</v>
      </c>
      <c r="E72" t="s">
        <v>564</v>
      </c>
      <c r="F72" t="s">
        <v>542</v>
      </c>
      <c r="G72">
        <v>0</v>
      </c>
      <c r="H72">
        <v>1</v>
      </c>
      <c r="I72">
        <v>0</v>
      </c>
      <c r="J72">
        <v>0</v>
      </c>
      <c r="K72">
        <v>1</v>
      </c>
      <c r="L72" t="s">
        <v>543</v>
      </c>
      <c r="M72">
        <v>65</v>
      </c>
      <c r="N72">
        <v>65</v>
      </c>
      <c r="O72" t="s">
        <v>111</v>
      </c>
      <c r="P72" t="s">
        <v>548</v>
      </c>
      <c r="Q72">
        <v>232</v>
      </c>
      <c r="R72">
        <v>232</v>
      </c>
    </row>
    <row r="73" spans="1:18" x14ac:dyDescent="0.35">
      <c r="A73" t="s">
        <v>248</v>
      </c>
      <c r="B73" t="s">
        <v>539</v>
      </c>
      <c r="C73" t="s">
        <v>540</v>
      </c>
      <c r="D73">
        <v>106036050</v>
      </c>
      <c r="E73" t="s">
        <v>564</v>
      </c>
      <c r="F73" t="s">
        <v>542</v>
      </c>
      <c r="G73">
        <v>0</v>
      </c>
      <c r="H73">
        <v>1</v>
      </c>
      <c r="I73">
        <v>0</v>
      </c>
      <c r="J73">
        <v>0</v>
      </c>
      <c r="K73">
        <v>1</v>
      </c>
      <c r="L73" t="s">
        <v>543</v>
      </c>
      <c r="M73">
        <v>65</v>
      </c>
      <c r="N73">
        <v>65</v>
      </c>
      <c r="O73" t="s">
        <v>132</v>
      </c>
      <c r="P73" t="s">
        <v>548</v>
      </c>
      <c r="Q73">
        <v>65</v>
      </c>
      <c r="R73">
        <v>65</v>
      </c>
    </row>
    <row r="74" spans="1:18" x14ac:dyDescent="0.35">
      <c r="A74" t="s">
        <v>248</v>
      </c>
      <c r="B74" t="s">
        <v>539</v>
      </c>
      <c r="C74" t="s">
        <v>540</v>
      </c>
      <c r="D74">
        <v>106276317</v>
      </c>
      <c r="E74" t="s">
        <v>566</v>
      </c>
      <c r="F74" t="s">
        <v>552</v>
      </c>
      <c r="G74">
        <v>0.08</v>
      </c>
      <c r="H74">
        <v>0.88</v>
      </c>
      <c r="I74">
        <v>0.04</v>
      </c>
      <c r="J74">
        <v>0</v>
      </c>
      <c r="K74">
        <v>1</v>
      </c>
      <c r="L74" t="s">
        <v>543</v>
      </c>
      <c r="M74">
        <v>85</v>
      </c>
      <c r="N74">
        <v>85</v>
      </c>
      <c r="O74" t="s">
        <v>111</v>
      </c>
      <c r="P74" t="s">
        <v>544</v>
      </c>
      <c r="Q74">
        <v>240</v>
      </c>
      <c r="R74">
        <v>2948.81</v>
      </c>
    </row>
    <row r="75" spans="1:18" x14ac:dyDescent="0.35">
      <c r="A75" t="s">
        <v>248</v>
      </c>
      <c r="B75" t="s">
        <v>539</v>
      </c>
      <c r="C75" t="s">
        <v>540</v>
      </c>
      <c r="D75">
        <v>106276317</v>
      </c>
      <c r="E75" t="s">
        <v>566</v>
      </c>
      <c r="F75" t="s">
        <v>552</v>
      </c>
      <c r="G75">
        <v>0.08</v>
      </c>
      <c r="H75">
        <v>0.88</v>
      </c>
      <c r="I75">
        <v>0.04</v>
      </c>
      <c r="J75">
        <v>0</v>
      </c>
      <c r="K75">
        <v>1</v>
      </c>
      <c r="L75" t="s">
        <v>543</v>
      </c>
      <c r="M75">
        <v>85</v>
      </c>
      <c r="N75">
        <v>85</v>
      </c>
      <c r="O75" t="s">
        <v>111</v>
      </c>
      <c r="P75" t="s">
        <v>545</v>
      </c>
      <c r="Q75">
        <v>477</v>
      </c>
      <c r="R75">
        <v>542.39</v>
      </c>
    </row>
    <row r="76" spans="1:18" x14ac:dyDescent="0.35">
      <c r="A76" t="s">
        <v>248</v>
      </c>
      <c r="B76" t="s">
        <v>539</v>
      </c>
      <c r="C76" t="s">
        <v>540</v>
      </c>
      <c r="D76">
        <v>106276317</v>
      </c>
      <c r="E76" t="s">
        <v>566</v>
      </c>
      <c r="F76" t="s">
        <v>552</v>
      </c>
      <c r="G76">
        <v>0.08</v>
      </c>
      <c r="H76">
        <v>0.88</v>
      </c>
      <c r="I76">
        <v>0.04</v>
      </c>
      <c r="J76">
        <v>0</v>
      </c>
      <c r="K76">
        <v>1</v>
      </c>
      <c r="L76" t="s">
        <v>543</v>
      </c>
      <c r="M76">
        <v>85</v>
      </c>
      <c r="N76">
        <v>85</v>
      </c>
      <c r="O76" t="s">
        <v>111</v>
      </c>
      <c r="P76" t="s">
        <v>546</v>
      </c>
      <c r="Q76">
        <v>12</v>
      </c>
      <c r="R76">
        <v>310.79000000000002</v>
      </c>
    </row>
    <row r="77" spans="1:18" x14ac:dyDescent="0.35">
      <c r="A77" t="s">
        <v>248</v>
      </c>
      <c r="B77" t="s">
        <v>539</v>
      </c>
      <c r="C77" t="s">
        <v>540</v>
      </c>
      <c r="D77">
        <v>106276317</v>
      </c>
      <c r="E77" t="s">
        <v>566</v>
      </c>
      <c r="F77" t="s">
        <v>552</v>
      </c>
      <c r="G77">
        <v>0.08</v>
      </c>
      <c r="H77">
        <v>0.88</v>
      </c>
      <c r="I77">
        <v>0.04</v>
      </c>
      <c r="J77">
        <v>0</v>
      </c>
      <c r="K77">
        <v>1</v>
      </c>
      <c r="L77" t="s">
        <v>543</v>
      </c>
      <c r="M77">
        <v>85</v>
      </c>
      <c r="N77">
        <v>85</v>
      </c>
      <c r="O77" t="s">
        <v>111</v>
      </c>
      <c r="P77" t="s">
        <v>547</v>
      </c>
      <c r="Q77">
        <v>0</v>
      </c>
      <c r="R77">
        <v>0</v>
      </c>
    </row>
    <row r="78" spans="1:18" x14ac:dyDescent="0.35">
      <c r="A78" t="s">
        <v>248</v>
      </c>
      <c r="B78" t="s">
        <v>539</v>
      </c>
      <c r="C78" t="s">
        <v>540</v>
      </c>
      <c r="D78">
        <v>106276317</v>
      </c>
      <c r="E78" t="s">
        <v>566</v>
      </c>
      <c r="F78" t="s">
        <v>552</v>
      </c>
      <c r="G78">
        <v>0.08</v>
      </c>
      <c r="H78">
        <v>0.88</v>
      </c>
      <c r="I78">
        <v>0.04</v>
      </c>
      <c r="J78">
        <v>0</v>
      </c>
      <c r="K78">
        <v>1</v>
      </c>
      <c r="L78" t="s">
        <v>543</v>
      </c>
      <c r="M78">
        <v>85</v>
      </c>
      <c r="N78">
        <v>85</v>
      </c>
      <c r="O78" t="s">
        <v>111</v>
      </c>
      <c r="P78" t="s">
        <v>548</v>
      </c>
      <c r="Q78">
        <v>729</v>
      </c>
      <c r="R78">
        <v>729</v>
      </c>
    </row>
    <row r="79" spans="1:18" x14ac:dyDescent="0.35">
      <c r="A79" t="s">
        <v>248</v>
      </c>
      <c r="B79" t="s">
        <v>539</v>
      </c>
      <c r="C79" t="s">
        <v>540</v>
      </c>
      <c r="D79">
        <v>106276317</v>
      </c>
      <c r="E79" t="s">
        <v>566</v>
      </c>
      <c r="F79" t="s">
        <v>552</v>
      </c>
      <c r="G79">
        <v>0.08</v>
      </c>
      <c r="H79">
        <v>0.88</v>
      </c>
      <c r="I79">
        <v>0.04</v>
      </c>
      <c r="J79">
        <v>0</v>
      </c>
      <c r="K79">
        <v>1</v>
      </c>
      <c r="L79" t="s">
        <v>543</v>
      </c>
      <c r="M79">
        <v>85</v>
      </c>
      <c r="N79">
        <v>85</v>
      </c>
      <c r="O79" t="s">
        <v>132</v>
      </c>
      <c r="P79" t="s">
        <v>548</v>
      </c>
      <c r="Q79">
        <v>85</v>
      </c>
      <c r="R79">
        <v>85</v>
      </c>
    </row>
    <row r="80" spans="1:18" x14ac:dyDescent="0.35">
      <c r="A80" t="s">
        <v>248</v>
      </c>
      <c r="B80" t="s">
        <v>539</v>
      </c>
      <c r="C80" t="s">
        <v>540</v>
      </c>
      <c r="D80">
        <v>106406425</v>
      </c>
      <c r="E80" t="s">
        <v>567</v>
      </c>
      <c r="F80" t="s">
        <v>557</v>
      </c>
      <c r="G80">
        <v>0.01</v>
      </c>
      <c r="H80">
        <v>0.42</v>
      </c>
      <c r="I80">
        <v>0.08</v>
      </c>
      <c r="J80">
        <v>0</v>
      </c>
      <c r="K80">
        <v>0.52</v>
      </c>
      <c r="L80" t="s">
        <v>543</v>
      </c>
      <c r="M80">
        <v>49</v>
      </c>
      <c r="N80">
        <v>93.88</v>
      </c>
      <c r="O80" t="s">
        <v>111</v>
      </c>
      <c r="P80" t="s">
        <v>544</v>
      </c>
      <c r="Q80">
        <v>54</v>
      </c>
      <c r="R80">
        <v>4050</v>
      </c>
    </row>
    <row r="81" spans="1:18" x14ac:dyDescent="0.35">
      <c r="A81" t="s">
        <v>248</v>
      </c>
      <c r="B81" t="s">
        <v>539</v>
      </c>
      <c r="C81" t="s">
        <v>540</v>
      </c>
      <c r="D81">
        <v>106406425</v>
      </c>
      <c r="E81" t="s">
        <v>567</v>
      </c>
      <c r="F81" t="s">
        <v>557</v>
      </c>
      <c r="G81">
        <v>0.01</v>
      </c>
      <c r="H81">
        <v>0.42</v>
      </c>
      <c r="I81">
        <v>0.08</v>
      </c>
      <c r="J81">
        <v>0</v>
      </c>
      <c r="K81">
        <v>0.52</v>
      </c>
      <c r="L81" t="s">
        <v>543</v>
      </c>
      <c r="M81">
        <v>49</v>
      </c>
      <c r="N81">
        <v>93.88</v>
      </c>
      <c r="O81" t="s">
        <v>111</v>
      </c>
      <c r="P81" t="s">
        <v>545</v>
      </c>
      <c r="Q81">
        <v>315</v>
      </c>
      <c r="R81">
        <v>743.61</v>
      </c>
    </row>
    <row r="82" spans="1:18" x14ac:dyDescent="0.35">
      <c r="A82" t="s">
        <v>248</v>
      </c>
      <c r="B82" t="s">
        <v>539</v>
      </c>
      <c r="C82" t="s">
        <v>540</v>
      </c>
      <c r="D82">
        <v>106406425</v>
      </c>
      <c r="E82" t="s">
        <v>567</v>
      </c>
      <c r="F82" t="s">
        <v>557</v>
      </c>
      <c r="G82">
        <v>0.01</v>
      </c>
      <c r="H82">
        <v>0.42</v>
      </c>
      <c r="I82">
        <v>0.08</v>
      </c>
      <c r="J82">
        <v>0</v>
      </c>
      <c r="K82">
        <v>0.52</v>
      </c>
      <c r="L82" t="s">
        <v>543</v>
      </c>
      <c r="M82">
        <v>49</v>
      </c>
      <c r="N82">
        <v>93.88</v>
      </c>
      <c r="O82" t="s">
        <v>111</v>
      </c>
      <c r="P82" t="s">
        <v>546</v>
      </c>
      <c r="Q82">
        <v>36</v>
      </c>
      <c r="R82">
        <v>424.92</v>
      </c>
    </row>
    <row r="83" spans="1:18" x14ac:dyDescent="0.35">
      <c r="A83" t="s">
        <v>248</v>
      </c>
      <c r="B83" t="s">
        <v>539</v>
      </c>
      <c r="C83" t="s">
        <v>540</v>
      </c>
      <c r="D83">
        <v>106406425</v>
      </c>
      <c r="E83" t="s">
        <v>567</v>
      </c>
      <c r="F83" t="s">
        <v>557</v>
      </c>
      <c r="G83">
        <v>0.01</v>
      </c>
      <c r="H83">
        <v>0.42</v>
      </c>
      <c r="I83">
        <v>0.08</v>
      </c>
      <c r="J83">
        <v>0</v>
      </c>
      <c r="K83">
        <v>0.52</v>
      </c>
      <c r="L83" t="s">
        <v>543</v>
      </c>
      <c r="M83">
        <v>49</v>
      </c>
      <c r="N83">
        <v>93.88</v>
      </c>
      <c r="O83" t="s">
        <v>111</v>
      </c>
      <c r="P83" t="s">
        <v>547</v>
      </c>
      <c r="Q83">
        <v>0</v>
      </c>
      <c r="R83">
        <v>0</v>
      </c>
    </row>
    <row r="84" spans="1:18" x14ac:dyDescent="0.35">
      <c r="A84" t="s">
        <v>248</v>
      </c>
      <c r="B84" t="s">
        <v>539</v>
      </c>
      <c r="C84" t="s">
        <v>540</v>
      </c>
      <c r="D84">
        <v>106406425</v>
      </c>
      <c r="E84" t="s">
        <v>567</v>
      </c>
      <c r="F84" t="s">
        <v>557</v>
      </c>
      <c r="G84">
        <v>0.01</v>
      </c>
      <c r="H84">
        <v>0.42</v>
      </c>
      <c r="I84">
        <v>0.08</v>
      </c>
      <c r="J84">
        <v>0</v>
      </c>
      <c r="K84">
        <v>0.52</v>
      </c>
      <c r="L84" t="s">
        <v>543</v>
      </c>
      <c r="M84">
        <v>49</v>
      </c>
      <c r="N84">
        <v>93.88</v>
      </c>
      <c r="O84" t="s">
        <v>111</v>
      </c>
      <c r="P84" t="s">
        <v>548</v>
      </c>
      <c r="Q84">
        <v>405</v>
      </c>
      <c r="R84">
        <v>775.94</v>
      </c>
    </row>
    <row r="85" spans="1:18" x14ac:dyDescent="0.35">
      <c r="A85" t="s">
        <v>248</v>
      </c>
      <c r="B85" t="s">
        <v>539</v>
      </c>
      <c r="C85" t="s">
        <v>540</v>
      </c>
      <c r="D85">
        <v>106406425</v>
      </c>
      <c r="E85" t="s">
        <v>567</v>
      </c>
      <c r="F85" t="s">
        <v>557</v>
      </c>
      <c r="G85">
        <v>0.01</v>
      </c>
      <c r="H85">
        <v>0.42</v>
      </c>
      <c r="I85">
        <v>0.08</v>
      </c>
      <c r="J85">
        <v>0</v>
      </c>
      <c r="K85">
        <v>0.52</v>
      </c>
      <c r="L85" t="s">
        <v>543</v>
      </c>
      <c r="M85">
        <v>49</v>
      </c>
      <c r="N85">
        <v>93.88</v>
      </c>
      <c r="O85" t="s">
        <v>132</v>
      </c>
      <c r="P85" t="s">
        <v>548</v>
      </c>
      <c r="Q85">
        <v>49</v>
      </c>
      <c r="R85">
        <v>93.88</v>
      </c>
    </row>
    <row r="86" spans="1:18" x14ac:dyDescent="0.35">
      <c r="A86" t="s">
        <v>248</v>
      </c>
      <c r="B86" t="s">
        <v>539</v>
      </c>
      <c r="C86" t="s">
        <v>540</v>
      </c>
      <c r="D86">
        <v>106488400</v>
      </c>
      <c r="E86" t="s">
        <v>568</v>
      </c>
      <c r="F86" t="s">
        <v>542</v>
      </c>
      <c r="G86">
        <v>0.02</v>
      </c>
      <c r="H86">
        <v>0.98</v>
      </c>
      <c r="I86">
        <v>0</v>
      </c>
      <c r="J86">
        <v>0</v>
      </c>
      <c r="K86">
        <v>1</v>
      </c>
      <c r="L86" t="s">
        <v>543</v>
      </c>
      <c r="M86">
        <v>33</v>
      </c>
      <c r="N86">
        <v>33</v>
      </c>
      <c r="O86" t="s">
        <v>111</v>
      </c>
      <c r="P86" t="s">
        <v>544</v>
      </c>
      <c r="Q86">
        <v>20</v>
      </c>
      <c r="R86">
        <v>1161.29</v>
      </c>
    </row>
    <row r="87" spans="1:18" x14ac:dyDescent="0.35">
      <c r="A87" t="s">
        <v>248</v>
      </c>
      <c r="B87" t="s">
        <v>539</v>
      </c>
      <c r="C87" t="s">
        <v>540</v>
      </c>
      <c r="D87">
        <v>106488400</v>
      </c>
      <c r="E87" t="s">
        <v>568</v>
      </c>
      <c r="F87" t="s">
        <v>542</v>
      </c>
      <c r="G87">
        <v>0.02</v>
      </c>
      <c r="H87">
        <v>0.98</v>
      </c>
      <c r="I87">
        <v>0</v>
      </c>
      <c r="J87">
        <v>0</v>
      </c>
      <c r="K87">
        <v>1</v>
      </c>
      <c r="L87" t="s">
        <v>543</v>
      </c>
      <c r="M87">
        <v>33</v>
      </c>
      <c r="N87">
        <v>33</v>
      </c>
      <c r="O87" t="s">
        <v>111</v>
      </c>
      <c r="P87" t="s">
        <v>545</v>
      </c>
      <c r="Q87">
        <v>207</v>
      </c>
      <c r="R87">
        <v>210.69</v>
      </c>
    </row>
    <row r="88" spans="1:18" x14ac:dyDescent="0.35">
      <c r="A88" t="s">
        <v>248</v>
      </c>
      <c r="B88" t="s">
        <v>539</v>
      </c>
      <c r="C88" t="s">
        <v>540</v>
      </c>
      <c r="D88">
        <v>106488400</v>
      </c>
      <c r="E88" t="s">
        <v>568</v>
      </c>
      <c r="F88" t="s">
        <v>542</v>
      </c>
      <c r="G88">
        <v>0.02</v>
      </c>
      <c r="H88">
        <v>0.98</v>
      </c>
      <c r="I88">
        <v>0</v>
      </c>
      <c r="J88">
        <v>0</v>
      </c>
      <c r="K88">
        <v>1</v>
      </c>
      <c r="L88" t="s">
        <v>543</v>
      </c>
      <c r="M88">
        <v>33</v>
      </c>
      <c r="N88">
        <v>33</v>
      </c>
      <c r="O88" t="s">
        <v>111</v>
      </c>
      <c r="P88" t="s">
        <v>546</v>
      </c>
      <c r="Q88">
        <v>0</v>
      </c>
      <c r="R88">
        <v>0</v>
      </c>
    </row>
    <row r="89" spans="1:18" x14ac:dyDescent="0.35">
      <c r="A89" t="s">
        <v>248</v>
      </c>
      <c r="B89" t="s">
        <v>539</v>
      </c>
      <c r="C89" t="s">
        <v>540</v>
      </c>
      <c r="D89">
        <v>106488400</v>
      </c>
      <c r="E89" t="s">
        <v>568</v>
      </c>
      <c r="F89" t="s">
        <v>542</v>
      </c>
      <c r="G89">
        <v>0.02</v>
      </c>
      <c r="H89">
        <v>0.98</v>
      </c>
      <c r="I89">
        <v>0</v>
      </c>
      <c r="J89">
        <v>0</v>
      </c>
      <c r="K89">
        <v>1</v>
      </c>
      <c r="L89" t="s">
        <v>543</v>
      </c>
      <c r="M89">
        <v>33</v>
      </c>
      <c r="N89">
        <v>33</v>
      </c>
      <c r="O89" t="s">
        <v>111</v>
      </c>
      <c r="P89" t="s">
        <v>547</v>
      </c>
      <c r="Q89">
        <v>0</v>
      </c>
      <c r="R89">
        <v>0</v>
      </c>
    </row>
    <row r="90" spans="1:18" x14ac:dyDescent="0.35">
      <c r="A90" t="s">
        <v>248</v>
      </c>
      <c r="B90" t="s">
        <v>539</v>
      </c>
      <c r="C90" t="s">
        <v>540</v>
      </c>
      <c r="D90">
        <v>106488400</v>
      </c>
      <c r="E90" t="s">
        <v>568</v>
      </c>
      <c r="F90" t="s">
        <v>542</v>
      </c>
      <c r="G90">
        <v>0.02</v>
      </c>
      <c r="H90">
        <v>0.98</v>
      </c>
      <c r="I90">
        <v>0</v>
      </c>
      <c r="J90">
        <v>0</v>
      </c>
      <c r="K90">
        <v>1</v>
      </c>
      <c r="L90" t="s">
        <v>543</v>
      </c>
      <c r="M90">
        <v>33</v>
      </c>
      <c r="N90">
        <v>33</v>
      </c>
      <c r="O90" t="s">
        <v>111</v>
      </c>
      <c r="P90" t="s">
        <v>548</v>
      </c>
      <c r="Q90">
        <v>227</v>
      </c>
      <c r="R90">
        <v>227</v>
      </c>
    </row>
    <row r="91" spans="1:18" x14ac:dyDescent="0.35">
      <c r="A91" t="s">
        <v>248</v>
      </c>
      <c r="B91" t="s">
        <v>539</v>
      </c>
      <c r="C91" t="s">
        <v>540</v>
      </c>
      <c r="D91">
        <v>106488400</v>
      </c>
      <c r="E91" t="s">
        <v>568</v>
      </c>
      <c r="F91" t="s">
        <v>542</v>
      </c>
      <c r="G91">
        <v>0.02</v>
      </c>
      <c r="H91">
        <v>0.98</v>
      </c>
      <c r="I91">
        <v>0</v>
      </c>
      <c r="J91">
        <v>0</v>
      </c>
      <c r="K91">
        <v>1</v>
      </c>
      <c r="L91" t="s">
        <v>543</v>
      </c>
      <c r="M91">
        <v>33</v>
      </c>
      <c r="N91">
        <v>33</v>
      </c>
      <c r="O91" t="s">
        <v>132</v>
      </c>
      <c r="P91" t="s">
        <v>548</v>
      </c>
      <c r="Q91">
        <v>33</v>
      </c>
      <c r="R91">
        <v>33</v>
      </c>
    </row>
    <row r="92" spans="1:18" x14ac:dyDescent="0.35">
      <c r="A92" t="s">
        <v>248</v>
      </c>
      <c r="B92" t="s">
        <v>539</v>
      </c>
      <c r="C92" t="s">
        <v>540</v>
      </c>
      <c r="D92">
        <v>106534121</v>
      </c>
      <c r="E92" t="s">
        <v>569</v>
      </c>
      <c r="F92" t="s">
        <v>542</v>
      </c>
      <c r="G92">
        <v>0</v>
      </c>
      <c r="H92">
        <v>1</v>
      </c>
      <c r="I92">
        <v>0</v>
      </c>
      <c r="J92">
        <v>0</v>
      </c>
      <c r="K92">
        <v>1</v>
      </c>
      <c r="L92" t="s">
        <v>543</v>
      </c>
      <c r="M92">
        <v>57</v>
      </c>
      <c r="N92">
        <v>57</v>
      </c>
      <c r="O92" t="s">
        <v>111</v>
      </c>
      <c r="P92" t="s">
        <v>544</v>
      </c>
      <c r="Q92">
        <v>0</v>
      </c>
      <c r="R92">
        <v>0</v>
      </c>
    </row>
    <row r="93" spans="1:18" x14ac:dyDescent="0.35">
      <c r="A93" t="s">
        <v>248</v>
      </c>
      <c r="B93" t="s">
        <v>539</v>
      </c>
      <c r="C93" t="s">
        <v>540</v>
      </c>
      <c r="D93">
        <v>106534121</v>
      </c>
      <c r="E93" t="s">
        <v>569</v>
      </c>
      <c r="F93" t="s">
        <v>542</v>
      </c>
      <c r="G93">
        <v>0</v>
      </c>
      <c r="H93">
        <v>1</v>
      </c>
      <c r="I93">
        <v>0</v>
      </c>
      <c r="J93">
        <v>0</v>
      </c>
      <c r="K93">
        <v>1</v>
      </c>
      <c r="L93" t="s">
        <v>543</v>
      </c>
      <c r="M93">
        <v>57</v>
      </c>
      <c r="N93">
        <v>57</v>
      </c>
      <c r="O93" t="s">
        <v>111</v>
      </c>
      <c r="P93" t="s">
        <v>545</v>
      </c>
      <c r="Q93">
        <v>153</v>
      </c>
      <c r="R93">
        <v>153</v>
      </c>
    </row>
    <row r="94" spans="1:18" x14ac:dyDescent="0.35">
      <c r="A94" t="s">
        <v>248</v>
      </c>
      <c r="B94" t="s">
        <v>539</v>
      </c>
      <c r="C94" t="s">
        <v>540</v>
      </c>
      <c r="D94">
        <v>106534121</v>
      </c>
      <c r="E94" t="s">
        <v>569</v>
      </c>
      <c r="F94" t="s">
        <v>542</v>
      </c>
      <c r="G94">
        <v>0</v>
      </c>
      <c r="H94">
        <v>1</v>
      </c>
      <c r="I94">
        <v>0</v>
      </c>
      <c r="J94">
        <v>0</v>
      </c>
      <c r="K94">
        <v>1</v>
      </c>
      <c r="L94" t="s">
        <v>543</v>
      </c>
      <c r="M94">
        <v>57</v>
      </c>
      <c r="N94">
        <v>57</v>
      </c>
      <c r="O94" t="s">
        <v>111</v>
      </c>
      <c r="P94" t="s">
        <v>546</v>
      </c>
      <c r="Q94">
        <v>0</v>
      </c>
      <c r="R94">
        <v>0</v>
      </c>
    </row>
    <row r="95" spans="1:18" x14ac:dyDescent="0.35">
      <c r="A95" t="s">
        <v>248</v>
      </c>
      <c r="B95" t="s">
        <v>539</v>
      </c>
      <c r="C95" t="s">
        <v>540</v>
      </c>
      <c r="D95">
        <v>106534121</v>
      </c>
      <c r="E95" t="s">
        <v>569</v>
      </c>
      <c r="F95" t="s">
        <v>542</v>
      </c>
      <c r="G95">
        <v>0</v>
      </c>
      <c r="H95">
        <v>1</v>
      </c>
      <c r="I95">
        <v>0</v>
      </c>
      <c r="J95">
        <v>0</v>
      </c>
      <c r="K95">
        <v>1</v>
      </c>
      <c r="L95" t="s">
        <v>543</v>
      </c>
      <c r="M95">
        <v>57</v>
      </c>
      <c r="N95">
        <v>57</v>
      </c>
      <c r="O95" t="s">
        <v>111</v>
      </c>
      <c r="P95" t="s">
        <v>547</v>
      </c>
      <c r="Q95">
        <v>0</v>
      </c>
      <c r="R95">
        <v>0</v>
      </c>
    </row>
    <row r="96" spans="1:18" x14ac:dyDescent="0.35">
      <c r="A96" t="s">
        <v>248</v>
      </c>
      <c r="B96" t="s">
        <v>539</v>
      </c>
      <c r="C96" t="s">
        <v>540</v>
      </c>
      <c r="D96">
        <v>106534121</v>
      </c>
      <c r="E96" t="s">
        <v>569</v>
      </c>
      <c r="F96" t="s">
        <v>542</v>
      </c>
      <c r="G96">
        <v>0</v>
      </c>
      <c r="H96">
        <v>1</v>
      </c>
      <c r="I96">
        <v>0</v>
      </c>
      <c r="J96">
        <v>0</v>
      </c>
      <c r="K96">
        <v>1</v>
      </c>
      <c r="L96" t="s">
        <v>543</v>
      </c>
      <c r="M96">
        <v>57</v>
      </c>
      <c r="N96">
        <v>57</v>
      </c>
      <c r="O96" t="s">
        <v>111</v>
      </c>
      <c r="P96" t="s">
        <v>548</v>
      </c>
      <c r="Q96">
        <v>153</v>
      </c>
      <c r="R96">
        <v>153</v>
      </c>
    </row>
    <row r="97" spans="1:18" x14ac:dyDescent="0.35">
      <c r="A97" t="s">
        <v>248</v>
      </c>
      <c r="B97" t="s">
        <v>539</v>
      </c>
      <c r="C97" t="s">
        <v>540</v>
      </c>
      <c r="D97">
        <v>106534121</v>
      </c>
      <c r="E97" t="s">
        <v>569</v>
      </c>
      <c r="F97" t="s">
        <v>542</v>
      </c>
      <c r="G97">
        <v>0</v>
      </c>
      <c r="H97">
        <v>1</v>
      </c>
      <c r="I97">
        <v>0</v>
      </c>
      <c r="J97">
        <v>0</v>
      </c>
      <c r="K97">
        <v>1</v>
      </c>
      <c r="L97" t="s">
        <v>543</v>
      </c>
      <c r="M97">
        <v>57</v>
      </c>
      <c r="N97">
        <v>57</v>
      </c>
      <c r="O97" t="s">
        <v>132</v>
      </c>
      <c r="P97" t="s">
        <v>548</v>
      </c>
      <c r="Q97">
        <v>57</v>
      </c>
      <c r="R97">
        <v>57</v>
      </c>
    </row>
    <row r="98" spans="1:18" x14ac:dyDescent="0.35">
      <c r="A98" t="s">
        <v>248</v>
      </c>
      <c r="B98" t="s">
        <v>539</v>
      </c>
      <c r="C98" t="s">
        <v>540</v>
      </c>
      <c r="D98">
        <v>106534472</v>
      </c>
      <c r="E98" t="s">
        <v>570</v>
      </c>
      <c r="F98" t="s">
        <v>542</v>
      </c>
      <c r="G98">
        <v>0</v>
      </c>
      <c r="H98">
        <v>1</v>
      </c>
      <c r="I98">
        <v>0</v>
      </c>
      <c r="J98">
        <v>0</v>
      </c>
      <c r="K98">
        <v>1</v>
      </c>
      <c r="L98" t="s">
        <v>543</v>
      </c>
      <c r="M98">
        <v>27</v>
      </c>
      <c r="N98">
        <v>27</v>
      </c>
      <c r="O98" t="s">
        <v>111</v>
      </c>
      <c r="P98" t="s">
        <v>544</v>
      </c>
      <c r="Q98">
        <v>0</v>
      </c>
      <c r="R98">
        <v>0</v>
      </c>
    </row>
    <row r="99" spans="1:18" x14ac:dyDescent="0.35">
      <c r="A99" t="s">
        <v>248</v>
      </c>
      <c r="B99" t="s">
        <v>539</v>
      </c>
      <c r="C99" t="s">
        <v>540</v>
      </c>
      <c r="D99">
        <v>106534472</v>
      </c>
      <c r="E99" t="s">
        <v>570</v>
      </c>
      <c r="F99" t="s">
        <v>542</v>
      </c>
      <c r="G99">
        <v>0</v>
      </c>
      <c r="H99">
        <v>1</v>
      </c>
      <c r="I99">
        <v>0</v>
      </c>
      <c r="J99">
        <v>0</v>
      </c>
      <c r="K99">
        <v>1</v>
      </c>
      <c r="L99" t="s">
        <v>543</v>
      </c>
      <c r="M99">
        <v>27</v>
      </c>
      <c r="N99">
        <v>27</v>
      </c>
      <c r="O99" t="s">
        <v>111</v>
      </c>
      <c r="P99" t="s">
        <v>545</v>
      </c>
      <c r="Q99">
        <v>248</v>
      </c>
      <c r="R99">
        <v>248</v>
      </c>
    </row>
    <row r="100" spans="1:18" x14ac:dyDescent="0.35">
      <c r="A100" t="s">
        <v>248</v>
      </c>
      <c r="B100" t="s">
        <v>539</v>
      </c>
      <c r="C100" t="s">
        <v>540</v>
      </c>
      <c r="D100">
        <v>106534472</v>
      </c>
      <c r="E100" t="s">
        <v>570</v>
      </c>
      <c r="F100" t="s">
        <v>542</v>
      </c>
      <c r="G100">
        <v>0</v>
      </c>
      <c r="H100">
        <v>1</v>
      </c>
      <c r="I100">
        <v>0</v>
      </c>
      <c r="J100">
        <v>0</v>
      </c>
      <c r="K100">
        <v>1</v>
      </c>
      <c r="L100" t="s">
        <v>543</v>
      </c>
      <c r="M100">
        <v>27</v>
      </c>
      <c r="N100">
        <v>27</v>
      </c>
      <c r="O100" t="s">
        <v>111</v>
      </c>
      <c r="P100" t="s">
        <v>546</v>
      </c>
      <c r="Q100">
        <v>0</v>
      </c>
      <c r="R100">
        <v>0</v>
      </c>
    </row>
    <row r="101" spans="1:18" x14ac:dyDescent="0.35">
      <c r="A101" t="s">
        <v>248</v>
      </c>
      <c r="B101" t="s">
        <v>539</v>
      </c>
      <c r="C101" t="s">
        <v>540</v>
      </c>
      <c r="D101">
        <v>106534472</v>
      </c>
      <c r="E101" t="s">
        <v>570</v>
      </c>
      <c r="F101" t="s">
        <v>542</v>
      </c>
      <c r="G101">
        <v>0</v>
      </c>
      <c r="H101">
        <v>1</v>
      </c>
      <c r="I101">
        <v>0</v>
      </c>
      <c r="J101">
        <v>0</v>
      </c>
      <c r="K101">
        <v>1</v>
      </c>
      <c r="L101" t="s">
        <v>543</v>
      </c>
      <c r="M101">
        <v>27</v>
      </c>
      <c r="N101">
        <v>27</v>
      </c>
      <c r="O101" t="s">
        <v>111</v>
      </c>
      <c r="P101" t="s">
        <v>547</v>
      </c>
      <c r="Q101">
        <v>0</v>
      </c>
      <c r="R101">
        <v>0</v>
      </c>
    </row>
    <row r="102" spans="1:18" x14ac:dyDescent="0.35">
      <c r="A102" t="s">
        <v>248</v>
      </c>
      <c r="B102" t="s">
        <v>539</v>
      </c>
      <c r="C102" t="s">
        <v>540</v>
      </c>
      <c r="D102">
        <v>106534472</v>
      </c>
      <c r="E102" t="s">
        <v>570</v>
      </c>
      <c r="F102" t="s">
        <v>542</v>
      </c>
      <c r="G102">
        <v>0</v>
      </c>
      <c r="H102">
        <v>1</v>
      </c>
      <c r="I102">
        <v>0</v>
      </c>
      <c r="J102">
        <v>0</v>
      </c>
      <c r="K102">
        <v>1</v>
      </c>
      <c r="L102" t="s">
        <v>543</v>
      </c>
      <c r="M102">
        <v>27</v>
      </c>
      <c r="N102">
        <v>27</v>
      </c>
      <c r="O102" t="s">
        <v>111</v>
      </c>
      <c r="P102" t="s">
        <v>548</v>
      </c>
      <c r="Q102">
        <v>248</v>
      </c>
      <c r="R102">
        <v>248</v>
      </c>
    </row>
    <row r="103" spans="1:18" x14ac:dyDescent="0.35">
      <c r="A103" t="s">
        <v>248</v>
      </c>
      <c r="B103" t="s">
        <v>539</v>
      </c>
      <c r="C103" t="s">
        <v>540</v>
      </c>
      <c r="D103">
        <v>106534472</v>
      </c>
      <c r="E103" t="s">
        <v>570</v>
      </c>
      <c r="F103" t="s">
        <v>542</v>
      </c>
      <c r="G103">
        <v>0</v>
      </c>
      <c r="H103">
        <v>1</v>
      </c>
      <c r="I103">
        <v>0</v>
      </c>
      <c r="J103">
        <v>0</v>
      </c>
      <c r="K103">
        <v>1</v>
      </c>
      <c r="L103" t="s">
        <v>543</v>
      </c>
      <c r="M103">
        <v>27</v>
      </c>
      <c r="N103">
        <v>27</v>
      </c>
      <c r="O103" t="s">
        <v>132</v>
      </c>
      <c r="P103" t="s">
        <v>548</v>
      </c>
      <c r="Q103">
        <v>27</v>
      </c>
      <c r="R103">
        <v>27</v>
      </c>
    </row>
    <row r="104" spans="1:18" x14ac:dyDescent="0.35">
      <c r="A104" t="s">
        <v>248</v>
      </c>
      <c r="B104" t="s">
        <v>539</v>
      </c>
      <c r="C104" t="s">
        <v>540</v>
      </c>
      <c r="D104">
        <v>106576095</v>
      </c>
      <c r="E104" t="s">
        <v>571</v>
      </c>
      <c r="F104" t="s">
        <v>542</v>
      </c>
      <c r="G104">
        <v>0</v>
      </c>
      <c r="H104">
        <v>1</v>
      </c>
      <c r="I104">
        <v>0</v>
      </c>
      <c r="J104">
        <v>0</v>
      </c>
      <c r="K104">
        <v>1</v>
      </c>
      <c r="L104" t="s">
        <v>543</v>
      </c>
      <c r="M104">
        <v>44</v>
      </c>
      <c r="N104">
        <v>44</v>
      </c>
      <c r="O104" t="s">
        <v>111</v>
      </c>
      <c r="P104" t="s">
        <v>544</v>
      </c>
      <c r="Q104">
        <v>0</v>
      </c>
      <c r="R104">
        <v>0</v>
      </c>
    </row>
    <row r="105" spans="1:18" x14ac:dyDescent="0.35">
      <c r="A105" t="s">
        <v>248</v>
      </c>
      <c r="B105" t="s">
        <v>539</v>
      </c>
      <c r="C105" t="s">
        <v>540</v>
      </c>
      <c r="D105">
        <v>106576095</v>
      </c>
      <c r="E105" t="s">
        <v>571</v>
      </c>
      <c r="F105" t="s">
        <v>542</v>
      </c>
      <c r="G105">
        <v>0</v>
      </c>
      <c r="H105">
        <v>1</v>
      </c>
      <c r="I105">
        <v>0</v>
      </c>
      <c r="J105">
        <v>0</v>
      </c>
      <c r="K105">
        <v>1</v>
      </c>
      <c r="L105" t="s">
        <v>543</v>
      </c>
      <c r="M105">
        <v>44</v>
      </c>
      <c r="N105">
        <v>44</v>
      </c>
      <c r="O105" t="s">
        <v>111</v>
      </c>
      <c r="P105" t="s">
        <v>545</v>
      </c>
      <c r="Q105">
        <v>405</v>
      </c>
      <c r="R105">
        <v>405</v>
      </c>
    </row>
    <row r="106" spans="1:18" x14ac:dyDescent="0.35">
      <c r="A106" t="s">
        <v>248</v>
      </c>
      <c r="B106" t="s">
        <v>539</v>
      </c>
      <c r="C106" t="s">
        <v>540</v>
      </c>
      <c r="D106">
        <v>106576095</v>
      </c>
      <c r="E106" t="s">
        <v>571</v>
      </c>
      <c r="F106" t="s">
        <v>542</v>
      </c>
      <c r="G106">
        <v>0</v>
      </c>
      <c r="H106">
        <v>1</v>
      </c>
      <c r="I106">
        <v>0</v>
      </c>
      <c r="J106">
        <v>0</v>
      </c>
      <c r="K106">
        <v>1</v>
      </c>
      <c r="L106" t="s">
        <v>543</v>
      </c>
      <c r="M106">
        <v>44</v>
      </c>
      <c r="N106">
        <v>44</v>
      </c>
      <c r="O106" t="s">
        <v>111</v>
      </c>
      <c r="P106" t="s">
        <v>546</v>
      </c>
      <c r="Q106">
        <v>0</v>
      </c>
      <c r="R106">
        <v>0</v>
      </c>
    </row>
    <row r="107" spans="1:18" x14ac:dyDescent="0.35">
      <c r="A107" t="s">
        <v>248</v>
      </c>
      <c r="B107" t="s">
        <v>539</v>
      </c>
      <c r="C107" t="s">
        <v>540</v>
      </c>
      <c r="D107">
        <v>106576095</v>
      </c>
      <c r="E107" t="s">
        <v>571</v>
      </c>
      <c r="F107" t="s">
        <v>542</v>
      </c>
      <c r="G107">
        <v>0</v>
      </c>
      <c r="H107">
        <v>1</v>
      </c>
      <c r="I107">
        <v>0</v>
      </c>
      <c r="J107">
        <v>0</v>
      </c>
      <c r="K107">
        <v>1</v>
      </c>
      <c r="L107" t="s">
        <v>543</v>
      </c>
      <c r="M107">
        <v>44</v>
      </c>
      <c r="N107">
        <v>44</v>
      </c>
      <c r="O107" t="s">
        <v>111</v>
      </c>
      <c r="P107" t="s">
        <v>547</v>
      </c>
      <c r="Q107">
        <v>0</v>
      </c>
      <c r="R107">
        <v>0</v>
      </c>
    </row>
    <row r="108" spans="1:18" x14ac:dyDescent="0.35">
      <c r="A108" t="s">
        <v>248</v>
      </c>
      <c r="B108" t="s">
        <v>539</v>
      </c>
      <c r="C108" t="s">
        <v>540</v>
      </c>
      <c r="D108">
        <v>106576095</v>
      </c>
      <c r="E108" t="s">
        <v>571</v>
      </c>
      <c r="F108" t="s">
        <v>542</v>
      </c>
      <c r="G108">
        <v>0</v>
      </c>
      <c r="H108">
        <v>1</v>
      </c>
      <c r="I108">
        <v>0</v>
      </c>
      <c r="J108">
        <v>0</v>
      </c>
      <c r="K108">
        <v>1</v>
      </c>
      <c r="L108" t="s">
        <v>543</v>
      </c>
      <c r="M108">
        <v>44</v>
      </c>
      <c r="N108">
        <v>44</v>
      </c>
      <c r="O108" t="s">
        <v>111</v>
      </c>
      <c r="P108" t="s">
        <v>548</v>
      </c>
      <c r="Q108">
        <v>405</v>
      </c>
      <c r="R108">
        <v>405</v>
      </c>
    </row>
    <row r="109" spans="1:18" x14ac:dyDescent="0.35">
      <c r="A109" t="s">
        <v>248</v>
      </c>
      <c r="B109" t="s">
        <v>539</v>
      </c>
      <c r="C109" t="s">
        <v>540</v>
      </c>
      <c r="D109">
        <v>106576095</v>
      </c>
      <c r="E109" t="s">
        <v>571</v>
      </c>
      <c r="F109" t="s">
        <v>542</v>
      </c>
      <c r="G109">
        <v>0</v>
      </c>
      <c r="H109">
        <v>1</v>
      </c>
      <c r="I109">
        <v>0</v>
      </c>
      <c r="J109">
        <v>0</v>
      </c>
      <c r="K109">
        <v>1</v>
      </c>
      <c r="L109" t="s">
        <v>543</v>
      </c>
      <c r="M109">
        <v>44</v>
      </c>
      <c r="N109">
        <v>44</v>
      </c>
      <c r="O109" t="s">
        <v>132</v>
      </c>
      <c r="P109" t="s">
        <v>548</v>
      </c>
      <c r="Q109">
        <v>44</v>
      </c>
      <c r="R109">
        <v>44</v>
      </c>
    </row>
    <row r="110" spans="1:18" x14ac:dyDescent="0.35">
      <c r="A110" t="s">
        <v>248</v>
      </c>
      <c r="B110" t="s">
        <v>539</v>
      </c>
      <c r="C110" t="s">
        <v>540</v>
      </c>
      <c r="D110">
        <v>106616226</v>
      </c>
      <c r="E110" t="s">
        <v>573</v>
      </c>
      <c r="F110" t="s">
        <v>542</v>
      </c>
      <c r="G110">
        <v>0.02</v>
      </c>
      <c r="H110">
        <v>0.98</v>
      </c>
      <c r="I110">
        <v>0</v>
      </c>
      <c r="J110">
        <v>0</v>
      </c>
      <c r="K110">
        <v>1</v>
      </c>
      <c r="L110" t="s">
        <v>543</v>
      </c>
      <c r="M110">
        <v>107</v>
      </c>
      <c r="N110">
        <v>107</v>
      </c>
      <c r="O110" t="s">
        <v>111</v>
      </c>
      <c r="P110" t="s">
        <v>544</v>
      </c>
      <c r="Q110">
        <v>32</v>
      </c>
      <c r="R110">
        <v>1622.54</v>
      </c>
    </row>
    <row r="111" spans="1:18" x14ac:dyDescent="0.35">
      <c r="A111" t="s">
        <v>248</v>
      </c>
      <c r="B111" t="s">
        <v>539</v>
      </c>
      <c r="C111" t="s">
        <v>540</v>
      </c>
      <c r="D111">
        <v>106616226</v>
      </c>
      <c r="E111" t="s">
        <v>573</v>
      </c>
      <c r="F111" t="s">
        <v>542</v>
      </c>
      <c r="G111">
        <v>0.02</v>
      </c>
      <c r="H111">
        <v>0.98</v>
      </c>
      <c r="I111">
        <v>0</v>
      </c>
      <c r="J111">
        <v>0</v>
      </c>
      <c r="K111">
        <v>1</v>
      </c>
      <c r="L111" t="s">
        <v>543</v>
      </c>
      <c r="M111">
        <v>107</v>
      </c>
      <c r="N111">
        <v>107</v>
      </c>
      <c r="O111" t="s">
        <v>111</v>
      </c>
      <c r="P111" t="s">
        <v>545</v>
      </c>
      <c r="Q111">
        <v>293</v>
      </c>
      <c r="R111">
        <v>298.98</v>
      </c>
    </row>
    <row r="112" spans="1:18" x14ac:dyDescent="0.35">
      <c r="A112" t="s">
        <v>248</v>
      </c>
      <c r="B112" t="s">
        <v>539</v>
      </c>
      <c r="C112" t="s">
        <v>540</v>
      </c>
      <c r="D112">
        <v>106616226</v>
      </c>
      <c r="E112" t="s">
        <v>573</v>
      </c>
      <c r="F112" t="s">
        <v>542</v>
      </c>
      <c r="G112">
        <v>0.02</v>
      </c>
      <c r="H112">
        <v>0.98</v>
      </c>
      <c r="I112">
        <v>0</v>
      </c>
      <c r="J112">
        <v>0</v>
      </c>
      <c r="K112">
        <v>1</v>
      </c>
      <c r="L112" t="s">
        <v>543</v>
      </c>
      <c r="M112">
        <v>107</v>
      </c>
      <c r="N112">
        <v>107</v>
      </c>
      <c r="O112" t="s">
        <v>111</v>
      </c>
      <c r="P112" t="s">
        <v>546</v>
      </c>
      <c r="Q112">
        <v>0</v>
      </c>
      <c r="R112">
        <v>0</v>
      </c>
    </row>
    <row r="113" spans="1:18" x14ac:dyDescent="0.35">
      <c r="A113" t="s">
        <v>248</v>
      </c>
      <c r="B113" t="s">
        <v>539</v>
      </c>
      <c r="C113" t="s">
        <v>540</v>
      </c>
      <c r="D113">
        <v>106616226</v>
      </c>
      <c r="E113" t="s">
        <v>573</v>
      </c>
      <c r="F113" t="s">
        <v>542</v>
      </c>
      <c r="G113">
        <v>0.02</v>
      </c>
      <c r="H113">
        <v>0.98</v>
      </c>
      <c r="I113">
        <v>0</v>
      </c>
      <c r="J113">
        <v>0</v>
      </c>
      <c r="K113">
        <v>1</v>
      </c>
      <c r="L113" t="s">
        <v>543</v>
      </c>
      <c r="M113">
        <v>107</v>
      </c>
      <c r="N113">
        <v>107</v>
      </c>
      <c r="O113" t="s">
        <v>111</v>
      </c>
      <c r="P113" t="s">
        <v>547</v>
      </c>
      <c r="Q113">
        <v>0</v>
      </c>
      <c r="R113">
        <v>0</v>
      </c>
    </row>
    <row r="114" spans="1:18" x14ac:dyDescent="0.35">
      <c r="A114" t="s">
        <v>248</v>
      </c>
      <c r="B114" t="s">
        <v>539</v>
      </c>
      <c r="C114" t="s">
        <v>540</v>
      </c>
      <c r="D114">
        <v>106616226</v>
      </c>
      <c r="E114" t="s">
        <v>573</v>
      </c>
      <c r="F114" t="s">
        <v>542</v>
      </c>
      <c r="G114">
        <v>0.02</v>
      </c>
      <c r="H114">
        <v>0.98</v>
      </c>
      <c r="I114">
        <v>0</v>
      </c>
      <c r="J114">
        <v>0</v>
      </c>
      <c r="K114">
        <v>1</v>
      </c>
      <c r="L114" t="s">
        <v>543</v>
      </c>
      <c r="M114">
        <v>107</v>
      </c>
      <c r="N114">
        <v>107</v>
      </c>
      <c r="O114" t="s">
        <v>111</v>
      </c>
      <c r="P114" t="s">
        <v>548</v>
      </c>
      <c r="Q114">
        <v>325</v>
      </c>
      <c r="R114">
        <v>325</v>
      </c>
    </row>
    <row r="115" spans="1:18" x14ac:dyDescent="0.35">
      <c r="A115" t="s">
        <v>248</v>
      </c>
      <c r="B115" t="s">
        <v>539</v>
      </c>
      <c r="C115" t="s">
        <v>540</v>
      </c>
      <c r="D115">
        <v>106616226</v>
      </c>
      <c r="E115" t="s">
        <v>573</v>
      </c>
      <c r="F115" t="s">
        <v>542</v>
      </c>
      <c r="G115">
        <v>0.02</v>
      </c>
      <c r="H115">
        <v>0.98</v>
      </c>
      <c r="I115">
        <v>0</v>
      </c>
      <c r="J115">
        <v>0</v>
      </c>
      <c r="K115">
        <v>1</v>
      </c>
      <c r="L115" t="s">
        <v>543</v>
      </c>
      <c r="M115">
        <v>107</v>
      </c>
      <c r="N115">
        <v>107</v>
      </c>
      <c r="O115" t="s">
        <v>132</v>
      </c>
      <c r="P115" t="s">
        <v>548</v>
      </c>
      <c r="Q115">
        <v>107</v>
      </c>
      <c r="R115">
        <v>107</v>
      </c>
    </row>
    <row r="116" spans="1:18" x14ac:dyDescent="0.35">
      <c r="A116" t="s">
        <v>248</v>
      </c>
      <c r="B116" t="s">
        <v>539</v>
      </c>
      <c r="C116" t="s">
        <v>549</v>
      </c>
      <c r="D116">
        <v>106677842</v>
      </c>
      <c r="E116" t="s">
        <v>574</v>
      </c>
      <c r="F116" t="s">
        <v>542</v>
      </c>
      <c r="G116">
        <v>0</v>
      </c>
      <c r="H116">
        <v>1</v>
      </c>
      <c r="I116">
        <v>0</v>
      </c>
      <c r="J116">
        <v>0</v>
      </c>
      <c r="K116">
        <v>1</v>
      </c>
      <c r="L116" t="s">
        <v>543</v>
      </c>
      <c r="M116">
        <v>46</v>
      </c>
      <c r="N116">
        <v>46</v>
      </c>
      <c r="O116" t="s">
        <v>111</v>
      </c>
      <c r="P116" t="s">
        <v>544</v>
      </c>
      <c r="Q116">
        <v>0</v>
      </c>
      <c r="R116">
        <v>0</v>
      </c>
    </row>
    <row r="117" spans="1:18" x14ac:dyDescent="0.35">
      <c r="A117" t="s">
        <v>248</v>
      </c>
      <c r="B117" t="s">
        <v>539</v>
      </c>
      <c r="C117" t="s">
        <v>549</v>
      </c>
      <c r="D117">
        <v>106677842</v>
      </c>
      <c r="E117" t="s">
        <v>574</v>
      </c>
      <c r="F117" t="s">
        <v>542</v>
      </c>
      <c r="G117">
        <v>0</v>
      </c>
      <c r="H117">
        <v>1</v>
      </c>
      <c r="I117">
        <v>0</v>
      </c>
      <c r="J117">
        <v>0</v>
      </c>
      <c r="K117">
        <v>1</v>
      </c>
      <c r="L117" t="s">
        <v>543</v>
      </c>
      <c r="M117">
        <v>46</v>
      </c>
      <c r="N117">
        <v>46</v>
      </c>
      <c r="O117" t="s">
        <v>111</v>
      </c>
      <c r="P117" t="s">
        <v>545</v>
      </c>
      <c r="Q117">
        <v>494</v>
      </c>
      <c r="R117">
        <v>494</v>
      </c>
    </row>
    <row r="118" spans="1:18" x14ac:dyDescent="0.35">
      <c r="A118" t="s">
        <v>248</v>
      </c>
      <c r="B118" t="s">
        <v>539</v>
      </c>
      <c r="C118" t="s">
        <v>549</v>
      </c>
      <c r="D118">
        <v>106677842</v>
      </c>
      <c r="E118" t="s">
        <v>574</v>
      </c>
      <c r="F118" t="s">
        <v>542</v>
      </c>
      <c r="G118">
        <v>0</v>
      </c>
      <c r="H118">
        <v>1</v>
      </c>
      <c r="I118">
        <v>0</v>
      </c>
      <c r="J118">
        <v>0</v>
      </c>
      <c r="K118">
        <v>1</v>
      </c>
      <c r="L118" t="s">
        <v>543</v>
      </c>
      <c r="M118">
        <v>46</v>
      </c>
      <c r="N118">
        <v>46</v>
      </c>
      <c r="O118" t="s">
        <v>111</v>
      </c>
      <c r="P118" t="s">
        <v>546</v>
      </c>
      <c r="Q118">
        <v>0</v>
      </c>
      <c r="R118">
        <v>0</v>
      </c>
    </row>
    <row r="119" spans="1:18" x14ac:dyDescent="0.35">
      <c r="A119" t="s">
        <v>248</v>
      </c>
      <c r="B119" t="s">
        <v>539</v>
      </c>
      <c r="C119" t="s">
        <v>549</v>
      </c>
      <c r="D119">
        <v>106677842</v>
      </c>
      <c r="E119" t="s">
        <v>574</v>
      </c>
      <c r="F119" t="s">
        <v>542</v>
      </c>
      <c r="G119">
        <v>0</v>
      </c>
      <c r="H119">
        <v>1</v>
      </c>
      <c r="I119">
        <v>0</v>
      </c>
      <c r="J119">
        <v>0</v>
      </c>
      <c r="K119">
        <v>1</v>
      </c>
      <c r="L119" t="s">
        <v>543</v>
      </c>
      <c r="M119">
        <v>46</v>
      </c>
      <c r="N119">
        <v>46</v>
      </c>
      <c r="O119" t="s">
        <v>111</v>
      </c>
      <c r="P119" t="s">
        <v>547</v>
      </c>
      <c r="Q119">
        <v>0</v>
      </c>
      <c r="R119">
        <v>0</v>
      </c>
    </row>
    <row r="120" spans="1:18" x14ac:dyDescent="0.35">
      <c r="A120" t="s">
        <v>248</v>
      </c>
      <c r="B120" t="s">
        <v>539</v>
      </c>
      <c r="C120" t="s">
        <v>549</v>
      </c>
      <c r="D120">
        <v>106677842</v>
      </c>
      <c r="E120" t="s">
        <v>574</v>
      </c>
      <c r="F120" t="s">
        <v>542</v>
      </c>
      <c r="G120">
        <v>0</v>
      </c>
      <c r="H120">
        <v>1</v>
      </c>
      <c r="I120">
        <v>0</v>
      </c>
      <c r="J120">
        <v>0</v>
      </c>
      <c r="K120">
        <v>1</v>
      </c>
      <c r="L120" t="s">
        <v>543</v>
      </c>
      <c r="M120">
        <v>46</v>
      </c>
      <c r="N120">
        <v>46</v>
      </c>
      <c r="O120" t="s">
        <v>111</v>
      </c>
      <c r="P120" t="s">
        <v>548</v>
      </c>
      <c r="Q120">
        <v>494</v>
      </c>
      <c r="R120">
        <v>494</v>
      </c>
    </row>
    <row r="121" spans="1:18" x14ac:dyDescent="0.35">
      <c r="A121" t="s">
        <v>248</v>
      </c>
      <c r="B121" t="s">
        <v>539</v>
      </c>
      <c r="C121" t="s">
        <v>549</v>
      </c>
      <c r="D121">
        <v>106677842</v>
      </c>
      <c r="E121" t="s">
        <v>574</v>
      </c>
      <c r="F121" t="s">
        <v>542</v>
      </c>
      <c r="G121">
        <v>0</v>
      </c>
      <c r="H121">
        <v>1</v>
      </c>
      <c r="I121">
        <v>0</v>
      </c>
      <c r="J121">
        <v>0</v>
      </c>
      <c r="K121">
        <v>1</v>
      </c>
      <c r="L121" t="s">
        <v>543</v>
      </c>
      <c r="M121">
        <v>46</v>
      </c>
      <c r="N121">
        <v>46</v>
      </c>
      <c r="O121" t="s">
        <v>132</v>
      </c>
      <c r="P121" t="s">
        <v>548</v>
      </c>
      <c r="Q121">
        <v>46</v>
      </c>
      <c r="R121">
        <v>46</v>
      </c>
    </row>
    <row r="122" spans="1:18" x14ac:dyDescent="0.35">
      <c r="A122" t="s">
        <v>248</v>
      </c>
      <c r="B122" t="s">
        <v>539</v>
      </c>
      <c r="C122" t="s">
        <v>540</v>
      </c>
      <c r="D122">
        <v>107221210</v>
      </c>
      <c r="E122" t="s">
        <v>575</v>
      </c>
      <c r="F122" t="s">
        <v>542</v>
      </c>
      <c r="G122">
        <v>0.03</v>
      </c>
      <c r="H122">
        <v>0.97</v>
      </c>
      <c r="I122">
        <v>0</v>
      </c>
      <c r="J122">
        <v>0</v>
      </c>
      <c r="K122">
        <v>1</v>
      </c>
      <c r="L122" t="s">
        <v>543</v>
      </c>
      <c r="M122">
        <v>74</v>
      </c>
      <c r="N122">
        <v>74</v>
      </c>
      <c r="O122" t="s">
        <v>111</v>
      </c>
      <c r="P122" t="s">
        <v>544</v>
      </c>
      <c r="Q122">
        <v>38</v>
      </c>
      <c r="R122">
        <v>1328.16</v>
      </c>
    </row>
    <row r="123" spans="1:18" x14ac:dyDescent="0.35">
      <c r="A123" t="s">
        <v>248</v>
      </c>
      <c r="B123" t="s">
        <v>539</v>
      </c>
      <c r="C123" t="s">
        <v>540</v>
      </c>
      <c r="D123">
        <v>107221210</v>
      </c>
      <c r="E123" t="s">
        <v>575</v>
      </c>
      <c r="F123" t="s">
        <v>542</v>
      </c>
      <c r="G123">
        <v>0.03</v>
      </c>
      <c r="H123">
        <v>0.97</v>
      </c>
      <c r="I123">
        <v>0</v>
      </c>
      <c r="J123">
        <v>0</v>
      </c>
      <c r="K123">
        <v>1</v>
      </c>
      <c r="L123" t="s">
        <v>543</v>
      </c>
      <c r="M123">
        <v>74</v>
      </c>
      <c r="N123">
        <v>74</v>
      </c>
      <c r="O123" t="s">
        <v>111</v>
      </c>
      <c r="P123" t="s">
        <v>545</v>
      </c>
      <c r="Q123">
        <v>236</v>
      </c>
      <c r="R123">
        <v>243.02</v>
      </c>
    </row>
    <row r="124" spans="1:18" x14ac:dyDescent="0.35">
      <c r="A124" t="s">
        <v>248</v>
      </c>
      <c r="B124" t="s">
        <v>539</v>
      </c>
      <c r="C124" t="s">
        <v>540</v>
      </c>
      <c r="D124">
        <v>107221210</v>
      </c>
      <c r="E124" t="s">
        <v>575</v>
      </c>
      <c r="F124" t="s">
        <v>542</v>
      </c>
      <c r="G124">
        <v>0.03</v>
      </c>
      <c r="H124">
        <v>0.97</v>
      </c>
      <c r="I124">
        <v>0</v>
      </c>
      <c r="J124">
        <v>0</v>
      </c>
      <c r="K124">
        <v>1</v>
      </c>
      <c r="L124" t="s">
        <v>543</v>
      </c>
      <c r="M124">
        <v>74</v>
      </c>
      <c r="N124">
        <v>74</v>
      </c>
      <c r="O124" t="s">
        <v>111</v>
      </c>
      <c r="P124" t="s">
        <v>546</v>
      </c>
      <c r="Q124">
        <v>0</v>
      </c>
      <c r="R124">
        <v>0</v>
      </c>
    </row>
    <row r="125" spans="1:18" x14ac:dyDescent="0.35">
      <c r="A125" t="s">
        <v>248</v>
      </c>
      <c r="B125" t="s">
        <v>539</v>
      </c>
      <c r="C125" t="s">
        <v>540</v>
      </c>
      <c r="D125">
        <v>107221210</v>
      </c>
      <c r="E125" t="s">
        <v>575</v>
      </c>
      <c r="F125" t="s">
        <v>542</v>
      </c>
      <c r="G125">
        <v>0.03</v>
      </c>
      <c r="H125">
        <v>0.97</v>
      </c>
      <c r="I125">
        <v>0</v>
      </c>
      <c r="J125">
        <v>0</v>
      </c>
      <c r="K125">
        <v>1</v>
      </c>
      <c r="L125" t="s">
        <v>543</v>
      </c>
      <c r="M125">
        <v>74</v>
      </c>
      <c r="N125">
        <v>74</v>
      </c>
      <c r="O125" t="s">
        <v>111</v>
      </c>
      <c r="P125" t="s">
        <v>547</v>
      </c>
      <c r="Q125">
        <v>0</v>
      </c>
      <c r="R125">
        <v>0</v>
      </c>
    </row>
    <row r="126" spans="1:18" x14ac:dyDescent="0.35">
      <c r="A126" t="s">
        <v>248</v>
      </c>
      <c r="B126" t="s">
        <v>539</v>
      </c>
      <c r="C126" t="s">
        <v>540</v>
      </c>
      <c r="D126">
        <v>107221210</v>
      </c>
      <c r="E126" t="s">
        <v>575</v>
      </c>
      <c r="F126" t="s">
        <v>542</v>
      </c>
      <c r="G126">
        <v>0.03</v>
      </c>
      <c r="H126">
        <v>0.97</v>
      </c>
      <c r="I126">
        <v>0</v>
      </c>
      <c r="J126">
        <v>0</v>
      </c>
      <c r="K126">
        <v>1</v>
      </c>
      <c r="L126" t="s">
        <v>543</v>
      </c>
      <c r="M126">
        <v>74</v>
      </c>
      <c r="N126">
        <v>74</v>
      </c>
      <c r="O126" t="s">
        <v>111</v>
      </c>
      <c r="P126" t="s">
        <v>548</v>
      </c>
      <c r="Q126">
        <v>274</v>
      </c>
      <c r="R126">
        <v>274</v>
      </c>
    </row>
    <row r="127" spans="1:18" x14ac:dyDescent="0.35">
      <c r="A127" t="s">
        <v>248</v>
      </c>
      <c r="B127" t="s">
        <v>539</v>
      </c>
      <c r="C127" t="s">
        <v>540</v>
      </c>
      <c r="D127">
        <v>107221210</v>
      </c>
      <c r="E127" t="s">
        <v>575</v>
      </c>
      <c r="F127" t="s">
        <v>542</v>
      </c>
      <c r="G127">
        <v>0.03</v>
      </c>
      <c r="H127">
        <v>0.97</v>
      </c>
      <c r="I127">
        <v>0</v>
      </c>
      <c r="J127">
        <v>0</v>
      </c>
      <c r="K127">
        <v>1</v>
      </c>
      <c r="L127" t="s">
        <v>543</v>
      </c>
      <c r="M127">
        <v>74</v>
      </c>
      <c r="N127">
        <v>74</v>
      </c>
      <c r="O127" t="s">
        <v>132</v>
      </c>
      <c r="P127" t="s">
        <v>548</v>
      </c>
      <c r="Q127">
        <v>74</v>
      </c>
      <c r="R127">
        <v>74</v>
      </c>
    </row>
    <row r="128" spans="1:18" x14ac:dyDescent="0.35">
      <c r="A128" t="s">
        <v>248</v>
      </c>
      <c r="B128" t="s">
        <v>539</v>
      </c>
      <c r="C128" t="s">
        <v>540</v>
      </c>
      <c r="D128">
        <v>107221213</v>
      </c>
      <c r="E128" t="s">
        <v>576</v>
      </c>
      <c r="F128" t="s">
        <v>542</v>
      </c>
      <c r="G128">
        <v>0.04</v>
      </c>
      <c r="H128">
        <v>0.71</v>
      </c>
      <c r="I128">
        <v>0.25</v>
      </c>
      <c r="J128">
        <v>0</v>
      </c>
      <c r="K128">
        <v>1</v>
      </c>
      <c r="L128" t="s">
        <v>543</v>
      </c>
      <c r="M128">
        <v>55</v>
      </c>
      <c r="N128">
        <v>55</v>
      </c>
      <c r="O128" t="s">
        <v>111</v>
      </c>
      <c r="P128" t="s">
        <v>544</v>
      </c>
      <c r="Q128">
        <v>85</v>
      </c>
      <c r="R128">
        <v>2170.21</v>
      </c>
    </row>
    <row r="129" spans="1:18" x14ac:dyDescent="0.35">
      <c r="A129" t="s">
        <v>248</v>
      </c>
      <c r="B129" t="s">
        <v>539</v>
      </c>
      <c r="C129" t="s">
        <v>540</v>
      </c>
      <c r="D129">
        <v>107221213</v>
      </c>
      <c r="E129" t="s">
        <v>576</v>
      </c>
      <c r="F129" t="s">
        <v>542</v>
      </c>
      <c r="G129">
        <v>0.04</v>
      </c>
      <c r="H129">
        <v>0.71</v>
      </c>
      <c r="I129">
        <v>0.25</v>
      </c>
      <c r="J129">
        <v>0</v>
      </c>
      <c r="K129">
        <v>1</v>
      </c>
      <c r="L129" t="s">
        <v>543</v>
      </c>
      <c r="M129">
        <v>55</v>
      </c>
      <c r="N129">
        <v>55</v>
      </c>
      <c r="O129" t="s">
        <v>111</v>
      </c>
      <c r="P129" t="s">
        <v>545</v>
      </c>
      <c r="Q129">
        <v>286</v>
      </c>
      <c r="R129">
        <v>400</v>
      </c>
    </row>
    <row r="130" spans="1:18" x14ac:dyDescent="0.35">
      <c r="A130" t="s">
        <v>248</v>
      </c>
      <c r="B130" t="s">
        <v>539</v>
      </c>
      <c r="C130" t="s">
        <v>540</v>
      </c>
      <c r="D130">
        <v>107221213</v>
      </c>
      <c r="E130" t="s">
        <v>576</v>
      </c>
      <c r="F130" t="s">
        <v>542</v>
      </c>
      <c r="G130">
        <v>0.04</v>
      </c>
      <c r="H130">
        <v>0.71</v>
      </c>
      <c r="I130">
        <v>0.25</v>
      </c>
      <c r="J130">
        <v>0</v>
      </c>
      <c r="K130">
        <v>1</v>
      </c>
      <c r="L130" t="s">
        <v>543</v>
      </c>
      <c r="M130">
        <v>55</v>
      </c>
      <c r="N130">
        <v>55</v>
      </c>
      <c r="O130" t="s">
        <v>111</v>
      </c>
      <c r="P130" t="s">
        <v>546</v>
      </c>
      <c r="Q130">
        <v>56</v>
      </c>
      <c r="R130">
        <v>228.05</v>
      </c>
    </row>
    <row r="131" spans="1:18" x14ac:dyDescent="0.35">
      <c r="A131" t="s">
        <v>248</v>
      </c>
      <c r="B131" t="s">
        <v>539</v>
      </c>
      <c r="C131" t="s">
        <v>540</v>
      </c>
      <c r="D131">
        <v>107221213</v>
      </c>
      <c r="E131" t="s">
        <v>576</v>
      </c>
      <c r="F131" t="s">
        <v>542</v>
      </c>
      <c r="G131">
        <v>0.04</v>
      </c>
      <c r="H131">
        <v>0.71</v>
      </c>
      <c r="I131">
        <v>0.25</v>
      </c>
      <c r="J131">
        <v>0</v>
      </c>
      <c r="K131">
        <v>1</v>
      </c>
      <c r="L131" t="s">
        <v>543</v>
      </c>
      <c r="M131">
        <v>55</v>
      </c>
      <c r="N131">
        <v>55</v>
      </c>
      <c r="O131" t="s">
        <v>111</v>
      </c>
      <c r="P131" t="s">
        <v>547</v>
      </c>
      <c r="Q131">
        <v>0</v>
      </c>
      <c r="R131">
        <v>0</v>
      </c>
    </row>
    <row r="132" spans="1:18" x14ac:dyDescent="0.35">
      <c r="A132" t="s">
        <v>248</v>
      </c>
      <c r="B132" t="s">
        <v>539</v>
      </c>
      <c r="C132" t="s">
        <v>540</v>
      </c>
      <c r="D132">
        <v>107221213</v>
      </c>
      <c r="E132" t="s">
        <v>576</v>
      </c>
      <c r="F132" t="s">
        <v>542</v>
      </c>
      <c r="G132">
        <v>0.04</v>
      </c>
      <c r="H132">
        <v>0.71</v>
      </c>
      <c r="I132">
        <v>0.25</v>
      </c>
      <c r="J132">
        <v>0</v>
      </c>
      <c r="K132">
        <v>1</v>
      </c>
      <c r="L132" t="s">
        <v>543</v>
      </c>
      <c r="M132">
        <v>55</v>
      </c>
      <c r="N132">
        <v>55</v>
      </c>
      <c r="O132" t="s">
        <v>111</v>
      </c>
      <c r="P132" t="s">
        <v>548</v>
      </c>
      <c r="Q132">
        <v>427</v>
      </c>
      <c r="R132">
        <v>427</v>
      </c>
    </row>
    <row r="133" spans="1:18" x14ac:dyDescent="0.35">
      <c r="A133" t="s">
        <v>248</v>
      </c>
      <c r="B133" t="s">
        <v>539</v>
      </c>
      <c r="C133" t="s">
        <v>540</v>
      </c>
      <c r="D133">
        <v>107221213</v>
      </c>
      <c r="E133" t="s">
        <v>576</v>
      </c>
      <c r="F133" t="s">
        <v>542</v>
      </c>
      <c r="G133">
        <v>0.04</v>
      </c>
      <c r="H133">
        <v>0.71</v>
      </c>
      <c r="I133">
        <v>0.25</v>
      </c>
      <c r="J133">
        <v>0</v>
      </c>
      <c r="K133">
        <v>1</v>
      </c>
      <c r="L133" t="s">
        <v>543</v>
      </c>
      <c r="M133">
        <v>55</v>
      </c>
      <c r="N133">
        <v>55</v>
      </c>
      <c r="O133" t="s">
        <v>132</v>
      </c>
      <c r="P133" t="s">
        <v>548</v>
      </c>
      <c r="Q133">
        <v>55</v>
      </c>
      <c r="R133">
        <v>55</v>
      </c>
    </row>
    <row r="134" spans="1:18" x14ac:dyDescent="0.35">
      <c r="A134" t="s">
        <v>248</v>
      </c>
      <c r="B134" t="s">
        <v>539</v>
      </c>
      <c r="C134" t="s">
        <v>549</v>
      </c>
      <c r="D134">
        <v>107221225</v>
      </c>
      <c r="E134" t="s">
        <v>577</v>
      </c>
      <c r="F134" t="s">
        <v>542</v>
      </c>
      <c r="G134">
        <v>0</v>
      </c>
      <c r="H134">
        <v>1</v>
      </c>
      <c r="I134">
        <v>0</v>
      </c>
      <c r="J134">
        <v>0</v>
      </c>
      <c r="K134">
        <v>1</v>
      </c>
      <c r="L134" t="s">
        <v>543</v>
      </c>
      <c r="M134">
        <v>86</v>
      </c>
      <c r="N134">
        <v>86</v>
      </c>
      <c r="O134" t="s">
        <v>111</v>
      </c>
      <c r="P134" t="s">
        <v>544</v>
      </c>
      <c r="Q134">
        <v>0</v>
      </c>
      <c r="R134">
        <v>0</v>
      </c>
    </row>
    <row r="135" spans="1:18" x14ac:dyDescent="0.35">
      <c r="A135" t="s">
        <v>248</v>
      </c>
      <c r="B135" t="s">
        <v>539</v>
      </c>
      <c r="C135" t="s">
        <v>549</v>
      </c>
      <c r="D135">
        <v>107221225</v>
      </c>
      <c r="E135" t="s">
        <v>577</v>
      </c>
      <c r="F135" t="s">
        <v>542</v>
      </c>
      <c r="G135">
        <v>0</v>
      </c>
      <c r="H135">
        <v>1</v>
      </c>
      <c r="I135">
        <v>0</v>
      </c>
      <c r="J135">
        <v>0</v>
      </c>
      <c r="K135">
        <v>1</v>
      </c>
      <c r="L135" t="s">
        <v>543</v>
      </c>
      <c r="M135">
        <v>86</v>
      </c>
      <c r="N135">
        <v>86</v>
      </c>
      <c r="O135" t="s">
        <v>111</v>
      </c>
      <c r="P135" t="s">
        <v>545</v>
      </c>
      <c r="Q135">
        <v>175</v>
      </c>
      <c r="R135">
        <v>175</v>
      </c>
    </row>
    <row r="136" spans="1:18" x14ac:dyDescent="0.35">
      <c r="A136" t="s">
        <v>248</v>
      </c>
      <c r="B136" t="s">
        <v>539</v>
      </c>
      <c r="C136" t="s">
        <v>549</v>
      </c>
      <c r="D136">
        <v>107221225</v>
      </c>
      <c r="E136" t="s">
        <v>577</v>
      </c>
      <c r="F136" t="s">
        <v>542</v>
      </c>
      <c r="G136">
        <v>0</v>
      </c>
      <c r="H136">
        <v>1</v>
      </c>
      <c r="I136">
        <v>0</v>
      </c>
      <c r="J136">
        <v>0</v>
      </c>
      <c r="K136">
        <v>1</v>
      </c>
      <c r="L136" t="s">
        <v>543</v>
      </c>
      <c r="M136">
        <v>86</v>
      </c>
      <c r="N136">
        <v>86</v>
      </c>
      <c r="O136" t="s">
        <v>111</v>
      </c>
      <c r="P136" t="s">
        <v>546</v>
      </c>
      <c r="Q136">
        <v>0</v>
      </c>
      <c r="R136">
        <v>0</v>
      </c>
    </row>
    <row r="137" spans="1:18" x14ac:dyDescent="0.35">
      <c r="A137" t="s">
        <v>248</v>
      </c>
      <c r="B137" t="s">
        <v>539</v>
      </c>
      <c r="C137" t="s">
        <v>549</v>
      </c>
      <c r="D137">
        <v>107221225</v>
      </c>
      <c r="E137" t="s">
        <v>577</v>
      </c>
      <c r="F137" t="s">
        <v>542</v>
      </c>
      <c r="G137">
        <v>0</v>
      </c>
      <c r="H137">
        <v>1</v>
      </c>
      <c r="I137">
        <v>0</v>
      </c>
      <c r="J137">
        <v>0</v>
      </c>
      <c r="K137">
        <v>1</v>
      </c>
      <c r="L137" t="s">
        <v>543</v>
      </c>
      <c r="M137">
        <v>86</v>
      </c>
      <c r="N137">
        <v>86</v>
      </c>
      <c r="O137" t="s">
        <v>111</v>
      </c>
      <c r="P137" t="s">
        <v>547</v>
      </c>
      <c r="Q137">
        <v>0</v>
      </c>
      <c r="R137">
        <v>0</v>
      </c>
    </row>
    <row r="138" spans="1:18" x14ac:dyDescent="0.35">
      <c r="A138" t="s">
        <v>248</v>
      </c>
      <c r="B138" t="s">
        <v>539</v>
      </c>
      <c r="C138" t="s">
        <v>549</v>
      </c>
      <c r="D138">
        <v>107221225</v>
      </c>
      <c r="E138" t="s">
        <v>577</v>
      </c>
      <c r="F138" t="s">
        <v>542</v>
      </c>
      <c r="G138">
        <v>0</v>
      </c>
      <c r="H138">
        <v>1</v>
      </c>
      <c r="I138">
        <v>0</v>
      </c>
      <c r="J138">
        <v>0</v>
      </c>
      <c r="K138">
        <v>1</v>
      </c>
      <c r="L138" t="s">
        <v>543</v>
      </c>
      <c r="M138">
        <v>86</v>
      </c>
      <c r="N138">
        <v>86</v>
      </c>
      <c r="O138" t="s">
        <v>111</v>
      </c>
      <c r="P138" t="s">
        <v>548</v>
      </c>
      <c r="Q138">
        <v>175</v>
      </c>
      <c r="R138">
        <v>175</v>
      </c>
    </row>
    <row r="139" spans="1:18" x14ac:dyDescent="0.35">
      <c r="A139" t="s">
        <v>248</v>
      </c>
      <c r="B139" t="s">
        <v>539</v>
      </c>
      <c r="C139" t="s">
        <v>549</v>
      </c>
      <c r="D139">
        <v>107221225</v>
      </c>
      <c r="E139" t="s">
        <v>577</v>
      </c>
      <c r="F139" t="s">
        <v>542</v>
      </c>
      <c r="G139">
        <v>0</v>
      </c>
      <c r="H139">
        <v>1</v>
      </c>
      <c r="I139">
        <v>0</v>
      </c>
      <c r="J139">
        <v>0</v>
      </c>
      <c r="K139">
        <v>1</v>
      </c>
      <c r="L139" t="s">
        <v>543</v>
      </c>
      <c r="M139">
        <v>86</v>
      </c>
      <c r="N139">
        <v>86</v>
      </c>
      <c r="O139" t="s">
        <v>132</v>
      </c>
      <c r="P139" t="s">
        <v>548</v>
      </c>
      <c r="Q139">
        <v>86</v>
      </c>
      <c r="R139">
        <v>86</v>
      </c>
    </row>
    <row r="140" spans="1:18" x14ac:dyDescent="0.35">
      <c r="A140" t="s">
        <v>248</v>
      </c>
      <c r="B140" t="s">
        <v>539</v>
      </c>
      <c r="C140" t="s">
        <v>540</v>
      </c>
      <c r="D140">
        <v>107232917</v>
      </c>
      <c r="E140" t="s">
        <v>578</v>
      </c>
      <c r="F140" t="s">
        <v>552</v>
      </c>
      <c r="G140">
        <v>0</v>
      </c>
      <c r="H140">
        <v>1</v>
      </c>
      <c r="I140">
        <v>0</v>
      </c>
      <c r="J140">
        <v>0</v>
      </c>
      <c r="K140">
        <v>1</v>
      </c>
      <c r="L140" t="s">
        <v>543</v>
      </c>
      <c r="M140">
        <v>95</v>
      </c>
      <c r="N140">
        <v>95</v>
      </c>
      <c r="O140" t="s">
        <v>111</v>
      </c>
      <c r="P140" t="s">
        <v>544</v>
      </c>
      <c r="Q140">
        <v>0</v>
      </c>
      <c r="R140">
        <v>0</v>
      </c>
    </row>
    <row r="141" spans="1:18" x14ac:dyDescent="0.35">
      <c r="A141" t="s">
        <v>248</v>
      </c>
      <c r="B141" t="s">
        <v>539</v>
      </c>
      <c r="C141" t="s">
        <v>540</v>
      </c>
      <c r="D141">
        <v>107232917</v>
      </c>
      <c r="E141" t="s">
        <v>578</v>
      </c>
      <c r="F141" t="s">
        <v>552</v>
      </c>
      <c r="G141">
        <v>0</v>
      </c>
      <c r="H141">
        <v>1</v>
      </c>
      <c r="I141">
        <v>0</v>
      </c>
      <c r="J141">
        <v>0</v>
      </c>
      <c r="K141">
        <v>1</v>
      </c>
      <c r="L141" t="s">
        <v>543</v>
      </c>
      <c r="M141">
        <v>95</v>
      </c>
      <c r="N141">
        <v>95</v>
      </c>
      <c r="O141" t="s">
        <v>111</v>
      </c>
      <c r="P141" t="s">
        <v>545</v>
      </c>
      <c r="Q141">
        <v>360</v>
      </c>
      <c r="R141">
        <v>360</v>
      </c>
    </row>
    <row r="142" spans="1:18" x14ac:dyDescent="0.35">
      <c r="A142" t="s">
        <v>248</v>
      </c>
      <c r="B142" t="s">
        <v>539</v>
      </c>
      <c r="C142" t="s">
        <v>540</v>
      </c>
      <c r="D142">
        <v>107232917</v>
      </c>
      <c r="E142" t="s">
        <v>578</v>
      </c>
      <c r="F142" t="s">
        <v>552</v>
      </c>
      <c r="G142">
        <v>0</v>
      </c>
      <c r="H142">
        <v>1</v>
      </c>
      <c r="I142">
        <v>0</v>
      </c>
      <c r="J142">
        <v>0</v>
      </c>
      <c r="K142">
        <v>1</v>
      </c>
      <c r="L142" t="s">
        <v>543</v>
      </c>
      <c r="M142">
        <v>95</v>
      </c>
      <c r="N142">
        <v>95</v>
      </c>
      <c r="O142" t="s">
        <v>111</v>
      </c>
      <c r="P142" t="s">
        <v>546</v>
      </c>
      <c r="Q142">
        <v>0</v>
      </c>
      <c r="R142">
        <v>0</v>
      </c>
    </row>
    <row r="143" spans="1:18" x14ac:dyDescent="0.35">
      <c r="A143" t="s">
        <v>248</v>
      </c>
      <c r="B143" t="s">
        <v>539</v>
      </c>
      <c r="C143" t="s">
        <v>540</v>
      </c>
      <c r="D143">
        <v>107232917</v>
      </c>
      <c r="E143" t="s">
        <v>578</v>
      </c>
      <c r="F143" t="s">
        <v>552</v>
      </c>
      <c r="G143">
        <v>0</v>
      </c>
      <c r="H143">
        <v>1</v>
      </c>
      <c r="I143">
        <v>0</v>
      </c>
      <c r="J143">
        <v>0</v>
      </c>
      <c r="K143">
        <v>1</v>
      </c>
      <c r="L143" t="s">
        <v>543</v>
      </c>
      <c r="M143">
        <v>95</v>
      </c>
      <c r="N143">
        <v>95</v>
      </c>
      <c r="O143" t="s">
        <v>111</v>
      </c>
      <c r="P143" t="s">
        <v>547</v>
      </c>
      <c r="Q143">
        <v>0</v>
      </c>
      <c r="R143">
        <v>0</v>
      </c>
    </row>
    <row r="144" spans="1:18" x14ac:dyDescent="0.35">
      <c r="A144" t="s">
        <v>248</v>
      </c>
      <c r="B144" t="s">
        <v>539</v>
      </c>
      <c r="C144" t="s">
        <v>540</v>
      </c>
      <c r="D144">
        <v>107232917</v>
      </c>
      <c r="E144" t="s">
        <v>578</v>
      </c>
      <c r="F144" t="s">
        <v>552</v>
      </c>
      <c r="G144">
        <v>0</v>
      </c>
      <c r="H144">
        <v>1</v>
      </c>
      <c r="I144">
        <v>0</v>
      </c>
      <c r="J144">
        <v>0</v>
      </c>
      <c r="K144">
        <v>1</v>
      </c>
      <c r="L144" t="s">
        <v>543</v>
      </c>
      <c r="M144">
        <v>95</v>
      </c>
      <c r="N144">
        <v>95</v>
      </c>
      <c r="O144" t="s">
        <v>111</v>
      </c>
      <c r="P144" t="s">
        <v>548</v>
      </c>
      <c r="Q144">
        <v>360</v>
      </c>
      <c r="R144">
        <v>360</v>
      </c>
    </row>
    <row r="145" spans="1:18" x14ac:dyDescent="0.35">
      <c r="A145" t="s">
        <v>248</v>
      </c>
      <c r="B145" t="s">
        <v>539</v>
      </c>
      <c r="C145" t="s">
        <v>540</v>
      </c>
      <c r="D145">
        <v>107232917</v>
      </c>
      <c r="E145" t="s">
        <v>578</v>
      </c>
      <c r="F145" t="s">
        <v>552</v>
      </c>
      <c r="G145">
        <v>0</v>
      </c>
      <c r="H145">
        <v>1</v>
      </c>
      <c r="I145">
        <v>0</v>
      </c>
      <c r="J145">
        <v>0</v>
      </c>
      <c r="K145">
        <v>1</v>
      </c>
      <c r="L145" t="s">
        <v>543</v>
      </c>
      <c r="M145">
        <v>95</v>
      </c>
      <c r="N145">
        <v>95</v>
      </c>
      <c r="O145" t="s">
        <v>132</v>
      </c>
      <c r="P145" t="s">
        <v>548</v>
      </c>
      <c r="Q145">
        <v>95</v>
      </c>
      <c r="R145">
        <v>95</v>
      </c>
    </row>
    <row r="146" spans="1:18" x14ac:dyDescent="0.35">
      <c r="A146" t="s">
        <v>248</v>
      </c>
      <c r="B146" t="s">
        <v>539</v>
      </c>
      <c r="C146" t="s">
        <v>540</v>
      </c>
      <c r="D146">
        <v>107232968</v>
      </c>
      <c r="E146" t="s">
        <v>579</v>
      </c>
      <c r="F146" t="s">
        <v>552</v>
      </c>
      <c r="G146">
        <v>0.02</v>
      </c>
      <c r="H146">
        <v>0.98</v>
      </c>
      <c r="I146">
        <v>0</v>
      </c>
      <c r="J146">
        <v>0</v>
      </c>
      <c r="K146">
        <v>1</v>
      </c>
      <c r="L146" t="s">
        <v>543</v>
      </c>
      <c r="M146">
        <v>54</v>
      </c>
      <c r="N146">
        <v>54</v>
      </c>
      <c r="O146" t="s">
        <v>111</v>
      </c>
      <c r="P146" t="s">
        <v>544</v>
      </c>
      <c r="Q146">
        <v>40</v>
      </c>
      <c r="R146">
        <v>2181.8200000000002</v>
      </c>
    </row>
    <row r="147" spans="1:18" x14ac:dyDescent="0.35">
      <c r="A147" t="s">
        <v>248</v>
      </c>
      <c r="B147" t="s">
        <v>539</v>
      </c>
      <c r="C147" t="s">
        <v>540</v>
      </c>
      <c r="D147">
        <v>107232968</v>
      </c>
      <c r="E147" t="s">
        <v>579</v>
      </c>
      <c r="F147" t="s">
        <v>552</v>
      </c>
      <c r="G147">
        <v>0.02</v>
      </c>
      <c r="H147">
        <v>0.98</v>
      </c>
      <c r="I147">
        <v>0</v>
      </c>
      <c r="J147">
        <v>0</v>
      </c>
      <c r="K147">
        <v>1</v>
      </c>
      <c r="L147" t="s">
        <v>543</v>
      </c>
      <c r="M147">
        <v>54</v>
      </c>
      <c r="N147">
        <v>54</v>
      </c>
      <c r="O147" t="s">
        <v>111</v>
      </c>
      <c r="P147" t="s">
        <v>545</v>
      </c>
      <c r="Q147">
        <v>393</v>
      </c>
      <c r="R147">
        <v>400.45</v>
      </c>
    </row>
    <row r="148" spans="1:18" x14ac:dyDescent="0.35">
      <c r="A148" t="s">
        <v>248</v>
      </c>
      <c r="B148" t="s">
        <v>539</v>
      </c>
      <c r="C148" t="s">
        <v>540</v>
      </c>
      <c r="D148">
        <v>107232968</v>
      </c>
      <c r="E148" t="s">
        <v>579</v>
      </c>
      <c r="F148" t="s">
        <v>552</v>
      </c>
      <c r="G148">
        <v>0.02</v>
      </c>
      <c r="H148">
        <v>0.98</v>
      </c>
      <c r="I148">
        <v>0</v>
      </c>
      <c r="J148">
        <v>0</v>
      </c>
      <c r="K148">
        <v>1</v>
      </c>
      <c r="L148" t="s">
        <v>543</v>
      </c>
      <c r="M148">
        <v>54</v>
      </c>
      <c r="N148">
        <v>54</v>
      </c>
      <c r="O148" t="s">
        <v>111</v>
      </c>
      <c r="P148" t="s">
        <v>546</v>
      </c>
      <c r="Q148">
        <v>0</v>
      </c>
      <c r="R148">
        <v>0</v>
      </c>
    </row>
    <row r="149" spans="1:18" x14ac:dyDescent="0.35">
      <c r="A149" t="s">
        <v>248</v>
      </c>
      <c r="B149" t="s">
        <v>539</v>
      </c>
      <c r="C149" t="s">
        <v>540</v>
      </c>
      <c r="D149">
        <v>107232968</v>
      </c>
      <c r="E149" t="s">
        <v>579</v>
      </c>
      <c r="F149" t="s">
        <v>552</v>
      </c>
      <c r="G149">
        <v>0.02</v>
      </c>
      <c r="H149">
        <v>0.98</v>
      </c>
      <c r="I149">
        <v>0</v>
      </c>
      <c r="J149">
        <v>0</v>
      </c>
      <c r="K149">
        <v>1</v>
      </c>
      <c r="L149" t="s">
        <v>543</v>
      </c>
      <c r="M149">
        <v>54</v>
      </c>
      <c r="N149">
        <v>54</v>
      </c>
      <c r="O149" t="s">
        <v>111</v>
      </c>
      <c r="P149" t="s">
        <v>547</v>
      </c>
      <c r="Q149">
        <v>0</v>
      </c>
      <c r="R149">
        <v>0</v>
      </c>
    </row>
    <row r="150" spans="1:18" x14ac:dyDescent="0.35">
      <c r="A150" t="s">
        <v>248</v>
      </c>
      <c r="B150" t="s">
        <v>539</v>
      </c>
      <c r="C150" t="s">
        <v>540</v>
      </c>
      <c r="D150">
        <v>107232968</v>
      </c>
      <c r="E150" t="s">
        <v>579</v>
      </c>
      <c r="F150" t="s">
        <v>552</v>
      </c>
      <c r="G150">
        <v>0.02</v>
      </c>
      <c r="H150">
        <v>0.98</v>
      </c>
      <c r="I150">
        <v>0</v>
      </c>
      <c r="J150">
        <v>0</v>
      </c>
      <c r="K150">
        <v>1</v>
      </c>
      <c r="L150" t="s">
        <v>543</v>
      </c>
      <c r="M150">
        <v>54</v>
      </c>
      <c r="N150">
        <v>54</v>
      </c>
      <c r="O150" t="s">
        <v>111</v>
      </c>
      <c r="P150" t="s">
        <v>548</v>
      </c>
      <c r="Q150">
        <v>433</v>
      </c>
      <c r="R150">
        <v>433</v>
      </c>
    </row>
    <row r="151" spans="1:18" x14ac:dyDescent="0.35">
      <c r="A151" t="s">
        <v>248</v>
      </c>
      <c r="B151" t="s">
        <v>539</v>
      </c>
      <c r="C151" t="s">
        <v>540</v>
      </c>
      <c r="D151">
        <v>107232968</v>
      </c>
      <c r="E151" t="s">
        <v>579</v>
      </c>
      <c r="F151" t="s">
        <v>552</v>
      </c>
      <c r="G151">
        <v>0.02</v>
      </c>
      <c r="H151">
        <v>0.98</v>
      </c>
      <c r="I151">
        <v>0</v>
      </c>
      <c r="J151">
        <v>0</v>
      </c>
      <c r="K151">
        <v>1</v>
      </c>
      <c r="L151" t="s">
        <v>543</v>
      </c>
      <c r="M151">
        <v>54</v>
      </c>
      <c r="N151">
        <v>54</v>
      </c>
      <c r="O151" t="s">
        <v>132</v>
      </c>
      <c r="P151" t="s">
        <v>548</v>
      </c>
      <c r="Q151">
        <v>54</v>
      </c>
      <c r="R151">
        <v>54</v>
      </c>
    </row>
    <row r="152" spans="1:18" x14ac:dyDescent="0.35">
      <c r="A152" t="s">
        <v>248</v>
      </c>
      <c r="B152" t="s">
        <v>539</v>
      </c>
      <c r="C152" t="s">
        <v>540</v>
      </c>
      <c r="D152">
        <v>107284892</v>
      </c>
      <c r="E152" t="s">
        <v>582</v>
      </c>
      <c r="F152" t="s">
        <v>557</v>
      </c>
      <c r="G152">
        <v>0.01</v>
      </c>
      <c r="H152">
        <v>0.96</v>
      </c>
      <c r="I152">
        <v>0.03</v>
      </c>
      <c r="J152">
        <v>0</v>
      </c>
      <c r="K152">
        <v>1</v>
      </c>
      <c r="L152" t="s">
        <v>543</v>
      </c>
      <c r="M152">
        <v>59</v>
      </c>
      <c r="N152">
        <v>59</v>
      </c>
      <c r="O152" t="s">
        <v>111</v>
      </c>
      <c r="P152" t="s">
        <v>544</v>
      </c>
      <c r="Q152">
        <v>30</v>
      </c>
      <c r="R152">
        <v>2076.92</v>
      </c>
    </row>
    <row r="153" spans="1:18" x14ac:dyDescent="0.35">
      <c r="A153" t="s">
        <v>248</v>
      </c>
      <c r="B153" t="s">
        <v>539</v>
      </c>
      <c r="C153" t="s">
        <v>540</v>
      </c>
      <c r="D153">
        <v>107284892</v>
      </c>
      <c r="E153" t="s">
        <v>582</v>
      </c>
      <c r="F153" t="s">
        <v>557</v>
      </c>
      <c r="G153">
        <v>0.01</v>
      </c>
      <c r="H153">
        <v>0.96</v>
      </c>
      <c r="I153">
        <v>0.03</v>
      </c>
      <c r="J153">
        <v>0</v>
      </c>
      <c r="K153">
        <v>1</v>
      </c>
      <c r="L153" t="s">
        <v>543</v>
      </c>
      <c r="M153">
        <v>59</v>
      </c>
      <c r="N153">
        <v>59</v>
      </c>
      <c r="O153" t="s">
        <v>111</v>
      </c>
      <c r="P153" t="s">
        <v>545</v>
      </c>
      <c r="Q153">
        <v>364</v>
      </c>
      <c r="R153">
        <v>380.16</v>
      </c>
    </row>
    <row r="154" spans="1:18" x14ac:dyDescent="0.35">
      <c r="A154" t="s">
        <v>248</v>
      </c>
      <c r="B154" t="s">
        <v>539</v>
      </c>
      <c r="C154" t="s">
        <v>540</v>
      </c>
      <c r="D154">
        <v>107284892</v>
      </c>
      <c r="E154" t="s">
        <v>582</v>
      </c>
      <c r="F154" t="s">
        <v>557</v>
      </c>
      <c r="G154">
        <v>0.01</v>
      </c>
      <c r="H154">
        <v>0.96</v>
      </c>
      <c r="I154">
        <v>0.03</v>
      </c>
      <c r="J154">
        <v>0</v>
      </c>
      <c r="K154">
        <v>1</v>
      </c>
      <c r="L154" t="s">
        <v>543</v>
      </c>
      <c r="M154">
        <v>59</v>
      </c>
      <c r="N154">
        <v>59</v>
      </c>
      <c r="O154" t="s">
        <v>111</v>
      </c>
      <c r="P154" t="s">
        <v>546</v>
      </c>
      <c r="Q154">
        <v>6</v>
      </c>
      <c r="R154">
        <v>218.18</v>
      </c>
    </row>
    <row r="155" spans="1:18" x14ac:dyDescent="0.35">
      <c r="A155" t="s">
        <v>248</v>
      </c>
      <c r="B155" t="s">
        <v>539</v>
      </c>
      <c r="C155" t="s">
        <v>540</v>
      </c>
      <c r="D155">
        <v>107284892</v>
      </c>
      <c r="E155" t="s">
        <v>582</v>
      </c>
      <c r="F155" t="s">
        <v>557</v>
      </c>
      <c r="G155">
        <v>0.01</v>
      </c>
      <c r="H155">
        <v>0.96</v>
      </c>
      <c r="I155">
        <v>0.03</v>
      </c>
      <c r="J155">
        <v>0</v>
      </c>
      <c r="K155">
        <v>1</v>
      </c>
      <c r="L155" t="s">
        <v>543</v>
      </c>
      <c r="M155">
        <v>59</v>
      </c>
      <c r="N155">
        <v>59</v>
      </c>
      <c r="O155" t="s">
        <v>111</v>
      </c>
      <c r="P155" t="s">
        <v>547</v>
      </c>
      <c r="Q155">
        <v>0</v>
      </c>
      <c r="R155">
        <v>0</v>
      </c>
    </row>
    <row r="156" spans="1:18" x14ac:dyDescent="0.35">
      <c r="A156" t="s">
        <v>248</v>
      </c>
      <c r="B156" t="s">
        <v>539</v>
      </c>
      <c r="C156" t="s">
        <v>540</v>
      </c>
      <c r="D156">
        <v>107284892</v>
      </c>
      <c r="E156" t="s">
        <v>582</v>
      </c>
      <c r="F156" t="s">
        <v>557</v>
      </c>
      <c r="G156">
        <v>0.01</v>
      </c>
      <c r="H156">
        <v>0.96</v>
      </c>
      <c r="I156">
        <v>0.03</v>
      </c>
      <c r="J156">
        <v>0</v>
      </c>
      <c r="K156">
        <v>1</v>
      </c>
      <c r="L156" t="s">
        <v>543</v>
      </c>
      <c r="M156">
        <v>59</v>
      </c>
      <c r="N156">
        <v>59</v>
      </c>
      <c r="O156" t="s">
        <v>111</v>
      </c>
      <c r="P156" t="s">
        <v>548</v>
      </c>
      <c r="Q156">
        <v>400</v>
      </c>
      <c r="R156">
        <v>400</v>
      </c>
    </row>
    <row r="157" spans="1:18" x14ac:dyDescent="0.35">
      <c r="A157" t="s">
        <v>248</v>
      </c>
      <c r="B157" t="s">
        <v>539</v>
      </c>
      <c r="C157" t="s">
        <v>540</v>
      </c>
      <c r="D157">
        <v>107284892</v>
      </c>
      <c r="E157" t="s">
        <v>582</v>
      </c>
      <c r="F157" t="s">
        <v>557</v>
      </c>
      <c r="G157">
        <v>0.01</v>
      </c>
      <c r="H157">
        <v>0.96</v>
      </c>
      <c r="I157">
        <v>0.03</v>
      </c>
      <c r="J157">
        <v>0</v>
      </c>
      <c r="K157">
        <v>1</v>
      </c>
      <c r="L157" t="s">
        <v>543</v>
      </c>
      <c r="M157">
        <v>59</v>
      </c>
      <c r="N157">
        <v>59</v>
      </c>
      <c r="O157" t="s">
        <v>132</v>
      </c>
      <c r="P157" t="s">
        <v>548</v>
      </c>
      <c r="Q157">
        <v>59</v>
      </c>
      <c r="R157">
        <v>59</v>
      </c>
    </row>
    <row r="158" spans="1:18" x14ac:dyDescent="0.35">
      <c r="A158" t="s">
        <v>248</v>
      </c>
      <c r="B158" t="s">
        <v>539</v>
      </c>
      <c r="C158" t="s">
        <v>540</v>
      </c>
      <c r="D158">
        <v>107333523</v>
      </c>
      <c r="E158" t="s">
        <v>584</v>
      </c>
      <c r="F158" t="s">
        <v>557</v>
      </c>
      <c r="G158">
        <v>0.03</v>
      </c>
      <c r="H158">
        <v>0.94</v>
      </c>
      <c r="I158">
        <v>0.03</v>
      </c>
      <c r="J158">
        <v>0</v>
      </c>
      <c r="K158">
        <v>1</v>
      </c>
      <c r="L158" t="s">
        <v>543</v>
      </c>
      <c r="M158">
        <v>43</v>
      </c>
      <c r="N158">
        <v>43</v>
      </c>
      <c r="O158" t="s">
        <v>111</v>
      </c>
      <c r="P158" t="s">
        <v>544</v>
      </c>
      <c r="Q158">
        <v>55</v>
      </c>
      <c r="R158">
        <v>1885.71</v>
      </c>
    </row>
    <row r="159" spans="1:18" x14ac:dyDescent="0.35">
      <c r="A159" t="s">
        <v>248</v>
      </c>
      <c r="B159" t="s">
        <v>539</v>
      </c>
      <c r="C159" t="s">
        <v>540</v>
      </c>
      <c r="D159">
        <v>107333523</v>
      </c>
      <c r="E159" t="s">
        <v>584</v>
      </c>
      <c r="F159" t="s">
        <v>557</v>
      </c>
      <c r="G159">
        <v>0.03</v>
      </c>
      <c r="H159">
        <v>0.94</v>
      </c>
      <c r="I159">
        <v>0.03</v>
      </c>
      <c r="J159">
        <v>0</v>
      </c>
      <c r="K159">
        <v>1</v>
      </c>
      <c r="L159" t="s">
        <v>543</v>
      </c>
      <c r="M159">
        <v>43</v>
      </c>
      <c r="N159">
        <v>43</v>
      </c>
      <c r="O159" t="s">
        <v>111</v>
      </c>
      <c r="P159" t="s">
        <v>545</v>
      </c>
      <c r="Q159">
        <v>326</v>
      </c>
      <c r="R159">
        <v>346.71</v>
      </c>
    </row>
    <row r="160" spans="1:18" x14ac:dyDescent="0.35">
      <c r="A160" t="s">
        <v>248</v>
      </c>
      <c r="B160" t="s">
        <v>539</v>
      </c>
      <c r="C160" t="s">
        <v>540</v>
      </c>
      <c r="D160">
        <v>107333523</v>
      </c>
      <c r="E160" t="s">
        <v>584</v>
      </c>
      <c r="F160" t="s">
        <v>557</v>
      </c>
      <c r="G160">
        <v>0.03</v>
      </c>
      <c r="H160">
        <v>0.94</v>
      </c>
      <c r="I160">
        <v>0.03</v>
      </c>
      <c r="J160">
        <v>0</v>
      </c>
      <c r="K160">
        <v>1</v>
      </c>
      <c r="L160" t="s">
        <v>543</v>
      </c>
      <c r="M160">
        <v>43</v>
      </c>
      <c r="N160">
        <v>43</v>
      </c>
      <c r="O160" t="s">
        <v>111</v>
      </c>
      <c r="P160" t="s">
        <v>546</v>
      </c>
      <c r="Q160">
        <v>6</v>
      </c>
      <c r="R160">
        <v>198.17</v>
      </c>
    </row>
    <row r="161" spans="1:18" x14ac:dyDescent="0.35">
      <c r="A161" t="s">
        <v>248</v>
      </c>
      <c r="B161" t="s">
        <v>539</v>
      </c>
      <c r="C161" t="s">
        <v>540</v>
      </c>
      <c r="D161">
        <v>107333523</v>
      </c>
      <c r="E161" t="s">
        <v>584</v>
      </c>
      <c r="F161" t="s">
        <v>557</v>
      </c>
      <c r="G161">
        <v>0.03</v>
      </c>
      <c r="H161">
        <v>0.94</v>
      </c>
      <c r="I161">
        <v>0.03</v>
      </c>
      <c r="J161">
        <v>0</v>
      </c>
      <c r="K161">
        <v>1</v>
      </c>
      <c r="L161" t="s">
        <v>543</v>
      </c>
      <c r="M161">
        <v>43</v>
      </c>
      <c r="N161">
        <v>43</v>
      </c>
      <c r="O161" t="s">
        <v>111</v>
      </c>
      <c r="P161" t="s">
        <v>547</v>
      </c>
      <c r="Q161">
        <v>0</v>
      </c>
      <c r="R161">
        <v>0</v>
      </c>
    </row>
    <row r="162" spans="1:18" x14ac:dyDescent="0.35">
      <c r="A162" t="s">
        <v>248</v>
      </c>
      <c r="B162" t="s">
        <v>539</v>
      </c>
      <c r="C162" t="s">
        <v>540</v>
      </c>
      <c r="D162">
        <v>107333523</v>
      </c>
      <c r="E162" t="s">
        <v>584</v>
      </c>
      <c r="F162" t="s">
        <v>557</v>
      </c>
      <c r="G162">
        <v>0.03</v>
      </c>
      <c r="H162">
        <v>0.94</v>
      </c>
      <c r="I162">
        <v>0.03</v>
      </c>
      <c r="J162">
        <v>0</v>
      </c>
      <c r="K162">
        <v>1</v>
      </c>
      <c r="L162" t="s">
        <v>543</v>
      </c>
      <c r="M162">
        <v>43</v>
      </c>
      <c r="N162">
        <v>43</v>
      </c>
      <c r="O162" t="s">
        <v>111</v>
      </c>
      <c r="P162" t="s">
        <v>548</v>
      </c>
      <c r="Q162">
        <v>387</v>
      </c>
      <c r="R162">
        <v>387</v>
      </c>
    </row>
    <row r="163" spans="1:18" x14ac:dyDescent="0.35">
      <c r="A163" t="s">
        <v>248</v>
      </c>
      <c r="B163" t="s">
        <v>539</v>
      </c>
      <c r="C163" t="s">
        <v>540</v>
      </c>
      <c r="D163">
        <v>107333523</v>
      </c>
      <c r="E163" t="s">
        <v>584</v>
      </c>
      <c r="F163" t="s">
        <v>557</v>
      </c>
      <c r="G163">
        <v>0.03</v>
      </c>
      <c r="H163">
        <v>0.94</v>
      </c>
      <c r="I163">
        <v>0.03</v>
      </c>
      <c r="J163">
        <v>0</v>
      </c>
      <c r="K163">
        <v>1</v>
      </c>
      <c r="L163" t="s">
        <v>543</v>
      </c>
      <c r="M163">
        <v>43</v>
      </c>
      <c r="N163">
        <v>43</v>
      </c>
      <c r="O163" t="s">
        <v>132</v>
      </c>
      <c r="P163" t="s">
        <v>548</v>
      </c>
      <c r="Q163">
        <v>43</v>
      </c>
      <c r="R163">
        <v>43</v>
      </c>
    </row>
    <row r="164" spans="1:18" x14ac:dyDescent="0.35">
      <c r="A164" t="s">
        <v>248</v>
      </c>
      <c r="B164" t="s">
        <v>539</v>
      </c>
      <c r="C164" t="s">
        <v>549</v>
      </c>
      <c r="D164">
        <v>107348340</v>
      </c>
      <c r="E164" t="s">
        <v>585</v>
      </c>
      <c r="F164" t="s">
        <v>557</v>
      </c>
      <c r="G164">
        <v>0</v>
      </c>
      <c r="H164">
        <v>0.6</v>
      </c>
      <c r="I164">
        <v>0</v>
      </c>
      <c r="J164">
        <v>0</v>
      </c>
      <c r="K164">
        <v>0.6</v>
      </c>
      <c r="L164" t="s">
        <v>543</v>
      </c>
      <c r="M164">
        <v>46</v>
      </c>
      <c r="N164">
        <v>76.989999999999995</v>
      </c>
      <c r="O164" t="s">
        <v>111</v>
      </c>
      <c r="P164" t="s">
        <v>544</v>
      </c>
      <c r="Q164">
        <v>0</v>
      </c>
      <c r="R164">
        <v>0</v>
      </c>
    </row>
    <row r="165" spans="1:18" x14ac:dyDescent="0.35">
      <c r="A165" t="s">
        <v>248</v>
      </c>
      <c r="B165" t="s">
        <v>539</v>
      </c>
      <c r="C165" t="s">
        <v>549</v>
      </c>
      <c r="D165">
        <v>107348340</v>
      </c>
      <c r="E165" t="s">
        <v>585</v>
      </c>
      <c r="F165" t="s">
        <v>557</v>
      </c>
      <c r="G165">
        <v>0</v>
      </c>
      <c r="H165">
        <v>0.6</v>
      </c>
      <c r="I165">
        <v>0</v>
      </c>
      <c r="J165">
        <v>0</v>
      </c>
      <c r="K165">
        <v>0.6</v>
      </c>
      <c r="L165" t="s">
        <v>543</v>
      </c>
      <c r="M165">
        <v>46</v>
      </c>
      <c r="N165">
        <v>76.989999999999995</v>
      </c>
      <c r="O165" t="s">
        <v>111</v>
      </c>
      <c r="P165" t="s">
        <v>545</v>
      </c>
      <c r="Q165">
        <v>102</v>
      </c>
      <c r="R165">
        <v>170.71</v>
      </c>
    </row>
    <row r="166" spans="1:18" x14ac:dyDescent="0.35">
      <c r="A166" t="s">
        <v>248</v>
      </c>
      <c r="B166" t="s">
        <v>539</v>
      </c>
      <c r="C166" t="s">
        <v>549</v>
      </c>
      <c r="D166">
        <v>107348340</v>
      </c>
      <c r="E166" t="s">
        <v>585</v>
      </c>
      <c r="F166" t="s">
        <v>557</v>
      </c>
      <c r="G166">
        <v>0</v>
      </c>
      <c r="H166">
        <v>0.6</v>
      </c>
      <c r="I166">
        <v>0</v>
      </c>
      <c r="J166">
        <v>0</v>
      </c>
      <c r="K166">
        <v>0.6</v>
      </c>
      <c r="L166" t="s">
        <v>543</v>
      </c>
      <c r="M166">
        <v>46</v>
      </c>
      <c r="N166">
        <v>76.989999999999995</v>
      </c>
      <c r="O166" t="s">
        <v>111</v>
      </c>
      <c r="P166" t="s">
        <v>546</v>
      </c>
      <c r="Q166">
        <v>0</v>
      </c>
      <c r="R166">
        <v>0</v>
      </c>
    </row>
    <row r="167" spans="1:18" x14ac:dyDescent="0.35">
      <c r="A167" t="s">
        <v>248</v>
      </c>
      <c r="B167" t="s">
        <v>539</v>
      </c>
      <c r="C167" t="s">
        <v>549</v>
      </c>
      <c r="D167">
        <v>107348340</v>
      </c>
      <c r="E167" t="s">
        <v>585</v>
      </c>
      <c r="F167" t="s">
        <v>557</v>
      </c>
      <c r="G167">
        <v>0</v>
      </c>
      <c r="H167">
        <v>0.6</v>
      </c>
      <c r="I167">
        <v>0</v>
      </c>
      <c r="J167">
        <v>0</v>
      </c>
      <c r="K167">
        <v>0.6</v>
      </c>
      <c r="L167" t="s">
        <v>543</v>
      </c>
      <c r="M167">
        <v>46</v>
      </c>
      <c r="N167">
        <v>76.989999999999995</v>
      </c>
      <c r="O167" t="s">
        <v>111</v>
      </c>
      <c r="P167" t="s">
        <v>547</v>
      </c>
      <c r="Q167">
        <v>0</v>
      </c>
      <c r="R167">
        <v>0</v>
      </c>
    </row>
    <row r="168" spans="1:18" x14ac:dyDescent="0.35">
      <c r="A168" t="s">
        <v>248</v>
      </c>
      <c r="B168" t="s">
        <v>539</v>
      </c>
      <c r="C168" t="s">
        <v>549</v>
      </c>
      <c r="D168">
        <v>107348340</v>
      </c>
      <c r="E168" t="s">
        <v>585</v>
      </c>
      <c r="F168" t="s">
        <v>557</v>
      </c>
      <c r="G168">
        <v>0</v>
      </c>
      <c r="H168">
        <v>0.6</v>
      </c>
      <c r="I168">
        <v>0</v>
      </c>
      <c r="J168">
        <v>0</v>
      </c>
      <c r="K168">
        <v>0.6</v>
      </c>
      <c r="L168" t="s">
        <v>543</v>
      </c>
      <c r="M168">
        <v>46</v>
      </c>
      <c r="N168">
        <v>76.989999999999995</v>
      </c>
      <c r="O168" t="s">
        <v>111</v>
      </c>
      <c r="P168" t="s">
        <v>548</v>
      </c>
      <c r="Q168">
        <v>102</v>
      </c>
      <c r="R168">
        <v>170.71</v>
      </c>
    </row>
    <row r="169" spans="1:18" x14ac:dyDescent="0.35">
      <c r="A169" t="s">
        <v>248</v>
      </c>
      <c r="B169" t="s">
        <v>539</v>
      </c>
      <c r="C169" t="s">
        <v>549</v>
      </c>
      <c r="D169">
        <v>107348340</v>
      </c>
      <c r="E169" t="s">
        <v>585</v>
      </c>
      <c r="F169" t="s">
        <v>557</v>
      </c>
      <c r="G169">
        <v>0</v>
      </c>
      <c r="H169">
        <v>0.6</v>
      </c>
      <c r="I169">
        <v>0</v>
      </c>
      <c r="J169">
        <v>0</v>
      </c>
      <c r="K169">
        <v>0.6</v>
      </c>
      <c r="L169" t="s">
        <v>543</v>
      </c>
      <c r="M169">
        <v>46</v>
      </c>
      <c r="N169">
        <v>76.989999999999995</v>
      </c>
      <c r="O169" t="s">
        <v>132</v>
      </c>
      <c r="P169" t="s">
        <v>548</v>
      </c>
      <c r="Q169">
        <v>46</v>
      </c>
      <c r="R169">
        <v>76.989999999999995</v>
      </c>
    </row>
    <row r="170" spans="1:18" x14ac:dyDescent="0.35">
      <c r="A170" t="s">
        <v>248</v>
      </c>
      <c r="B170" t="s">
        <v>539</v>
      </c>
      <c r="C170" t="s">
        <v>540</v>
      </c>
      <c r="D170">
        <v>107432433</v>
      </c>
      <c r="E170" t="s">
        <v>586</v>
      </c>
      <c r="F170" t="s">
        <v>542</v>
      </c>
      <c r="G170">
        <v>0</v>
      </c>
      <c r="H170">
        <v>0</v>
      </c>
      <c r="I170">
        <v>0</v>
      </c>
      <c r="J170">
        <v>0</v>
      </c>
      <c r="K170">
        <v>0.33</v>
      </c>
      <c r="L170" t="s">
        <v>543</v>
      </c>
      <c r="M170">
        <v>0</v>
      </c>
      <c r="N170">
        <v>0</v>
      </c>
      <c r="O170" t="s">
        <v>111</v>
      </c>
      <c r="P170" t="s">
        <v>544</v>
      </c>
      <c r="Q170">
        <v>0</v>
      </c>
      <c r="R170">
        <v>0</v>
      </c>
    </row>
    <row r="171" spans="1:18" x14ac:dyDescent="0.35">
      <c r="A171" t="s">
        <v>248</v>
      </c>
      <c r="B171" t="s">
        <v>539</v>
      </c>
      <c r="C171" t="s">
        <v>540</v>
      </c>
      <c r="D171">
        <v>107432433</v>
      </c>
      <c r="E171" t="s">
        <v>586</v>
      </c>
      <c r="F171" t="s">
        <v>542</v>
      </c>
      <c r="G171">
        <v>0</v>
      </c>
      <c r="H171">
        <v>0</v>
      </c>
      <c r="I171">
        <v>0</v>
      </c>
      <c r="J171">
        <v>0</v>
      </c>
      <c r="K171">
        <v>0.33</v>
      </c>
      <c r="L171" t="s">
        <v>543</v>
      </c>
      <c r="M171">
        <v>0</v>
      </c>
      <c r="N171">
        <v>0</v>
      </c>
      <c r="O171" t="s">
        <v>111</v>
      </c>
      <c r="P171" t="s">
        <v>545</v>
      </c>
      <c r="Q171">
        <v>0</v>
      </c>
      <c r="R171">
        <v>0</v>
      </c>
    </row>
    <row r="172" spans="1:18" x14ac:dyDescent="0.35">
      <c r="A172" t="s">
        <v>248</v>
      </c>
      <c r="B172" t="s">
        <v>539</v>
      </c>
      <c r="C172" t="s">
        <v>540</v>
      </c>
      <c r="D172">
        <v>107432433</v>
      </c>
      <c r="E172" t="s">
        <v>586</v>
      </c>
      <c r="F172" t="s">
        <v>542</v>
      </c>
      <c r="G172">
        <v>0</v>
      </c>
      <c r="H172">
        <v>0</v>
      </c>
      <c r="I172">
        <v>0</v>
      </c>
      <c r="J172">
        <v>0</v>
      </c>
      <c r="K172">
        <v>0.33</v>
      </c>
      <c r="L172" t="s">
        <v>543</v>
      </c>
      <c r="M172">
        <v>0</v>
      </c>
      <c r="N172">
        <v>0</v>
      </c>
      <c r="O172" t="s">
        <v>111</v>
      </c>
      <c r="P172" t="s">
        <v>546</v>
      </c>
      <c r="Q172">
        <v>0</v>
      </c>
      <c r="R172">
        <v>0</v>
      </c>
    </row>
    <row r="173" spans="1:18" x14ac:dyDescent="0.35">
      <c r="A173" t="s">
        <v>248</v>
      </c>
      <c r="B173" t="s">
        <v>539</v>
      </c>
      <c r="C173" t="s">
        <v>540</v>
      </c>
      <c r="D173">
        <v>107432433</v>
      </c>
      <c r="E173" t="s">
        <v>586</v>
      </c>
      <c r="F173" t="s">
        <v>542</v>
      </c>
      <c r="G173">
        <v>0</v>
      </c>
      <c r="H173">
        <v>0</v>
      </c>
      <c r="I173">
        <v>0</v>
      </c>
      <c r="J173">
        <v>0</v>
      </c>
      <c r="K173">
        <v>0.33</v>
      </c>
      <c r="L173" t="s">
        <v>543</v>
      </c>
      <c r="M173">
        <v>0</v>
      </c>
      <c r="N173">
        <v>0</v>
      </c>
      <c r="O173" t="s">
        <v>111</v>
      </c>
      <c r="P173" t="s">
        <v>547</v>
      </c>
      <c r="Q173">
        <v>0</v>
      </c>
      <c r="R173">
        <v>0</v>
      </c>
    </row>
    <row r="174" spans="1:18" x14ac:dyDescent="0.35">
      <c r="A174" t="s">
        <v>248</v>
      </c>
      <c r="B174" t="s">
        <v>539</v>
      </c>
      <c r="C174" t="s">
        <v>540</v>
      </c>
      <c r="D174">
        <v>107432433</v>
      </c>
      <c r="E174" t="s">
        <v>586</v>
      </c>
      <c r="F174" t="s">
        <v>542</v>
      </c>
      <c r="G174">
        <v>0</v>
      </c>
      <c r="H174">
        <v>0</v>
      </c>
      <c r="I174">
        <v>0</v>
      </c>
      <c r="J174">
        <v>0</v>
      </c>
      <c r="K174">
        <v>0.33</v>
      </c>
      <c r="L174" t="s">
        <v>543</v>
      </c>
      <c r="M174">
        <v>0</v>
      </c>
      <c r="N174">
        <v>0</v>
      </c>
      <c r="O174" t="s">
        <v>111</v>
      </c>
      <c r="P174" t="s">
        <v>548</v>
      </c>
      <c r="Q174">
        <v>0</v>
      </c>
      <c r="R174">
        <v>0</v>
      </c>
    </row>
    <row r="175" spans="1:18" x14ac:dyDescent="0.35">
      <c r="A175" t="s">
        <v>248</v>
      </c>
      <c r="B175" t="s">
        <v>539</v>
      </c>
      <c r="C175" t="s">
        <v>540</v>
      </c>
      <c r="D175">
        <v>107432433</v>
      </c>
      <c r="E175" t="s">
        <v>586</v>
      </c>
      <c r="F175" t="s">
        <v>542</v>
      </c>
      <c r="G175">
        <v>0</v>
      </c>
      <c r="H175">
        <v>0</v>
      </c>
      <c r="I175">
        <v>0</v>
      </c>
      <c r="J175">
        <v>0</v>
      </c>
      <c r="K175">
        <v>0.33</v>
      </c>
      <c r="L175" t="s">
        <v>543</v>
      </c>
      <c r="M175">
        <v>0</v>
      </c>
      <c r="N175">
        <v>0</v>
      </c>
      <c r="O175" t="s">
        <v>132</v>
      </c>
      <c r="P175" t="s">
        <v>548</v>
      </c>
      <c r="Q175">
        <v>0</v>
      </c>
      <c r="R175">
        <v>0</v>
      </c>
    </row>
    <row r="176" spans="1:18" x14ac:dyDescent="0.35">
      <c r="A176" t="s">
        <v>248</v>
      </c>
      <c r="B176" t="s">
        <v>539</v>
      </c>
      <c r="C176" t="s">
        <v>540</v>
      </c>
      <c r="D176">
        <v>107741579</v>
      </c>
      <c r="E176" t="s">
        <v>589</v>
      </c>
      <c r="F176" t="s">
        <v>542</v>
      </c>
      <c r="G176">
        <v>0</v>
      </c>
      <c r="H176">
        <v>1</v>
      </c>
      <c r="I176">
        <v>0</v>
      </c>
      <c r="J176">
        <v>0</v>
      </c>
      <c r="K176">
        <v>1</v>
      </c>
      <c r="L176" t="s">
        <v>543</v>
      </c>
      <c r="M176">
        <v>62</v>
      </c>
      <c r="N176">
        <v>62</v>
      </c>
      <c r="O176" t="s">
        <v>111</v>
      </c>
      <c r="P176" t="s">
        <v>544</v>
      </c>
      <c r="Q176">
        <v>0</v>
      </c>
      <c r="R176">
        <v>0</v>
      </c>
    </row>
    <row r="177" spans="1:18" x14ac:dyDescent="0.35">
      <c r="A177" t="s">
        <v>248</v>
      </c>
      <c r="B177" t="s">
        <v>539</v>
      </c>
      <c r="C177" t="s">
        <v>540</v>
      </c>
      <c r="D177">
        <v>107741579</v>
      </c>
      <c r="E177" t="s">
        <v>589</v>
      </c>
      <c r="F177" t="s">
        <v>542</v>
      </c>
      <c r="G177">
        <v>0</v>
      </c>
      <c r="H177">
        <v>1</v>
      </c>
      <c r="I177">
        <v>0</v>
      </c>
      <c r="J177">
        <v>0</v>
      </c>
      <c r="K177">
        <v>1</v>
      </c>
      <c r="L177" t="s">
        <v>543</v>
      </c>
      <c r="M177">
        <v>62</v>
      </c>
      <c r="N177">
        <v>62</v>
      </c>
      <c r="O177" t="s">
        <v>111</v>
      </c>
      <c r="P177" t="s">
        <v>545</v>
      </c>
      <c r="Q177">
        <v>288</v>
      </c>
      <c r="R177">
        <v>288</v>
      </c>
    </row>
    <row r="178" spans="1:18" x14ac:dyDescent="0.35">
      <c r="A178" t="s">
        <v>248</v>
      </c>
      <c r="B178" t="s">
        <v>539</v>
      </c>
      <c r="C178" t="s">
        <v>540</v>
      </c>
      <c r="D178">
        <v>107741579</v>
      </c>
      <c r="E178" t="s">
        <v>589</v>
      </c>
      <c r="F178" t="s">
        <v>542</v>
      </c>
      <c r="G178">
        <v>0</v>
      </c>
      <c r="H178">
        <v>1</v>
      </c>
      <c r="I178">
        <v>0</v>
      </c>
      <c r="J178">
        <v>0</v>
      </c>
      <c r="K178">
        <v>1</v>
      </c>
      <c r="L178" t="s">
        <v>543</v>
      </c>
      <c r="M178">
        <v>62</v>
      </c>
      <c r="N178">
        <v>62</v>
      </c>
      <c r="O178" t="s">
        <v>111</v>
      </c>
      <c r="P178" t="s">
        <v>546</v>
      </c>
      <c r="Q178">
        <v>0</v>
      </c>
      <c r="R178">
        <v>0</v>
      </c>
    </row>
    <row r="179" spans="1:18" x14ac:dyDescent="0.35">
      <c r="A179" t="s">
        <v>248</v>
      </c>
      <c r="B179" t="s">
        <v>539</v>
      </c>
      <c r="C179" t="s">
        <v>540</v>
      </c>
      <c r="D179">
        <v>107741579</v>
      </c>
      <c r="E179" t="s">
        <v>589</v>
      </c>
      <c r="F179" t="s">
        <v>542</v>
      </c>
      <c r="G179">
        <v>0</v>
      </c>
      <c r="H179">
        <v>1</v>
      </c>
      <c r="I179">
        <v>0</v>
      </c>
      <c r="J179">
        <v>0</v>
      </c>
      <c r="K179">
        <v>1</v>
      </c>
      <c r="L179" t="s">
        <v>543</v>
      </c>
      <c r="M179">
        <v>62</v>
      </c>
      <c r="N179">
        <v>62</v>
      </c>
      <c r="O179" t="s">
        <v>111</v>
      </c>
      <c r="P179" t="s">
        <v>547</v>
      </c>
      <c r="Q179">
        <v>0</v>
      </c>
      <c r="R179">
        <v>0</v>
      </c>
    </row>
    <row r="180" spans="1:18" x14ac:dyDescent="0.35">
      <c r="A180" t="s">
        <v>248</v>
      </c>
      <c r="B180" t="s">
        <v>539</v>
      </c>
      <c r="C180" t="s">
        <v>540</v>
      </c>
      <c r="D180">
        <v>107741579</v>
      </c>
      <c r="E180" t="s">
        <v>589</v>
      </c>
      <c r="F180" t="s">
        <v>542</v>
      </c>
      <c r="G180">
        <v>0</v>
      </c>
      <c r="H180">
        <v>1</v>
      </c>
      <c r="I180">
        <v>0</v>
      </c>
      <c r="J180">
        <v>0</v>
      </c>
      <c r="K180">
        <v>1</v>
      </c>
      <c r="L180" t="s">
        <v>543</v>
      </c>
      <c r="M180">
        <v>62</v>
      </c>
      <c r="N180">
        <v>62</v>
      </c>
      <c r="O180" t="s">
        <v>111</v>
      </c>
      <c r="P180" t="s">
        <v>548</v>
      </c>
      <c r="Q180">
        <v>288</v>
      </c>
      <c r="R180">
        <v>288</v>
      </c>
    </row>
    <row r="181" spans="1:18" x14ac:dyDescent="0.35">
      <c r="A181" t="s">
        <v>248</v>
      </c>
      <c r="B181" t="s">
        <v>539</v>
      </c>
      <c r="C181" t="s">
        <v>540</v>
      </c>
      <c r="D181">
        <v>107741579</v>
      </c>
      <c r="E181" t="s">
        <v>589</v>
      </c>
      <c r="F181" t="s">
        <v>542</v>
      </c>
      <c r="G181">
        <v>0</v>
      </c>
      <c r="H181">
        <v>1</v>
      </c>
      <c r="I181">
        <v>0</v>
      </c>
      <c r="J181">
        <v>0</v>
      </c>
      <c r="K181">
        <v>1</v>
      </c>
      <c r="L181" t="s">
        <v>543</v>
      </c>
      <c r="M181">
        <v>62</v>
      </c>
      <c r="N181">
        <v>62</v>
      </c>
      <c r="O181" t="s">
        <v>132</v>
      </c>
      <c r="P181" t="s">
        <v>548</v>
      </c>
      <c r="Q181">
        <v>62</v>
      </c>
      <c r="R181">
        <v>62</v>
      </c>
    </row>
    <row r="182" spans="1:18" x14ac:dyDescent="0.35">
      <c r="A182" t="s">
        <v>248</v>
      </c>
      <c r="B182" t="s">
        <v>539</v>
      </c>
      <c r="C182" t="s">
        <v>540</v>
      </c>
      <c r="D182">
        <v>107741612</v>
      </c>
      <c r="E182" t="s">
        <v>590</v>
      </c>
      <c r="F182" t="s">
        <v>542</v>
      </c>
      <c r="G182">
        <v>0.03</v>
      </c>
      <c r="H182">
        <v>0.97</v>
      </c>
      <c r="I182">
        <v>0</v>
      </c>
      <c r="J182">
        <v>0</v>
      </c>
      <c r="K182">
        <v>1</v>
      </c>
      <c r="L182" t="s">
        <v>543</v>
      </c>
      <c r="M182">
        <v>60</v>
      </c>
      <c r="N182">
        <v>60</v>
      </c>
      <c r="O182" t="s">
        <v>111</v>
      </c>
      <c r="P182" t="s">
        <v>544</v>
      </c>
      <c r="Q182">
        <v>60</v>
      </c>
      <c r="R182">
        <v>1878.26</v>
      </c>
    </row>
    <row r="183" spans="1:18" x14ac:dyDescent="0.35">
      <c r="A183" t="s">
        <v>248</v>
      </c>
      <c r="B183" t="s">
        <v>539</v>
      </c>
      <c r="C183" t="s">
        <v>540</v>
      </c>
      <c r="D183">
        <v>107741612</v>
      </c>
      <c r="E183" t="s">
        <v>590</v>
      </c>
      <c r="F183" t="s">
        <v>542</v>
      </c>
      <c r="G183">
        <v>0.03</v>
      </c>
      <c r="H183">
        <v>0.97</v>
      </c>
      <c r="I183">
        <v>0</v>
      </c>
      <c r="J183">
        <v>0</v>
      </c>
      <c r="K183">
        <v>1</v>
      </c>
      <c r="L183" t="s">
        <v>543</v>
      </c>
      <c r="M183">
        <v>60</v>
      </c>
      <c r="N183">
        <v>60</v>
      </c>
      <c r="O183" t="s">
        <v>111</v>
      </c>
      <c r="P183" t="s">
        <v>545</v>
      </c>
      <c r="Q183">
        <v>335</v>
      </c>
      <c r="R183">
        <v>346.15</v>
      </c>
    </row>
    <row r="184" spans="1:18" x14ac:dyDescent="0.35">
      <c r="A184" t="s">
        <v>248</v>
      </c>
      <c r="B184" t="s">
        <v>539</v>
      </c>
      <c r="C184" t="s">
        <v>540</v>
      </c>
      <c r="D184">
        <v>107741612</v>
      </c>
      <c r="E184" t="s">
        <v>590</v>
      </c>
      <c r="F184" t="s">
        <v>542</v>
      </c>
      <c r="G184">
        <v>0.03</v>
      </c>
      <c r="H184">
        <v>0.97</v>
      </c>
      <c r="I184">
        <v>0</v>
      </c>
      <c r="J184">
        <v>0</v>
      </c>
      <c r="K184">
        <v>1</v>
      </c>
      <c r="L184" t="s">
        <v>543</v>
      </c>
      <c r="M184">
        <v>60</v>
      </c>
      <c r="N184">
        <v>60</v>
      </c>
      <c r="O184" t="s">
        <v>111</v>
      </c>
      <c r="P184" t="s">
        <v>546</v>
      </c>
      <c r="Q184">
        <v>0</v>
      </c>
      <c r="R184">
        <v>0</v>
      </c>
    </row>
    <row r="185" spans="1:18" x14ac:dyDescent="0.35">
      <c r="A185" t="s">
        <v>248</v>
      </c>
      <c r="B185" t="s">
        <v>539</v>
      </c>
      <c r="C185" t="s">
        <v>540</v>
      </c>
      <c r="D185">
        <v>107741612</v>
      </c>
      <c r="E185" t="s">
        <v>590</v>
      </c>
      <c r="F185" t="s">
        <v>542</v>
      </c>
      <c r="G185">
        <v>0.03</v>
      </c>
      <c r="H185">
        <v>0.97</v>
      </c>
      <c r="I185">
        <v>0</v>
      </c>
      <c r="J185">
        <v>0</v>
      </c>
      <c r="K185">
        <v>1</v>
      </c>
      <c r="L185" t="s">
        <v>543</v>
      </c>
      <c r="M185">
        <v>60</v>
      </c>
      <c r="N185">
        <v>60</v>
      </c>
      <c r="O185" t="s">
        <v>111</v>
      </c>
      <c r="P185" t="s">
        <v>547</v>
      </c>
      <c r="Q185">
        <v>0</v>
      </c>
      <c r="R185">
        <v>0</v>
      </c>
    </row>
    <row r="186" spans="1:18" x14ac:dyDescent="0.35">
      <c r="A186" t="s">
        <v>248</v>
      </c>
      <c r="B186" t="s">
        <v>539</v>
      </c>
      <c r="C186" t="s">
        <v>540</v>
      </c>
      <c r="D186">
        <v>107741612</v>
      </c>
      <c r="E186" t="s">
        <v>590</v>
      </c>
      <c r="F186" t="s">
        <v>542</v>
      </c>
      <c r="G186">
        <v>0.03</v>
      </c>
      <c r="H186">
        <v>0.97</v>
      </c>
      <c r="I186">
        <v>0</v>
      </c>
      <c r="J186">
        <v>0</v>
      </c>
      <c r="K186">
        <v>1</v>
      </c>
      <c r="L186" t="s">
        <v>543</v>
      </c>
      <c r="M186">
        <v>60</v>
      </c>
      <c r="N186">
        <v>60</v>
      </c>
      <c r="O186" t="s">
        <v>111</v>
      </c>
      <c r="P186" t="s">
        <v>548</v>
      </c>
      <c r="Q186">
        <v>395</v>
      </c>
      <c r="R186">
        <v>395</v>
      </c>
    </row>
    <row r="187" spans="1:18" x14ac:dyDescent="0.35">
      <c r="A187" t="s">
        <v>248</v>
      </c>
      <c r="B187" t="s">
        <v>539</v>
      </c>
      <c r="C187" t="s">
        <v>540</v>
      </c>
      <c r="D187">
        <v>107741612</v>
      </c>
      <c r="E187" t="s">
        <v>590</v>
      </c>
      <c r="F187" t="s">
        <v>542</v>
      </c>
      <c r="G187">
        <v>0.03</v>
      </c>
      <c r="H187">
        <v>0.97</v>
      </c>
      <c r="I187">
        <v>0</v>
      </c>
      <c r="J187">
        <v>0</v>
      </c>
      <c r="K187">
        <v>1</v>
      </c>
      <c r="L187" t="s">
        <v>543</v>
      </c>
      <c r="M187">
        <v>60</v>
      </c>
      <c r="N187">
        <v>60</v>
      </c>
      <c r="O187" t="s">
        <v>132</v>
      </c>
      <c r="P187" t="s">
        <v>548</v>
      </c>
      <c r="Q187">
        <v>60</v>
      </c>
      <c r="R187">
        <v>60</v>
      </c>
    </row>
    <row r="188" spans="1:18" x14ac:dyDescent="0.35">
      <c r="A188" t="s">
        <v>248</v>
      </c>
      <c r="B188" t="s">
        <v>539</v>
      </c>
      <c r="C188" t="s">
        <v>549</v>
      </c>
      <c r="D188">
        <v>107741933</v>
      </c>
      <c r="E188" t="s">
        <v>591</v>
      </c>
      <c r="F188" t="s">
        <v>542</v>
      </c>
      <c r="G188">
        <v>0.11</v>
      </c>
      <c r="H188">
        <v>0.89</v>
      </c>
      <c r="I188">
        <v>0</v>
      </c>
      <c r="J188">
        <v>0</v>
      </c>
      <c r="K188">
        <v>1</v>
      </c>
      <c r="L188" t="s">
        <v>543</v>
      </c>
      <c r="M188">
        <v>48</v>
      </c>
      <c r="N188">
        <v>48</v>
      </c>
      <c r="O188" t="s">
        <v>111</v>
      </c>
      <c r="P188" t="s">
        <v>544</v>
      </c>
      <c r="Q188">
        <v>113</v>
      </c>
      <c r="R188">
        <v>1037.76</v>
      </c>
    </row>
    <row r="189" spans="1:18" x14ac:dyDescent="0.35">
      <c r="A189" t="s">
        <v>248</v>
      </c>
      <c r="B189" t="s">
        <v>539</v>
      </c>
      <c r="C189" t="s">
        <v>549</v>
      </c>
      <c r="D189">
        <v>107741933</v>
      </c>
      <c r="E189" t="s">
        <v>591</v>
      </c>
      <c r="F189" t="s">
        <v>542</v>
      </c>
      <c r="G189">
        <v>0.11</v>
      </c>
      <c r="H189">
        <v>0.89</v>
      </c>
      <c r="I189">
        <v>0</v>
      </c>
      <c r="J189">
        <v>0</v>
      </c>
      <c r="K189">
        <v>1</v>
      </c>
      <c r="L189" t="s">
        <v>543</v>
      </c>
      <c r="M189">
        <v>48</v>
      </c>
      <c r="N189">
        <v>48</v>
      </c>
      <c r="O189" t="s">
        <v>111</v>
      </c>
      <c r="P189" t="s">
        <v>545</v>
      </c>
      <c r="Q189">
        <v>170</v>
      </c>
      <c r="R189">
        <v>190.83</v>
      </c>
    </row>
    <row r="190" spans="1:18" x14ac:dyDescent="0.35">
      <c r="A190" t="s">
        <v>248</v>
      </c>
      <c r="B190" t="s">
        <v>539</v>
      </c>
      <c r="C190" t="s">
        <v>549</v>
      </c>
      <c r="D190">
        <v>107741933</v>
      </c>
      <c r="E190" t="s">
        <v>591</v>
      </c>
      <c r="F190" t="s">
        <v>542</v>
      </c>
      <c r="G190">
        <v>0.11</v>
      </c>
      <c r="H190">
        <v>0.89</v>
      </c>
      <c r="I190">
        <v>0</v>
      </c>
      <c r="J190">
        <v>0</v>
      </c>
      <c r="K190">
        <v>1</v>
      </c>
      <c r="L190" t="s">
        <v>543</v>
      </c>
      <c r="M190">
        <v>48</v>
      </c>
      <c r="N190">
        <v>48</v>
      </c>
      <c r="O190" t="s">
        <v>111</v>
      </c>
      <c r="P190" t="s">
        <v>546</v>
      </c>
      <c r="Q190">
        <v>0</v>
      </c>
      <c r="R190">
        <v>0</v>
      </c>
    </row>
    <row r="191" spans="1:18" x14ac:dyDescent="0.35">
      <c r="A191" t="s">
        <v>248</v>
      </c>
      <c r="B191" t="s">
        <v>539</v>
      </c>
      <c r="C191" t="s">
        <v>549</v>
      </c>
      <c r="D191">
        <v>107741933</v>
      </c>
      <c r="E191" t="s">
        <v>591</v>
      </c>
      <c r="F191" t="s">
        <v>542</v>
      </c>
      <c r="G191">
        <v>0.11</v>
      </c>
      <c r="H191">
        <v>0.89</v>
      </c>
      <c r="I191">
        <v>0</v>
      </c>
      <c r="J191">
        <v>0</v>
      </c>
      <c r="K191">
        <v>1</v>
      </c>
      <c r="L191" t="s">
        <v>543</v>
      </c>
      <c r="M191">
        <v>48</v>
      </c>
      <c r="N191">
        <v>48</v>
      </c>
      <c r="O191" t="s">
        <v>111</v>
      </c>
      <c r="P191" t="s">
        <v>547</v>
      </c>
      <c r="Q191">
        <v>0</v>
      </c>
      <c r="R191">
        <v>0</v>
      </c>
    </row>
    <row r="192" spans="1:18" x14ac:dyDescent="0.35">
      <c r="A192" t="s">
        <v>248</v>
      </c>
      <c r="B192" t="s">
        <v>539</v>
      </c>
      <c r="C192" t="s">
        <v>549</v>
      </c>
      <c r="D192">
        <v>107741933</v>
      </c>
      <c r="E192" t="s">
        <v>591</v>
      </c>
      <c r="F192" t="s">
        <v>542</v>
      </c>
      <c r="G192">
        <v>0.11</v>
      </c>
      <c r="H192">
        <v>0.89</v>
      </c>
      <c r="I192">
        <v>0</v>
      </c>
      <c r="J192">
        <v>0</v>
      </c>
      <c r="K192">
        <v>1</v>
      </c>
      <c r="L192" t="s">
        <v>543</v>
      </c>
      <c r="M192">
        <v>48</v>
      </c>
      <c r="N192">
        <v>48</v>
      </c>
      <c r="O192" t="s">
        <v>111</v>
      </c>
      <c r="P192" t="s">
        <v>548</v>
      </c>
      <c r="Q192">
        <v>283</v>
      </c>
      <c r="R192">
        <v>283</v>
      </c>
    </row>
    <row r="193" spans="1:18" x14ac:dyDescent="0.35">
      <c r="A193" t="s">
        <v>248</v>
      </c>
      <c r="B193" t="s">
        <v>539</v>
      </c>
      <c r="C193" t="s">
        <v>549</v>
      </c>
      <c r="D193">
        <v>107741933</v>
      </c>
      <c r="E193" t="s">
        <v>591</v>
      </c>
      <c r="F193" t="s">
        <v>542</v>
      </c>
      <c r="G193">
        <v>0.11</v>
      </c>
      <c r="H193">
        <v>0.89</v>
      </c>
      <c r="I193">
        <v>0</v>
      </c>
      <c r="J193">
        <v>0</v>
      </c>
      <c r="K193">
        <v>1</v>
      </c>
      <c r="L193" t="s">
        <v>543</v>
      </c>
      <c r="M193">
        <v>48</v>
      </c>
      <c r="N193">
        <v>48</v>
      </c>
      <c r="O193" t="s">
        <v>132</v>
      </c>
      <c r="P193" t="s">
        <v>548</v>
      </c>
      <c r="Q193">
        <v>48</v>
      </c>
      <c r="R193">
        <v>48</v>
      </c>
    </row>
    <row r="194" spans="1:18" x14ac:dyDescent="0.35">
      <c r="A194" t="s">
        <v>248</v>
      </c>
      <c r="B194" t="s">
        <v>539</v>
      </c>
      <c r="C194" t="s">
        <v>540</v>
      </c>
      <c r="D194">
        <v>107791373</v>
      </c>
      <c r="E194" t="s">
        <v>592</v>
      </c>
      <c r="F194" t="s">
        <v>542</v>
      </c>
      <c r="G194">
        <v>0.01</v>
      </c>
      <c r="H194">
        <v>0.99</v>
      </c>
      <c r="I194">
        <v>0</v>
      </c>
      <c r="J194">
        <v>0</v>
      </c>
      <c r="K194">
        <v>1</v>
      </c>
      <c r="L194" t="s">
        <v>543</v>
      </c>
      <c r="M194">
        <v>110</v>
      </c>
      <c r="N194">
        <v>110</v>
      </c>
      <c r="O194" t="s">
        <v>111</v>
      </c>
      <c r="P194" t="s">
        <v>544</v>
      </c>
      <c r="Q194">
        <v>20</v>
      </c>
      <c r="R194">
        <v>2769.23</v>
      </c>
    </row>
    <row r="195" spans="1:18" x14ac:dyDescent="0.35">
      <c r="A195" t="s">
        <v>248</v>
      </c>
      <c r="B195" t="s">
        <v>539</v>
      </c>
      <c r="C195" t="s">
        <v>540</v>
      </c>
      <c r="D195">
        <v>107791373</v>
      </c>
      <c r="E195" t="s">
        <v>592</v>
      </c>
      <c r="F195" t="s">
        <v>542</v>
      </c>
      <c r="G195">
        <v>0.01</v>
      </c>
      <c r="H195">
        <v>0.99</v>
      </c>
      <c r="I195">
        <v>0</v>
      </c>
      <c r="J195">
        <v>0</v>
      </c>
      <c r="K195">
        <v>1</v>
      </c>
      <c r="L195" t="s">
        <v>543</v>
      </c>
      <c r="M195">
        <v>110</v>
      </c>
      <c r="N195">
        <v>110</v>
      </c>
      <c r="O195" t="s">
        <v>111</v>
      </c>
      <c r="P195" t="s">
        <v>545</v>
      </c>
      <c r="Q195">
        <v>505</v>
      </c>
      <c r="R195">
        <v>508.82</v>
      </c>
    </row>
    <row r="196" spans="1:18" x14ac:dyDescent="0.35">
      <c r="A196" t="s">
        <v>248</v>
      </c>
      <c r="B196" t="s">
        <v>539</v>
      </c>
      <c r="C196" t="s">
        <v>540</v>
      </c>
      <c r="D196">
        <v>107791373</v>
      </c>
      <c r="E196" t="s">
        <v>592</v>
      </c>
      <c r="F196" t="s">
        <v>542</v>
      </c>
      <c r="G196">
        <v>0.01</v>
      </c>
      <c r="H196">
        <v>0.99</v>
      </c>
      <c r="I196">
        <v>0</v>
      </c>
      <c r="J196">
        <v>0</v>
      </c>
      <c r="K196">
        <v>1</v>
      </c>
      <c r="L196" t="s">
        <v>543</v>
      </c>
      <c r="M196">
        <v>110</v>
      </c>
      <c r="N196">
        <v>110</v>
      </c>
      <c r="O196" t="s">
        <v>111</v>
      </c>
      <c r="P196" t="s">
        <v>546</v>
      </c>
      <c r="Q196">
        <v>0</v>
      </c>
      <c r="R196">
        <v>0</v>
      </c>
    </row>
    <row r="197" spans="1:18" x14ac:dyDescent="0.35">
      <c r="A197" t="s">
        <v>248</v>
      </c>
      <c r="B197" t="s">
        <v>539</v>
      </c>
      <c r="C197" t="s">
        <v>540</v>
      </c>
      <c r="D197">
        <v>107791373</v>
      </c>
      <c r="E197" t="s">
        <v>592</v>
      </c>
      <c r="F197" t="s">
        <v>542</v>
      </c>
      <c r="G197">
        <v>0.01</v>
      </c>
      <c r="H197">
        <v>0.99</v>
      </c>
      <c r="I197">
        <v>0</v>
      </c>
      <c r="J197">
        <v>0</v>
      </c>
      <c r="K197">
        <v>1</v>
      </c>
      <c r="L197" t="s">
        <v>543</v>
      </c>
      <c r="M197">
        <v>110</v>
      </c>
      <c r="N197">
        <v>110</v>
      </c>
      <c r="O197" t="s">
        <v>111</v>
      </c>
      <c r="P197" t="s">
        <v>547</v>
      </c>
      <c r="Q197">
        <v>0</v>
      </c>
      <c r="R197">
        <v>0</v>
      </c>
    </row>
    <row r="198" spans="1:18" x14ac:dyDescent="0.35">
      <c r="A198" t="s">
        <v>248</v>
      </c>
      <c r="B198" t="s">
        <v>539</v>
      </c>
      <c r="C198" t="s">
        <v>540</v>
      </c>
      <c r="D198">
        <v>107791373</v>
      </c>
      <c r="E198" t="s">
        <v>592</v>
      </c>
      <c r="F198" t="s">
        <v>542</v>
      </c>
      <c r="G198">
        <v>0.01</v>
      </c>
      <c r="H198">
        <v>0.99</v>
      </c>
      <c r="I198">
        <v>0</v>
      </c>
      <c r="J198">
        <v>0</v>
      </c>
      <c r="K198">
        <v>1</v>
      </c>
      <c r="L198" t="s">
        <v>543</v>
      </c>
      <c r="M198">
        <v>110</v>
      </c>
      <c r="N198">
        <v>110</v>
      </c>
      <c r="O198" t="s">
        <v>111</v>
      </c>
      <c r="P198" t="s">
        <v>548</v>
      </c>
      <c r="Q198">
        <v>525</v>
      </c>
      <c r="R198">
        <v>525</v>
      </c>
    </row>
    <row r="199" spans="1:18" x14ac:dyDescent="0.35">
      <c r="A199" t="s">
        <v>248</v>
      </c>
      <c r="B199" t="s">
        <v>539</v>
      </c>
      <c r="C199" t="s">
        <v>540</v>
      </c>
      <c r="D199">
        <v>107791373</v>
      </c>
      <c r="E199" t="s">
        <v>592</v>
      </c>
      <c r="F199" t="s">
        <v>542</v>
      </c>
      <c r="G199">
        <v>0.01</v>
      </c>
      <c r="H199">
        <v>0.99</v>
      </c>
      <c r="I199">
        <v>0</v>
      </c>
      <c r="J199">
        <v>0</v>
      </c>
      <c r="K199">
        <v>1</v>
      </c>
      <c r="L199" t="s">
        <v>543</v>
      </c>
      <c r="M199">
        <v>110</v>
      </c>
      <c r="N199">
        <v>110</v>
      </c>
      <c r="O199" t="s">
        <v>132</v>
      </c>
      <c r="P199" t="s">
        <v>548</v>
      </c>
      <c r="Q199">
        <v>110</v>
      </c>
      <c r="R199">
        <v>110</v>
      </c>
    </row>
    <row r="200" spans="1:18" x14ac:dyDescent="0.35">
      <c r="A200" t="s">
        <v>248</v>
      </c>
      <c r="B200" t="s">
        <v>539</v>
      </c>
      <c r="C200" t="s">
        <v>549</v>
      </c>
      <c r="D200">
        <v>107819512</v>
      </c>
      <c r="E200" t="s">
        <v>593</v>
      </c>
      <c r="F200" t="s">
        <v>542</v>
      </c>
      <c r="G200">
        <v>0.04</v>
      </c>
      <c r="H200">
        <v>0.96</v>
      </c>
      <c r="I200">
        <v>0</v>
      </c>
      <c r="J200">
        <v>0</v>
      </c>
      <c r="K200">
        <v>1</v>
      </c>
      <c r="L200" t="s">
        <v>543</v>
      </c>
      <c r="M200">
        <v>54</v>
      </c>
      <c r="N200">
        <v>54</v>
      </c>
      <c r="O200" t="s">
        <v>111</v>
      </c>
      <c r="P200" t="s">
        <v>544</v>
      </c>
      <c r="Q200">
        <v>48</v>
      </c>
      <c r="R200">
        <v>1080</v>
      </c>
    </row>
    <row r="201" spans="1:18" x14ac:dyDescent="0.35">
      <c r="A201" t="s">
        <v>248</v>
      </c>
      <c r="B201" t="s">
        <v>539</v>
      </c>
      <c r="C201" t="s">
        <v>549</v>
      </c>
      <c r="D201">
        <v>107819512</v>
      </c>
      <c r="E201" t="s">
        <v>593</v>
      </c>
      <c r="F201" t="s">
        <v>542</v>
      </c>
      <c r="G201">
        <v>0.04</v>
      </c>
      <c r="H201">
        <v>0.96</v>
      </c>
      <c r="I201">
        <v>0</v>
      </c>
      <c r="J201">
        <v>0</v>
      </c>
      <c r="K201">
        <v>1</v>
      </c>
      <c r="L201" t="s">
        <v>543</v>
      </c>
      <c r="M201">
        <v>54</v>
      </c>
      <c r="N201">
        <v>54</v>
      </c>
      <c r="O201" t="s">
        <v>111</v>
      </c>
      <c r="P201" t="s">
        <v>545</v>
      </c>
      <c r="Q201">
        <v>190</v>
      </c>
      <c r="R201">
        <v>198.9</v>
      </c>
    </row>
    <row r="202" spans="1:18" x14ac:dyDescent="0.35">
      <c r="A202" t="s">
        <v>248</v>
      </c>
      <c r="B202" t="s">
        <v>539</v>
      </c>
      <c r="C202" t="s">
        <v>549</v>
      </c>
      <c r="D202">
        <v>107819512</v>
      </c>
      <c r="E202" t="s">
        <v>593</v>
      </c>
      <c r="F202" t="s">
        <v>542</v>
      </c>
      <c r="G202">
        <v>0.04</v>
      </c>
      <c r="H202">
        <v>0.96</v>
      </c>
      <c r="I202">
        <v>0</v>
      </c>
      <c r="J202">
        <v>0</v>
      </c>
      <c r="K202">
        <v>1</v>
      </c>
      <c r="L202" t="s">
        <v>543</v>
      </c>
      <c r="M202">
        <v>54</v>
      </c>
      <c r="N202">
        <v>54</v>
      </c>
      <c r="O202" t="s">
        <v>111</v>
      </c>
      <c r="P202" t="s">
        <v>546</v>
      </c>
      <c r="Q202">
        <v>0</v>
      </c>
      <c r="R202">
        <v>0</v>
      </c>
    </row>
    <row r="203" spans="1:18" x14ac:dyDescent="0.35">
      <c r="A203" t="s">
        <v>248</v>
      </c>
      <c r="B203" t="s">
        <v>539</v>
      </c>
      <c r="C203" t="s">
        <v>549</v>
      </c>
      <c r="D203">
        <v>107819512</v>
      </c>
      <c r="E203" t="s">
        <v>593</v>
      </c>
      <c r="F203" t="s">
        <v>542</v>
      </c>
      <c r="G203">
        <v>0.04</v>
      </c>
      <c r="H203">
        <v>0.96</v>
      </c>
      <c r="I203">
        <v>0</v>
      </c>
      <c r="J203">
        <v>0</v>
      </c>
      <c r="K203">
        <v>1</v>
      </c>
      <c r="L203" t="s">
        <v>543</v>
      </c>
      <c r="M203">
        <v>54</v>
      </c>
      <c r="N203">
        <v>54</v>
      </c>
      <c r="O203" t="s">
        <v>111</v>
      </c>
      <c r="P203" t="s">
        <v>547</v>
      </c>
      <c r="Q203">
        <v>0</v>
      </c>
      <c r="R203">
        <v>0</v>
      </c>
    </row>
    <row r="204" spans="1:18" x14ac:dyDescent="0.35">
      <c r="A204" t="s">
        <v>248</v>
      </c>
      <c r="B204" t="s">
        <v>539</v>
      </c>
      <c r="C204" t="s">
        <v>549</v>
      </c>
      <c r="D204">
        <v>107819512</v>
      </c>
      <c r="E204" t="s">
        <v>593</v>
      </c>
      <c r="F204" t="s">
        <v>542</v>
      </c>
      <c r="G204">
        <v>0.04</v>
      </c>
      <c r="H204">
        <v>0.96</v>
      </c>
      <c r="I204">
        <v>0</v>
      </c>
      <c r="J204">
        <v>0</v>
      </c>
      <c r="K204">
        <v>1</v>
      </c>
      <c r="L204" t="s">
        <v>543</v>
      </c>
      <c r="M204">
        <v>54</v>
      </c>
      <c r="N204">
        <v>54</v>
      </c>
      <c r="O204" t="s">
        <v>111</v>
      </c>
      <c r="P204" t="s">
        <v>548</v>
      </c>
      <c r="Q204">
        <v>238</v>
      </c>
      <c r="R204">
        <v>238</v>
      </c>
    </row>
    <row r="205" spans="1:18" x14ac:dyDescent="0.35">
      <c r="A205" t="s">
        <v>248</v>
      </c>
      <c r="B205" t="s">
        <v>539</v>
      </c>
      <c r="C205" t="s">
        <v>549</v>
      </c>
      <c r="D205">
        <v>107819512</v>
      </c>
      <c r="E205" t="s">
        <v>593</v>
      </c>
      <c r="F205" t="s">
        <v>542</v>
      </c>
      <c r="G205">
        <v>0.04</v>
      </c>
      <c r="H205">
        <v>0.96</v>
      </c>
      <c r="I205">
        <v>0</v>
      </c>
      <c r="J205">
        <v>0</v>
      </c>
      <c r="K205">
        <v>1</v>
      </c>
      <c r="L205" t="s">
        <v>543</v>
      </c>
      <c r="M205">
        <v>54</v>
      </c>
      <c r="N205">
        <v>54</v>
      </c>
      <c r="O205" t="s">
        <v>132</v>
      </c>
      <c r="P205" t="s">
        <v>548</v>
      </c>
      <c r="Q205">
        <v>54</v>
      </c>
      <c r="R205">
        <v>54</v>
      </c>
    </row>
    <row r="206" spans="1:18" x14ac:dyDescent="0.35">
      <c r="A206" t="s">
        <v>248</v>
      </c>
      <c r="B206" t="s">
        <v>539</v>
      </c>
      <c r="C206" t="s">
        <v>549</v>
      </c>
      <c r="D206">
        <v>107820116</v>
      </c>
      <c r="E206" t="s">
        <v>594</v>
      </c>
      <c r="F206" t="s">
        <v>542</v>
      </c>
      <c r="G206">
        <v>0</v>
      </c>
      <c r="H206">
        <v>1</v>
      </c>
      <c r="I206">
        <v>0</v>
      </c>
      <c r="J206">
        <v>0</v>
      </c>
      <c r="K206">
        <v>1</v>
      </c>
      <c r="L206" t="s">
        <v>543</v>
      </c>
      <c r="M206">
        <v>95</v>
      </c>
      <c r="N206">
        <v>95</v>
      </c>
      <c r="O206" t="s">
        <v>111</v>
      </c>
      <c r="P206" t="s">
        <v>544</v>
      </c>
      <c r="Q206">
        <v>0</v>
      </c>
      <c r="R206">
        <v>0</v>
      </c>
    </row>
    <row r="207" spans="1:18" x14ac:dyDescent="0.35">
      <c r="A207" t="s">
        <v>248</v>
      </c>
      <c r="B207" t="s">
        <v>539</v>
      </c>
      <c r="C207" t="s">
        <v>549</v>
      </c>
      <c r="D207">
        <v>107820116</v>
      </c>
      <c r="E207" t="s">
        <v>594</v>
      </c>
      <c r="F207" t="s">
        <v>542</v>
      </c>
      <c r="G207">
        <v>0</v>
      </c>
      <c r="H207">
        <v>1</v>
      </c>
      <c r="I207">
        <v>0</v>
      </c>
      <c r="J207">
        <v>0</v>
      </c>
      <c r="K207">
        <v>1</v>
      </c>
      <c r="L207" t="s">
        <v>543</v>
      </c>
      <c r="M207">
        <v>95</v>
      </c>
      <c r="N207">
        <v>95</v>
      </c>
      <c r="O207" t="s">
        <v>111</v>
      </c>
      <c r="P207" t="s">
        <v>545</v>
      </c>
      <c r="Q207">
        <v>346</v>
      </c>
      <c r="R207">
        <v>346</v>
      </c>
    </row>
    <row r="208" spans="1:18" x14ac:dyDescent="0.35">
      <c r="A208" t="s">
        <v>248</v>
      </c>
      <c r="B208" t="s">
        <v>539</v>
      </c>
      <c r="C208" t="s">
        <v>549</v>
      </c>
      <c r="D208">
        <v>107820116</v>
      </c>
      <c r="E208" t="s">
        <v>594</v>
      </c>
      <c r="F208" t="s">
        <v>542</v>
      </c>
      <c r="G208">
        <v>0</v>
      </c>
      <c r="H208">
        <v>1</v>
      </c>
      <c r="I208">
        <v>0</v>
      </c>
      <c r="J208">
        <v>0</v>
      </c>
      <c r="K208">
        <v>1</v>
      </c>
      <c r="L208" t="s">
        <v>543</v>
      </c>
      <c r="M208">
        <v>95</v>
      </c>
      <c r="N208">
        <v>95</v>
      </c>
      <c r="O208" t="s">
        <v>111</v>
      </c>
      <c r="P208" t="s">
        <v>546</v>
      </c>
      <c r="Q208">
        <v>0</v>
      </c>
      <c r="R208">
        <v>0</v>
      </c>
    </row>
    <row r="209" spans="1:18" x14ac:dyDescent="0.35">
      <c r="A209" t="s">
        <v>248</v>
      </c>
      <c r="B209" t="s">
        <v>539</v>
      </c>
      <c r="C209" t="s">
        <v>549</v>
      </c>
      <c r="D209">
        <v>107820116</v>
      </c>
      <c r="E209" t="s">
        <v>594</v>
      </c>
      <c r="F209" t="s">
        <v>542</v>
      </c>
      <c r="G209">
        <v>0</v>
      </c>
      <c r="H209">
        <v>1</v>
      </c>
      <c r="I209">
        <v>0</v>
      </c>
      <c r="J209">
        <v>0</v>
      </c>
      <c r="K209">
        <v>1</v>
      </c>
      <c r="L209" t="s">
        <v>543</v>
      </c>
      <c r="M209">
        <v>95</v>
      </c>
      <c r="N209">
        <v>95</v>
      </c>
      <c r="O209" t="s">
        <v>111</v>
      </c>
      <c r="P209" t="s">
        <v>547</v>
      </c>
      <c r="Q209">
        <v>0</v>
      </c>
      <c r="R209">
        <v>0</v>
      </c>
    </row>
    <row r="210" spans="1:18" x14ac:dyDescent="0.35">
      <c r="A210" t="s">
        <v>248</v>
      </c>
      <c r="B210" t="s">
        <v>539</v>
      </c>
      <c r="C210" t="s">
        <v>549</v>
      </c>
      <c r="D210">
        <v>107820116</v>
      </c>
      <c r="E210" t="s">
        <v>594</v>
      </c>
      <c r="F210" t="s">
        <v>542</v>
      </c>
      <c r="G210">
        <v>0</v>
      </c>
      <c r="H210">
        <v>1</v>
      </c>
      <c r="I210">
        <v>0</v>
      </c>
      <c r="J210">
        <v>0</v>
      </c>
      <c r="K210">
        <v>1</v>
      </c>
      <c r="L210" t="s">
        <v>543</v>
      </c>
      <c r="M210">
        <v>95</v>
      </c>
      <c r="N210">
        <v>95</v>
      </c>
      <c r="O210" t="s">
        <v>111</v>
      </c>
      <c r="P210" t="s">
        <v>548</v>
      </c>
      <c r="Q210">
        <v>346</v>
      </c>
      <c r="R210">
        <v>346</v>
      </c>
    </row>
    <row r="211" spans="1:18" x14ac:dyDescent="0.35">
      <c r="A211" t="s">
        <v>248</v>
      </c>
      <c r="B211" t="s">
        <v>539</v>
      </c>
      <c r="C211" t="s">
        <v>549</v>
      </c>
      <c r="D211">
        <v>107820116</v>
      </c>
      <c r="E211" t="s">
        <v>594</v>
      </c>
      <c r="F211" t="s">
        <v>542</v>
      </c>
      <c r="G211">
        <v>0</v>
      </c>
      <c r="H211">
        <v>1</v>
      </c>
      <c r="I211">
        <v>0</v>
      </c>
      <c r="J211">
        <v>0</v>
      </c>
      <c r="K211">
        <v>1</v>
      </c>
      <c r="L211" t="s">
        <v>543</v>
      </c>
      <c r="M211">
        <v>95</v>
      </c>
      <c r="N211">
        <v>95</v>
      </c>
      <c r="O211" t="s">
        <v>132</v>
      </c>
      <c r="P211" t="s">
        <v>548</v>
      </c>
      <c r="Q211">
        <v>95</v>
      </c>
      <c r="R211">
        <v>95</v>
      </c>
    </row>
    <row r="212" spans="1:18" x14ac:dyDescent="0.35">
      <c r="A212" t="s">
        <v>248</v>
      </c>
      <c r="B212" t="s">
        <v>539</v>
      </c>
      <c r="C212" t="s">
        <v>549</v>
      </c>
      <c r="D212">
        <v>107824169</v>
      </c>
      <c r="E212" t="s">
        <v>595</v>
      </c>
      <c r="F212" t="s">
        <v>542</v>
      </c>
      <c r="G212">
        <v>0</v>
      </c>
      <c r="H212">
        <v>0.6</v>
      </c>
      <c r="I212">
        <v>0</v>
      </c>
      <c r="J212">
        <v>0</v>
      </c>
      <c r="K212">
        <v>0.6</v>
      </c>
      <c r="L212" t="s">
        <v>543</v>
      </c>
      <c r="M212">
        <v>36</v>
      </c>
      <c r="N212">
        <v>60.14</v>
      </c>
      <c r="O212" t="s">
        <v>111</v>
      </c>
      <c r="P212" t="s">
        <v>544</v>
      </c>
      <c r="Q212">
        <v>0</v>
      </c>
      <c r="R212">
        <v>0</v>
      </c>
    </row>
    <row r="213" spans="1:18" x14ac:dyDescent="0.35">
      <c r="A213" t="s">
        <v>248</v>
      </c>
      <c r="B213" t="s">
        <v>539</v>
      </c>
      <c r="C213" t="s">
        <v>549</v>
      </c>
      <c r="D213">
        <v>107824169</v>
      </c>
      <c r="E213" t="s">
        <v>595</v>
      </c>
      <c r="F213" t="s">
        <v>542</v>
      </c>
      <c r="G213">
        <v>0</v>
      </c>
      <c r="H213">
        <v>0.6</v>
      </c>
      <c r="I213">
        <v>0</v>
      </c>
      <c r="J213">
        <v>0</v>
      </c>
      <c r="K213">
        <v>0.6</v>
      </c>
      <c r="L213" t="s">
        <v>543</v>
      </c>
      <c r="M213">
        <v>36</v>
      </c>
      <c r="N213">
        <v>60.14</v>
      </c>
      <c r="O213" t="s">
        <v>111</v>
      </c>
      <c r="P213" t="s">
        <v>545</v>
      </c>
      <c r="Q213">
        <v>235</v>
      </c>
      <c r="R213">
        <v>392.58</v>
      </c>
    </row>
    <row r="214" spans="1:18" x14ac:dyDescent="0.35">
      <c r="A214" t="s">
        <v>248</v>
      </c>
      <c r="B214" t="s">
        <v>539</v>
      </c>
      <c r="C214" t="s">
        <v>549</v>
      </c>
      <c r="D214">
        <v>107824169</v>
      </c>
      <c r="E214" t="s">
        <v>595</v>
      </c>
      <c r="F214" t="s">
        <v>542</v>
      </c>
      <c r="G214">
        <v>0</v>
      </c>
      <c r="H214">
        <v>0.6</v>
      </c>
      <c r="I214">
        <v>0</v>
      </c>
      <c r="J214">
        <v>0</v>
      </c>
      <c r="K214">
        <v>0.6</v>
      </c>
      <c r="L214" t="s">
        <v>543</v>
      </c>
      <c r="M214">
        <v>36</v>
      </c>
      <c r="N214">
        <v>60.14</v>
      </c>
      <c r="O214" t="s">
        <v>111</v>
      </c>
      <c r="P214" t="s">
        <v>546</v>
      </c>
      <c r="Q214">
        <v>0</v>
      </c>
      <c r="R214">
        <v>0</v>
      </c>
    </row>
    <row r="215" spans="1:18" x14ac:dyDescent="0.35">
      <c r="A215" t="s">
        <v>248</v>
      </c>
      <c r="B215" t="s">
        <v>539</v>
      </c>
      <c r="C215" t="s">
        <v>549</v>
      </c>
      <c r="D215">
        <v>107824169</v>
      </c>
      <c r="E215" t="s">
        <v>595</v>
      </c>
      <c r="F215" t="s">
        <v>542</v>
      </c>
      <c r="G215">
        <v>0</v>
      </c>
      <c r="H215">
        <v>0.6</v>
      </c>
      <c r="I215">
        <v>0</v>
      </c>
      <c r="J215">
        <v>0</v>
      </c>
      <c r="K215">
        <v>0.6</v>
      </c>
      <c r="L215" t="s">
        <v>543</v>
      </c>
      <c r="M215">
        <v>36</v>
      </c>
      <c r="N215">
        <v>60.14</v>
      </c>
      <c r="O215" t="s">
        <v>111</v>
      </c>
      <c r="P215" t="s">
        <v>547</v>
      </c>
      <c r="Q215">
        <v>0</v>
      </c>
      <c r="R215">
        <v>0</v>
      </c>
    </row>
    <row r="216" spans="1:18" x14ac:dyDescent="0.35">
      <c r="A216" t="s">
        <v>248</v>
      </c>
      <c r="B216" t="s">
        <v>539</v>
      </c>
      <c r="C216" t="s">
        <v>549</v>
      </c>
      <c r="D216">
        <v>107824169</v>
      </c>
      <c r="E216" t="s">
        <v>595</v>
      </c>
      <c r="F216" t="s">
        <v>542</v>
      </c>
      <c r="G216">
        <v>0</v>
      </c>
      <c r="H216">
        <v>0.6</v>
      </c>
      <c r="I216">
        <v>0</v>
      </c>
      <c r="J216">
        <v>0</v>
      </c>
      <c r="K216">
        <v>0.6</v>
      </c>
      <c r="L216" t="s">
        <v>543</v>
      </c>
      <c r="M216">
        <v>36</v>
      </c>
      <c r="N216">
        <v>60.14</v>
      </c>
      <c r="O216" t="s">
        <v>111</v>
      </c>
      <c r="P216" t="s">
        <v>548</v>
      </c>
      <c r="Q216">
        <v>235</v>
      </c>
      <c r="R216">
        <v>392.58</v>
      </c>
    </row>
    <row r="217" spans="1:18" x14ac:dyDescent="0.35">
      <c r="A217" t="s">
        <v>248</v>
      </c>
      <c r="B217" t="s">
        <v>539</v>
      </c>
      <c r="C217" t="s">
        <v>549</v>
      </c>
      <c r="D217">
        <v>107824169</v>
      </c>
      <c r="E217" t="s">
        <v>595</v>
      </c>
      <c r="F217" t="s">
        <v>542</v>
      </c>
      <c r="G217">
        <v>0</v>
      </c>
      <c r="H217">
        <v>0.6</v>
      </c>
      <c r="I217">
        <v>0</v>
      </c>
      <c r="J217">
        <v>0</v>
      </c>
      <c r="K217">
        <v>0.6</v>
      </c>
      <c r="L217" t="s">
        <v>543</v>
      </c>
      <c r="M217">
        <v>36</v>
      </c>
      <c r="N217">
        <v>60.14</v>
      </c>
      <c r="O217" t="s">
        <v>132</v>
      </c>
      <c r="P217" t="s">
        <v>548</v>
      </c>
      <c r="Q217">
        <v>36</v>
      </c>
      <c r="R217">
        <v>60.14</v>
      </c>
    </row>
    <row r="218" spans="1:18" x14ac:dyDescent="0.35">
      <c r="A218" t="s">
        <v>248</v>
      </c>
      <c r="B218" t="s">
        <v>539</v>
      </c>
      <c r="C218" t="s">
        <v>540</v>
      </c>
      <c r="D218">
        <v>107826180</v>
      </c>
      <c r="E218" t="s">
        <v>596</v>
      </c>
      <c r="F218" t="s">
        <v>542</v>
      </c>
      <c r="G218">
        <v>0</v>
      </c>
      <c r="H218">
        <v>0.98</v>
      </c>
      <c r="I218">
        <v>0.02</v>
      </c>
      <c r="J218">
        <v>0</v>
      </c>
      <c r="K218">
        <v>1</v>
      </c>
      <c r="L218" t="s">
        <v>543</v>
      </c>
      <c r="M218">
        <v>69</v>
      </c>
      <c r="N218">
        <v>69</v>
      </c>
      <c r="O218" t="s">
        <v>111</v>
      </c>
      <c r="P218" t="s">
        <v>544</v>
      </c>
      <c r="Q218">
        <v>0</v>
      </c>
      <c r="R218">
        <v>0</v>
      </c>
    </row>
    <row r="219" spans="1:18" x14ac:dyDescent="0.35">
      <c r="A219" t="s">
        <v>248</v>
      </c>
      <c r="B219" t="s">
        <v>539</v>
      </c>
      <c r="C219" t="s">
        <v>540</v>
      </c>
      <c r="D219">
        <v>107826180</v>
      </c>
      <c r="E219" t="s">
        <v>596</v>
      </c>
      <c r="F219" t="s">
        <v>542</v>
      </c>
      <c r="G219">
        <v>0</v>
      </c>
      <c r="H219">
        <v>0.98</v>
      </c>
      <c r="I219">
        <v>0.02</v>
      </c>
      <c r="J219">
        <v>0</v>
      </c>
      <c r="K219">
        <v>1</v>
      </c>
      <c r="L219" t="s">
        <v>543</v>
      </c>
      <c r="M219">
        <v>69</v>
      </c>
      <c r="N219">
        <v>69</v>
      </c>
      <c r="O219" t="s">
        <v>111</v>
      </c>
      <c r="P219" t="s">
        <v>545</v>
      </c>
      <c r="Q219">
        <v>443</v>
      </c>
      <c r="R219">
        <v>453.58</v>
      </c>
    </row>
    <row r="220" spans="1:18" x14ac:dyDescent="0.35">
      <c r="A220" t="s">
        <v>248</v>
      </c>
      <c r="B220" t="s">
        <v>539</v>
      </c>
      <c r="C220" t="s">
        <v>540</v>
      </c>
      <c r="D220">
        <v>107826180</v>
      </c>
      <c r="E220" t="s">
        <v>596</v>
      </c>
      <c r="F220" t="s">
        <v>542</v>
      </c>
      <c r="G220">
        <v>0</v>
      </c>
      <c r="H220">
        <v>0.98</v>
      </c>
      <c r="I220">
        <v>0.02</v>
      </c>
      <c r="J220">
        <v>0</v>
      </c>
      <c r="K220">
        <v>1</v>
      </c>
      <c r="L220" t="s">
        <v>543</v>
      </c>
      <c r="M220">
        <v>69</v>
      </c>
      <c r="N220">
        <v>69</v>
      </c>
      <c r="O220" t="s">
        <v>111</v>
      </c>
      <c r="P220" t="s">
        <v>546</v>
      </c>
      <c r="Q220">
        <v>6</v>
      </c>
      <c r="R220">
        <v>260.24</v>
      </c>
    </row>
    <row r="221" spans="1:18" x14ac:dyDescent="0.35">
      <c r="A221" t="s">
        <v>248</v>
      </c>
      <c r="B221" t="s">
        <v>539</v>
      </c>
      <c r="C221" t="s">
        <v>540</v>
      </c>
      <c r="D221">
        <v>107826180</v>
      </c>
      <c r="E221" t="s">
        <v>596</v>
      </c>
      <c r="F221" t="s">
        <v>542</v>
      </c>
      <c r="G221">
        <v>0</v>
      </c>
      <c r="H221">
        <v>0.98</v>
      </c>
      <c r="I221">
        <v>0.02</v>
      </c>
      <c r="J221">
        <v>0</v>
      </c>
      <c r="K221">
        <v>1</v>
      </c>
      <c r="L221" t="s">
        <v>543</v>
      </c>
      <c r="M221">
        <v>69</v>
      </c>
      <c r="N221">
        <v>69</v>
      </c>
      <c r="O221" t="s">
        <v>111</v>
      </c>
      <c r="P221" t="s">
        <v>547</v>
      </c>
      <c r="Q221">
        <v>0</v>
      </c>
      <c r="R221">
        <v>0</v>
      </c>
    </row>
    <row r="222" spans="1:18" x14ac:dyDescent="0.35">
      <c r="A222" t="s">
        <v>248</v>
      </c>
      <c r="B222" t="s">
        <v>539</v>
      </c>
      <c r="C222" t="s">
        <v>540</v>
      </c>
      <c r="D222">
        <v>107826180</v>
      </c>
      <c r="E222" t="s">
        <v>596</v>
      </c>
      <c r="F222" t="s">
        <v>542</v>
      </c>
      <c r="G222">
        <v>0</v>
      </c>
      <c r="H222">
        <v>0.98</v>
      </c>
      <c r="I222">
        <v>0.02</v>
      </c>
      <c r="J222">
        <v>0</v>
      </c>
      <c r="K222">
        <v>1</v>
      </c>
      <c r="L222" t="s">
        <v>543</v>
      </c>
      <c r="M222">
        <v>69</v>
      </c>
      <c r="N222">
        <v>69</v>
      </c>
      <c r="O222" t="s">
        <v>111</v>
      </c>
      <c r="P222" t="s">
        <v>548</v>
      </c>
      <c r="Q222">
        <v>449</v>
      </c>
      <c r="R222">
        <v>449</v>
      </c>
    </row>
    <row r="223" spans="1:18" x14ac:dyDescent="0.35">
      <c r="A223" t="s">
        <v>248</v>
      </c>
      <c r="B223" t="s">
        <v>539</v>
      </c>
      <c r="C223" t="s">
        <v>540</v>
      </c>
      <c r="D223">
        <v>107826180</v>
      </c>
      <c r="E223" t="s">
        <v>596</v>
      </c>
      <c r="F223" t="s">
        <v>542</v>
      </c>
      <c r="G223">
        <v>0</v>
      </c>
      <c r="H223">
        <v>0.98</v>
      </c>
      <c r="I223">
        <v>0.02</v>
      </c>
      <c r="J223">
        <v>0</v>
      </c>
      <c r="K223">
        <v>1</v>
      </c>
      <c r="L223" t="s">
        <v>543</v>
      </c>
      <c r="M223">
        <v>69</v>
      </c>
      <c r="N223">
        <v>69</v>
      </c>
      <c r="O223" t="s">
        <v>132</v>
      </c>
      <c r="P223" t="s">
        <v>548</v>
      </c>
      <c r="Q223">
        <v>69</v>
      </c>
      <c r="R223">
        <v>69</v>
      </c>
    </row>
    <row r="224" spans="1:18" x14ac:dyDescent="0.35">
      <c r="A224" t="s">
        <v>248</v>
      </c>
      <c r="B224" t="s">
        <v>539</v>
      </c>
      <c r="C224" t="s">
        <v>549</v>
      </c>
      <c r="D224">
        <v>107826193</v>
      </c>
      <c r="E224" t="s">
        <v>597</v>
      </c>
      <c r="F224" t="s">
        <v>542</v>
      </c>
      <c r="G224">
        <v>0</v>
      </c>
      <c r="H224">
        <v>0.93</v>
      </c>
      <c r="I224">
        <v>7.0000000000000007E-2</v>
      </c>
      <c r="J224">
        <v>0</v>
      </c>
      <c r="K224">
        <v>1</v>
      </c>
      <c r="L224" t="s">
        <v>543</v>
      </c>
      <c r="M224">
        <v>41</v>
      </c>
      <c r="N224">
        <v>41</v>
      </c>
      <c r="O224" t="s">
        <v>111</v>
      </c>
      <c r="P224" t="s">
        <v>544</v>
      </c>
      <c r="Q224">
        <v>0</v>
      </c>
      <c r="R224">
        <v>0</v>
      </c>
    </row>
    <row r="225" spans="1:18" x14ac:dyDescent="0.35">
      <c r="A225" t="s">
        <v>248</v>
      </c>
      <c r="B225" t="s">
        <v>539</v>
      </c>
      <c r="C225" t="s">
        <v>549</v>
      </c>
      <c r="D225">
        <v>107826193</v>
      </c>
      <c r="E225" t="s">
        <v>597</v>
      </c>
      <c r="F225" t="s">
        <v>542</v>
      </c>
      <c r="G225">
        <v>0</v>
      </c>
      <c r="H225">
        <v>0.93</v>
      </c>
      <c r="I225">
        <v>7.0000000000000007E-2</v>
      </c>
      <c r="J225">
        <v>0</v>
      </c>
      <c r="K225">
        <v>1</v>
      </c>
      <c r="L225" t="s">
        <v>543</v>
      </c>
      <c r="M225">
        <v>41</v>
      </c>
      <c r="N225">
        <v>41</v>
      </c>
      <c r="O225" t="s">
        <v>111</v>
      </c>
      <c r="P225" t="s">
        <v>545</v>
      </c>
      <c r="Q225">
        <v>290</v>
      </c>
      <c r="R225">
        <v>311.08</v>
      </c>
    </row>
    <row r="226" spans="1:18" x14ac:dyDescent="0.35">
      <c r="A226" t="s">
        <v>248</v>
      </c>
      <c r="B226" t="s">
        <v>539</v>
      </c>
      <c r="C226" t="s">
        <v>549</v>
      </c>
      <c r="D226">
        <v>107826193</v>
      </c>
      <c r="E226" t="s">
        <v>597</v>
      </c>
      <c r="F226" t="s">
        <v>542</v>
      </c>
      <c r="G226">
        <v>0</v>
      </c>
      <c r="H226">
        <v>0.93</v>
      </c>
      <c r="I226">
        <v>7.0000000000000007E-2</v>
      </c>
      <c r="J226">
        <v>0</v>
      </c>
      <c r="K226">
        <v>1</v>
      </c>
      <c r="L226" t="s">
        <v>543</v>
      </c>
      <c r="M226">
        <v>41</v>
      </c>
      <c r="N226">
        <v>41</v>
      </c>
      <c r="O226" t="s">
        <v>111</v>
      </c>
      <c r="P226" t="s">
        <v>546</v>
      </c>
      <c r="Q226">
        <v>12</v>
      </c>
      <c r="R226">
        <v>177.78</v>
      </c>
    </row>
    <row r="227" spans="1:18" x14ac:dyDescent="0.35">
      <c r="A227" t="s">
        <v>248</v>
      </c>
      <c r="B227" t="s">
        <v>539</v>
      </c>
      <c r="C227" t="s">
        <v>549</v>
      </c>
      <c r="D227">
        <v>107826193</v>
      </c>
      <c r="E227" t="s">
        <v>597</v>
      </c>
      <c r="F227" t="s">
        <v>542</v>
      </c>
      <c r="G227">
        <v>0</v>
      </c>
      <c r="H227">
        <v>0.93</v>
      </c>
      <c r="I227">
        <v>7.0000000000000007E-2</v>
      </c>
      <c r="J227">
        <v>0</v>
      </c>
      <c r="K227">
        <v>1</v>
      </c>
      <c r="L227" t="s">
        <v>543</v>
      </c>
      <c r="M227">
        <v>41</v>
      </c>
      <c r="N227">
        <v>41</v>
      </c>
      <c r="O227" t="s">
        <v>111</v>
      </c>
      <c r="P227" t="s">
        <v>547</v>
      </c>
      <c r="Q227">
        <v>0</v>
      </c>
      <c r="R227">
        <v>0</v>
      </c>
    </row>
    <row r="228" spans="1:18" x14ac:dyDescent="0.35">
      <c r="A228" t="s">
        <v>248</v>
      </c>
      <c r="B228" t="s">
        <v>539</v>
      </c>
      <c r="C228" t="s">
        <v>549</v>
      </c>
      <c r="D228">
        <v>107826193</v>
      </c>
      <c r="E228" t="s">
        <v>597</v>
      </c>
      <c r="F228" t="s">
        <v>542</v>
      </c>
      <c r="G228">
        <v>0</v>
      </c>
      <c r="H228">
        <v>0.93</v>
      </c>
      <c r="I228">
        <v>7.0000000000000007E-2</v>
      </c>
      <c r="J228">
        <v>0</v>
      </c>
      <c r="K228">
        <v>1</v>
      </c>
      <c r="L228" t="s">
        <v>543</v>
      </c>
      <c r="M228">
        <v>41</v>
      </c>
      <c r="N228">
        <v>41</v>
      </c>
      <c r="O228" t="s">
        <v>111</v>
      </c>
      <c r="P228" t="s">
        <v>548</v>
      </c>
      <c r="Q228">
        <v>302</v>
      </c>
      <c r="R228">
        <v>302</v>
      </c>
    </row>
    <row r="229" spans="1:18" x14ac:dyDescent="0.35">
      <c r="A229" t="s">
        <v>248</v>
      </c>
      <c r="B229" t="s">
        <v>539</v>
      </c>
      <c r="C229" t="s">
        <v>549</v>
      </c>
      <c r="D229">
        <v>107826193</v>
      </c>
      <c r="E229" t="s">
        <v>597</v>
      </c>
      <c r="F229" t="s">
        <v>542</v>
      </c>
      <c r="G229">
        <v>0</v>
      </c>
      <c r="H229">
        <v>0.93</v>
      </c>
      <c r="I229">
        <v>7.0000000000000007E-2</v>
      </c>
      <c r="J229">
        <v>0</v>
      </c>
      <c r="K229">
        <v>1</v>
      </c>
      <c r="L229" t="s">
        <v>543</v>
      </c>
      <c r="M229">
        <v>41</v>
      </c>
      <c r="N229">
        <v>41</v>
      </c>
      <c r="O229" t="s">
        <v>132</v>
      </c>
      <c r="P229" t="s">
        <v>548</v>
      </c>
      <c r="Q229">
        <v>41</v>
      </c>
      <c r="R229">
        <v>41</v>
      </c>
    </row>
    <row r="230" spans="1:18" x14ac:dyDescent="0.35">
      <c r="A230" t="s">
        <v>248</v>
      </c>
      <c r="B230" t="s">
        <v>539</v>
      </c>
      <c r="C230" t="s">
        <v>540</v>
      </c>
      <c r="D230">
        <v>107826202</v>
      </c>
      <c r="E230" t="s">
        <v>598</v>
      </c>
      <c r="F230" t="s">
        <v>542</v>
      </c>
      <c r="G230">
        <v>0</v>
      </c>
      <c r="H230">
        <v>0.76</v>
      </c>
      <c r="I230">
        <v>0.24</v>
      </c>
      <c r="J230">
        <v>0</v>
      </c>
      <c r="K230">
        <v>1</v>
      </c>
      <c r="L230" t="s">
        <v>543</v>
      </c>
      <c r="M230">
        <v>68</v>
      </c>
      <c r="N230">
        <v>68</v>
      </c>
      <c r="O230" t="s">
        <v>111</v>
      </c>
      <c r="P230" t="s">
        <v>544</v>
      </c>
      <c r="Q230">
        <v>0</v>
      </c>
      <c r="R230">
        <v>0</v>
      </c>
    </row>
    <row r="231" spans="1:18" x14ac:dyDescent="0.35">
      <c r="A231" t="s">
        <v>248</v>
      </c>
      <c r="B231" t="s">
        <v>539</v>
      </c>
      <c r="C231" t="s">
        <v>540</v>
      </c>
      <c r="D231">
        <v>107826202</v>
      </c>
      <c r="E231" t="s">
        <v>598</v>
      </c>
      <c r="F231" t="s">
        <v>542</v>
      </c>
      <c r="G231">
        <v>0</v>
      </c>
      <c r="H231">
        <v>0.76</v>
      </c>
      <c r="I231">
        <v>0.24</v>
      </c>
      <c r="J231">
        <v>0</v>
      </c>
      <c r="K231">
        <v>1</v>
      </c>
      <c r="L231" t="s">
        <v>543</v>
      </c>
      <c r="M231">
        <v>68</v>
      </c>
      <c r="N231">
        <v>68</v>
      </c>
      <c r="O231" t="s">
        <v>111</v>
      </c>
      <c r="P231" t="s">
        <v>545</v>
      </c>
      <c r="Q231">
        <v>344</v>
      </c>
      <c r="R231">
        <v>452.8</v>
      </c>
    </row>
    <row r="232" spans="1:18" x14ac:dyDescent="0.35">
      <c r="A232" t="s">
        <v>248</v>
      </c>
      <c r="B232" t="s">
        <v>539</v>
      </c>
      <c r="C232" t="s">
        <v>540</v>
      </c>
      <c r="D232">
        <v>107826202</v>
      </c>
      <c r="E232" t="s">
        <v>598</v>
      </c>
      <c r="F232" t="s">
        <v>542</v>
      </c>
      <c r="G232">
        <v>0</v>
      </c>
      <c r="H232">
        <v>0.76</v>
      </c>
      <c r="I232">
        <v>0.24</v>
      </c>
      <c r="J232">
        <v>0</v>
      </c>
      <c r="K232">
        <v>1</v>
      </c>
      <c r="L232" t="s">
        <v>543</v>
      </c>
      <c r="M232">
        <v>68</v>
      </c>
      <c r="N232">
        <v>68</v>
      </c>
      <c r="O232" t="s">
        <v>111</v>
      </c>
      <c r="P232" t="s">
        <v>546</v>
      </c>
      <c r="Q232">
        <v>62</v>
      </c>
      <c r="R232">
        <v>258.33</v>
      </c>
    </row>
    <row r="233" spans="1:18" x14ac:dyDescent="0.35">
      <c r="A233" t="s">
        <v>248</v>
      </c>
      <c r="B233" t="s">
        <v>539</v>
      </c>
      <c r="C233" t="s">
        <v>540</v>
      </c>
      <c r="D233">
        <v>107826202</v>
      </c>
      <c r="E233" t="s">
        <v>598</v>
      </c>
      <c r="F233" t="s">
        <v>542</v>
      </c>
      <c r="G233">
        <v>0</v>
      </c>
      <c r="H233">
        <v>0.76</v>
      </c>
      <c r="I233">
        <v>0.24</v>
      </c>
      <c r="J233">
        <v>0</v>
      </c>
      <c r="K233">
        <v>1</v>
      </c>
      <c r="L233" t="s">
        <v>543</v>
      </c>
      <c r="M233">
        <v>68</v>
      </c>
      <c r="N233">
        <v>68</v>
      </c>
      <c r="O233" t="s">
        <v>111</v>
      </c>
      <c r="P233" t="s">
        <v>547</v>
      </c>
      <c r="Q233">
        <v>0</v>
      </c>
      <c r="R233">
        <v>0</v>
      </c>
    </row>
    <row r="234" spans="1:18" x14ac:dyDescent="0.35">
      <c r="A234" t="s">
        <v>248</v>
      </c>
      <c r="B234" t="s">
        <v>539</v>
      </c>
      <c r="C234" t="s">
        <v>540</v>
      </c>
      <c r="D234">
        <v>107826202</v>
      </c>
      <c r="E234" t="s">
        <v>598</v>
      </c>
      <c r="F234" t="s">
        <v>542</v>
      </c>
      <c r="G234">
        <v>0</v>
      </c>
      <c r="H234">
        <v>0.76</v>
      </c>
      <c r="I234">
        <v>0.24</v>
      </c>
      <c r="J234">
        <v>0</v>
      </c>
      <c r="K234">
        <v>1</v>
      </c>
      <c r="L234" t="s">
        <v>543</v>
      </c>
      <c r="M234">
        <v>68</v>
      </c>
      <c r="N234">
        <v>68</v>
      </c>
      <c r="O234" t="s">
        <v>111</v>
      </c>
      <c r="P234" t="s">
        <v>548</v>
      </c>
      <c r="Q234">
        <v>406</v>
      </c>
      <c r="R234">
        <v>406</v>
      </c>
    </row>
    <row r="235" spans="1:18" x14ac:dyDescent="0.35">
      <c r="A235" t="s">
        <v>248</v>
      </c>
      <c r="B235" t="s">
        <v>539</v>
      </c>
      <c r="C235" t="s">
        <v>540</v>
      </c>
      <c r="D235">
        <v>107826202</v>
      </c>
      <c r="E235" t="s">
        <v>598</v>
      </c>
      <c r="F235" t="s">
        <v>542</v>
      </c>
      <c r="G235">
        <v>0</v>
      </c>
      <c r="H235">
        <v>0.76</v>
      </c>
      <c r="I235">
        <v>0.24</v>
      </c>
      <c r="J235">
        <v>0</v>
      </c>
      <c r="K235">
        <v>1</v>
      </c>
      <c r="L235" t="s">
        <v>543</v>
      </c>
      <c r="M235">
        <v>68</v>
      </c>
      <c r="N235">
        <v>68</v>
      </c>
      <c r="O235" t="s">
        <v>132</v>
      </c>
      <c r="P235" t="s">
        <v>548</v>
      </c>
      <c r="Q235">
        <v>68</v>
      </c>
      <c r="R235">
        <v>68</v>
      </c>
    </row>
    <row r="236" spans="1:18" x14ac:dyDescent="0.35">
      <c r="A236" t="s">
        <v>248</v>
      </c>
      <c r="B236" t="s">
        <v>539</v>
      </c>
      <c r="C236" t="s">
        <v>540</v>
      </c>
      <c r="D236">
        <v>107826232</v>
      </c>
      <c r="E236" t="s">
        <v>599</v>
      </c>
      <c r="F236" t="s">
        <v>542</v>
      </c>
      <c r="G236">
        <v>0</v>
      </c>
      <c r="H236">
        <v>0.97</v>
      </c>
      <c r="I236">
        <v>0.03</v>
      </c>
      <c r="J236">
        <v>0</v>
      </c>
      <c r="K236">
        <v>1</v>
      </c>
      <c r="L236" t="s">
        <v>543</v>
      </c>
      <c r="M236">
        <v>42</v>
      </c>
      <c r="N236">
        <v>42</v>
      </c>
      <c r="O236" t="s">
        <v>111</v>
      </c>
      <c r="P236" t="s">
        <v>544</v>
      </c>
      <c r="Q236">
        <v>0</v>
      </c>
      <c r="R236">
        <v>0</v>
      </c>
    </row>
    <row r="237" spans="1:18" x14ac:dyDescent="0.35">
      <c r="A237" t="s">
        <v>248</v>
      </c>
      <c r="B237" t="s">
        <v>539</v>
      </c>
      <c r="C237" t="s">
        <v>540</v>
      </c>
      <c r="D237">
        <v>107826232</v>
      </c>
      <c r="E237" t="s">
        <v>599</v>
      </c>
      <c r="F237" t="s">
        <v>542</v>
      </c>
      <c r="G237">
        <v>0</v>
      </c>
      <c r="H237">
        <v>0.97</v>
      </c>
      <c r="I237">
        <v>0.03</v>
      </c>
      <c r="J237">
        <v>0</v>
      </c>
      <c r="K237">
        <v>1</v>
      </c>
      <c r="L237" t="s">
        <v>543</v>
      </c>
      <c r="M237">
        <v>42</v>
      </c>
      <c r="N237">
        <v>42</v>
      </c>
      <c r="O237" t="s">
        <v>111</v>
      </c>
      <c r="P237" t="s">
        <v>545</v>
      </c>
      <c r="Q237">
        <v>323</v>
      </c>
      <c r="R237">
        <v>333.56</v>
      </c>
    </row>
    <row r="238" spans="1:18" x14ac:dyDescent="0.35">
      <c r="A238" t="s">
        <v>248</v>
      </c>
      <c r="B238" t="s">
        <v>539</v>
      </c>
      <c r="C238" t="s">
        <v>540</v>
      </c>
      <c r="D238">
        <v>107826232</v>
      </c>
      <c r="E238" t="s">
        <v>599</v>
      </c>
      <c r="F238" t="s">
        <v>542</v>
      </c>
      <c r="G238">
        <v>0</v>
      </c>
      <c r="H238">
        <v>0.97</v>
      </c>
      <c r="I238">
        <v>0.03</v>
      </c>
      <c r="J238">
        <v>0</v>
      </c>
      <c r="K238">
        <v>1</v>
      </c>
      <c r="L238" t="s">
        <v>543</v>
      </c>
      <c r="M238">
        <v>42</v>
      </c>
      <c r="N238">
        <v>42</v>
      </c>
      <c r="O238" t="s">
        <v>111</v>
      </c>
      <c r="P238" t="s">
        <v>546</v>
      </c>
      <c r="Q238">
        <v>6</v>
      </c>
      <c r="R238">
        <v>191.15</v>
      </c>
    </row>
    <row r="239" spans="1:18" x14ac:dyDescent="0.35">
      <c r="A239" t="s">
        <v>248</v>
      </c>
      <c r="B239" t="s">
        <v>539</v>
      </c>
      <c r="C239" t="s">
        <v>540</v>
      </c>
      <c r="D239">
        <v>107826232</v>
      </c>
      <c r="E239" t="s">
        <v>599</v>
      </c>
      <c r="F239" t="s">
        <v>542</v>
      </c>
      <c r="G239">
        <v>0</v>
      </c>
      <c r="H239">
        <v>0.97</v>
      </c>
      <c r="I239">
        <v>0.03</v>
      </c>
      <c r="J239">
        <v>0</v>
      </c>
      <c r="K239">
        <v>1</v>
      </c>
      <c r="L239" t="s">
        <v>543</v>
      </c>
      <c r="M239">
        <v>42</v>
      </c>
      <c r="N239">
        <v>42</v>
      </c>
      <c r="O239" t="s">
        <v>111</v>
      </c>
      <c r="P239" t="s">
        <v>547</v>
      </c>
      <c r="Q239">
        <v>0</v>
      </c>
      <c r="R239">
        <v>0</v>
      </c>
    </row>
    <row r="240" spans="1:18" x14ac:dyDescent="0.35">
      <c r="A240" t="s">
        <v>248</v>
      </c>
      <c r="B240" t="s">
        <v>539</v>
      </c>
      <c r="C240" t="s">
        <v>540</v>
      </c>
      <c r="D240">
        <v>107826232</v>
      </c>
      <c r="E240" t="s">
        <v>599</v>
      </c>
      <c r="F240" t="s">
        <v>542</v>
      </c>
      <c r="G240">
        <v>0</v>
      </c>
      <c r="H240">
        <v>0.97</v>
      </c>
      <c r="I240">
        <v>0.03</v>
      </c>
      <c r="J240">
        <v>0</v>
      </c>
      <c r="K240">
        <v>1</v>
      </c>
      <c r="L240" t="s">
        <v>543</v>
      </c>
      <c r="M240">
        <v>42</v>
      </c>
      <c r="N240">
        <v>42</v>
      </c>
      <c r="O240" t="s">
        <v>111</v>
      </c>
      <c r="P240" t="s">
        <v>548</v>
      </c>
      <c r="Q240">
        <v>329</v>
      </c>
      <c r="R240">
        <v>329</v>
      </c>
    </row>
    <row r="241" spans="1:18" x14ac:dyDescent="0.35">
      <c r="A241" t="s">
        <v>248</v>
      </c>
      <c r="B241" t="s">
        <v>539</v>
      </c>
      <c r="C241" t="s">
        <v>540</v>
      </c>
      <c r="D241">
        <v>107826232</v>
      </c>
      <c r="E241" t="s">
        <v>599</v>
      </c>
      <c r="F241" t="s">
        <v>542</v>
      </c>
      <c r="G241">
        <v>0</v>
      </c>
      <c r="H241">
        <v>0.97</v>
      </c>
      <c r="I241">
        <v>0.03</v>
      </c>
      <c r="J241">
        <v>0</v>
      </c>
      <c r="K241">
        <v>1</v>
      </c>
      <c r="L241" t="s">
        <v>543</v>
      </c>
      <c r="M241">
        <v>42</v>
      </c>
      <c r="N241">
        <v>42</v>
      </c>
      <c r="O241" t="s">
        <v>132</v>
      </c>
      <c r="P241" t="s">
        <v>548</v>
      </c>
      <c r="Q241">
        <v>42</v>
      </c>
      <c r="R241">
        <v>42</v>
      </c>
    </row>
    <row r="242" spans="1:18" x14ac:dyDescent="0.35">
      <c r="A242" t="s">
        <v>248</v>
      </c>
      <c r="B242" t="s">
        <v>539</v>
      </c>
      <c r="C242" t="s">
        <v>540</v>
      </c>
      <c r="D242">
        <v>107826262</v>
      </c>
      <c r="E242" t="s">
        <v>600</v>
      </c>
      <c r="F242" t="s">
        <v>542</v>
      </c>
      <c r="G242">
        <v>0.01</v>
      </c>
      <c r="H242">
        <v>0.97</v>
      </c>
      <c r="I242">
        <v>0.02</v>
      </c>
      <c r="J242">
        <v>0</v>
      </c>
      <c r="K242">
        <v>1</v>
      </c>
      <c r="L242" t="s">
        <v>543</v>
      </c>
      <c r="M242">
        <v>51</v>
      </c>
      <c r="N242">
        <v>51</v>
      </c>
      <c r="O242" t="s">
        <v>111</v>
      </c>
      <c r="P242" t="s">
        <v>544</v>
      </c>
      <c r="Q242">
        <v>32</v>
      </c>
      <c r="R242">
        <v>2618.1799999999998</v>
      </c>
    </row>
    <row r="243" spans="1:18" x14ac:dyDescent="0.35">
      <c r="A243" t="s">
        <v>248</v>
      </c>
      <c r="B243" t="s">
        <v>539</v>
      </c>
      <c r="C243" t="s">
        <v>540</v>
      </c>
      <c r="D243">
        <v>107826262</v>
      </c>
      <c r="E243" t="s">
        <v>600</v>
      </c>
      <c r="F243" t="s">
        <v>542</v>
      </c>
      <c r="G243">
        <v>0.01</v>
      </c>
      <c r="H243">
        <v>0.97</v>
      </c>
      <c r="I243">
        <v>0.02</v>
      </c>
      <c r="J243">
        <v>0</v>
      </c>
      <c r="K243">
        <v>1</v>
      </c>
      <c r="L243" t="s">
        <v>543</v>
      </c>
      <c r="M243">
        <v>51</v>
      </c>
      <c r="N243">
        <v>51</v>
      </c>
      <c r="O243" t="s">
        <v>111</v>
      </c>
      <c r="P243" t="s">
        <v>545</v>
      </c>
      <c r="Q243">
        <v>464</v>
      </c>
      <c r="R243">
        <v>480.55</v>
      </c>
    </row>
    <row r="244" spans="1:18" x14ac:dyDescent="0.35">
      <c r="A244" t="s">
        <v>248</v>
      </c>
      <c r="B244" t="s">
        <v>539</v>
      </c>
      <c r="C244" t="s">
        <v>540</v>
      </c>
      <c r="D244">
        <v>107826262</v>
      </c>
      <c r="E244" t="s">
        <v>600</v>
      </c>
      <c r="F244" t="s">
        <v>542</v>
      </c>
      <c r="G244">
        <v>0.01</v>
      </c>
      <c r="H244">
        <v>0.97</v>
      </c>
      <c r="I244">
        <v>0.02</v>
      </c>
      <c r="J244">
        <v>0</v>
      </c>
      <c r="K244">
        <v>1</v>
      </c>
      <c r="L244" t="s">
        <v>543</v>
      </c>
      <c r="M244">
        <v>51</v>
      </c>
      <c r="N244">
        <v>51</v>
      </c>
      <c r="O244" t="s">
        <v>111</v>
      </c>
      <c r="P244" t="s">
        <v>546</v>
      </c>
      <c r="Q244">
        <v>6</v>
      </c>
      <c r="R244">
        <v>276.92</v>
      </c>
    </row>
    <row r="245" spans="1:18" x14ac:dyDescent="0.35">
      <c r="A245" t="s">
        <v>248</v>
      </c>
      <c r="B245" t="s">
        <v>539</v>
      </c>
      <c r="C245" t="s">
        <v>540</v>
      </c>
      <c r="D245">
        <v>107826262</v>
      </c>
      <c r="E245" t="s">
        <v>600</v>
      </c>
      <c r="F245" t="s">
        <v>542</v>
      </c>
      <c r="G245">
        <v>0.01</v>
      </c>
      <c r="H245">
        <v>0.97</v>
      </c>
      <c r="I245">
        <v>0.02</v>
      </c>
      <c r="J245">
        <v>0</v>
      </c>
      <c r="K245">
        <v>1</v>
      </c>
      <c r="L245" t="s">
        <v>543</v>
      </c>
      <c r="M245">
        <v>51</v>
      </c>
      <c r="N245">
        <v>51</v>
      </c>
      <c r="O245" t="s">
        <v>111</v>
      </c>
      <c r="P245" t="s">
        <v>547</v>
      </c>
      <c r="Q245">
        <v>0</v>
      </c>
      <c r="R245">
        <v>0</v>
      </c>
    </row>
    <row r="246" spans="1:18" x14ac:dyDescent="0.35">
      <c r="A246" t="s">
        <v>248</v>
      </c>
      <c r="B246" t="s">
        <v>539</v>
      </c>
      <c r="C246" t="s">
        <v>540</v>
      </c>
      <c r="D246">
        <v>107826262</v>
      </c>
      <c r="E246" t="s">
        <v>600</v>
      </c>
      <c r="F246" t="s">
        <v>542</v>
      </c>
      <c r="G246">
        <v>0.01</v>
      </c>
      <c r="H246">
        <v>0.97</v>
      </c>
      <c r="I246">
        <v>0.02</v>
      </c>
      <c r="J246">
        <v>0</v>
      </c>
      <c r="K246">
        <v>1</v>
      </c>
      <c r="L246" t="s">
        <v>543</v>
      </c>
      <c r="M246">
        <v>51</v>
      </c>
      <c r="N246">
        <v>51</v>
      </c>
      <c r="O246" t="s">
        <v>111</v>
      </c>
      <c r="P246" t="s">
        <v>548</v>
      </c>
      <c r="Q246">
        <v>502</v>
      </c>
      <c r="R246">
        <v>502</v>
      </c>
    </row>
    <row r="247" spans="1:18" x14ac:dyDescent="0.35">
      <c r="A247" t="s">
        <v>248</v>
      </c>
      <c r="B247" t="s">
        <v>539</v>
      </c>
      <c r="C247" t="s">
        <v>540</v>
      </c>
      <c r="D247">
        <v>107826262</v>
      </c>
      <c r="E247" t="s">
        <v>600</v>
      </c>
      <c r="F247" t="s">
        <v>542</v>
      </c>
      <c r="G247">
        <v>0.01</v>
      </c>
      <c r="H247">
        <v>0.97</v>
      </c>
      <c r="I247">
        <v>0.02</v>
      </c>
      <c r="J247">
        <v>0</v>
      </c>
      <c r="K247">
        <v>1</v>
      </c>
      <c r="L247" t="s">
        <v>543</v>
      </c>
      <c r="M247">
        <v>51</v>
      </c>
      <c r="N247">
        <v>51</v>
      </c>
      <c r="O247" t="s">
        <v>132</v>
      </c>
      <c r="P247" t="s">
        <v>548</v>
      </c>
      <c r="Q247">
        <v>51</v>
      </c>
      <c r="R247">
        <v>51</v>
      </c>
    </row>
    <row r="248" spans="1:18" x14ac:dyDescent="0.35">
      <c r="A248" t="s">
        <v>248</v>
      </c>
      <c r="B248" t="s">
        <v>539</v>
      </c>
      <c r="C248" t="s">
        <v>549</v>
      </c>
      <c r="D248">
        <v>107907397</v>
      </c>
      <c r="E248" t="s">
        <v>601</v>
      </c>
      <c r="F248" t="s">
        <v>542</v>
      </c>
      <c r="G248">
        <v>0</v>
      </c>
      <c r="H248">
        <v>1</v>
      </c>
      <c r="I248">
        <v>0</v>
      </c>
      <c r="J248">
        <v>0</v>
      </c>
      <c r="K248">
        <v>1</v>
      </c>
      <c r="L248" t="s">
        <v>543</v>
      </c>
      <c r="M248">
        <v>62</v>
      </c>
      <c r="N248">
        <v>62</v>
      </c>
      <c r="O248" t="s">
        <v>111</v>
      </c>
      <c r="P248" t="s">
        <v>544</v>
      </c>
      <c r="Q248">
        <v>0</v>
      </c>
      <c r="R248">
        <v>0</v>
      </c>
    </row>
    <row r="249" spans="1:18" x14ac:dyDescent="0.35">
      <c r="A249" t="s">
        <v>248</v>
      </c>
      <c r="B249" t="s">
        <v>539</v>
      </c>
      <c r="C249" t="s">
        <v>549</v>
      </c>
      <c r="D249">
        <v>107907397</v>
      </c>
      <c r="E249" t="s">
        <v>601</v>
      </c>
      <c r="F249" t="s">
        <v>542</v>
      </c>
      <c r="G249">
        <v>0</v>
      </c>
      <c r="H249">
        <v>1</v>
      </c>
      <c r="I249">
        <v>0</v>
      </c>
      <c r="J249">
        <v>0</v>
      </c>
      <c r="K249">
        <v>1</v>
      </c>
      <c r="L249" t="s">
        <v>543</v>
      </c>
      <c r="M249">
        <v>62</v>
      </c>
      <c r="N249">
        <v>62</v>
      </c>
      <c r="O249" t="s">
        <v>111</v>
      </c>
      <c r="P249" t="s">
        <v>545</v>
      </c>
      <c r="Q249">
        <v>272</v>
      </c>
      <c r="R249">
        <v>272</v>
      </c>
    </row>
    <row r="250" spans="1:18" x14ac:dyDescent="0.35">
      <c r="A250" t="s">
        <v>248</v>
      </c>
      <c r="B250" t="s">
        <v>539</v>
      </c>
      <c r="C250" t="s">
        <v>549</v>
      </c>
      <c r="D250">
        <v>107907397</v>
      </c>
      <c r="E250" t="s">
        <v>601</v>
      </c>
      <c r="F250" t="s">
        <v>542</v>
      </c>
      <c r="G250">
        <v>0</v>
      </c>
      <c r="H250">
        <v>1</v>
      </c>
      <c r="I250">
        <v>0</v>
      </c>
      <c r="J250">
        <v>0</v>
      </c>
      <c r="K250">
        <v>1</v>
      </c>
      <c r="L250" t="s">
        <v>543</v>
      </c>
      <c r="M250">
        <v>62</v>
      </c>
      <c r="N250">
        <v>62</v>
      </c>
      <c r="O250" t="s">
        <v>111</v>
      </c>
      <c r="P250" t="s">
        <v>546</v>
      </c>
      <c r="Q250">
        <v>0</v>
      </c>
      <c r="R250">
        <v>0</v>
      </c>
    </row>
    <row r="251" spans="1:18" x14ac:dyDescent="0.35">
      <c r="A251" t="s">
        <v>248</v>
      </c>
      <c r="B251" t="s">
        <v>539</v>
      </c>
      <c r="C251" t="s">
        <v>549</v>
      </c>
      <c r="D251">
        <v>107907397</v>
      </c>
      <c r="E251" t="s">
        <v>601</v>
      </c>
      <c r="F251" t="s">
        <v>542</v>
      </c>
      <c r="G251">
        <v>0</v>
      </c>
      <c r="H251">
        <v>1</v>
      </c>
      <c r="I251">
        <v>0</v>
      </c>
      <c r="J251">
        <v>0</v>
      </c>
      <c r="K251">
        <v>1</v>
      </c>
      <c r="L251" t="s">
        <v>543</v>
      </c>
      <c r="M251">
        <v>62</v>
      </c>
      <c r="N251">
        <v>62</v>
      </c>
      <c r="O251" t="s">
        <v>111</v>
      </c>
      <c r="P251" t="s">
        <v>547</v>
      </c>
      <c r="Q251">
        <v>0</v>
      </c>
      <c r="R251">
        <v>0</v>
      </c>
    </row>
    <row r="252" spans="1:18" x14ac:dyDescent="0.35">
      <c r="A252" t="s">
        <v>248</v>
      </c>
      <c r="B252" t="s">
        <v>539</v>
      </c>
      <c r="C252" t="s">
        <v>549</v>
      </c>
      <c r="D252">
        <v>107907397</v>
      </c>
      <c r="E252" t="s">
        <v>601</v>
      </c>
      <c r="F252" t="s">
        <v>542</v>
      </c>
      <c r="G252">
        <v>0</v>
      </c>
      <c r="H252">
        <v>1</v>
      </c>
      <c r="I252">
        <v>0</v>
      </c>
      <c r="J252">
        <v>0</v>
      </c>
      <c r="K252">
        <v>1</v>
      </c>
      <c r="L252" t="s">
        <v>543</v>
      </c>
      <c r="M252">
        <v>62</v>
      </c>
      <c r="N252">
        <v>62</v>
      </c>
      <c r="O252" t="s">
        <v>111</v>
      </c>
      <c r="P252" t="s">
        <v>548</v>
      </c>
      <c r="Q252">
        <v>272</v>
      </c>
      <c r="R252">
        <v>272</v>
      </c>
    </row>
    <row r="253" spans="1:18" x14ac:dyDescent="0.35">
      <c r="A253" t="s">
        <v>248</v>
      </c>
      <c r="B253" t="s">
        <v>539</v>
      </c>
      <c r="C253" t="s">
        <v>549</v>
      </c>
      <c r="D253">
        <v>107907397</v>
      </c>
      <c r="E253" t="s">
        <v>601</v>
      </c>
      <c r="F253" t="s">
        <v>542</v>
      </c>
      <c r="G253">
        <v>0</v>
      </c>
      <c r="H253">
        <v>1</v>
      </c>
      <c r="I253">
        <v>0</v>
      </c>
      <c r="J253">
        <v>0</v>
      </c>
      <c r="K253">
        <v>1</v>
      </c>
      <c r="L253" t="s">
        <v>543</v>
      </c>
      <c r="M253">
        <v>62</v>
      </c>
      <c r="N253">
        <v>62</v>
      </c>
      <c r="O253" t="s">
        <v>132</v>
      </c>
      <c r="P253" t="s">
        <v>548</v>
      </c>
      <c r="Q253">
        <v>62</v>
      </c>
      <c r="R253">
        <v>62</v>
      </c>
    </row>
    <row r="254" spans="1:18" x14ac:dyDescent="0.35">
      <c r="A254" t="s">
        <v>248</v>
      </c>
      <c r="B254" t="s">
        <v>539</v>
      </c>
      <c r="C254" t="s">
        <v>549</v>
      </c>
      <c r="D254">
        <v>108030536</v>
      </c>
      <c r="E254" t="s">
        <v>603</v>
      </c>
      <c r="F254" t="s">
        <v>557</v>
      </c>
      <c r="G254">
        <v>0</v>
      </c>
      <c r="H254">
        <v>1</v>
      </c>
      <c r="I254">
        <v>0</v>
      </c>
      <c r="J254">
        <v>0</v>
      </c>
      <c r="K254">
        <v>1</v>
      </c>
      <c r="L254" t="s">
        <v>543</v>
      </c>
      <c r="M254">
        <v>66</v>
      </c>
      <c r="N254">
        <v>66</v>
      </c>
      <c r="O254" t="s">
        <v>111</v>
      </c>
      <c r="P254" t="s">
        <v>544</v>
      </c>
      <c r="Q254">
        <v>0</v>
      </c>
      <c r="R254">
        <v>0</v>
      </c>
    </row>
    <row r="255" spans="1:18" x14ac:dyDescent="0.35">
      <c r="A255" t="s">
        <v>248</v>
      </c>
      <c r="B255" t="s">
        <v>539</v>
      </c>
      <c r="C255" t="s">
        <v>549</v>
      </c>
      <c r="D255">
        <v>108030536</v>
      </c>
      <c r="E255" t="s">
        <v>603</v>
      </c>
      <c r="F255" t="s">
        <v>557</v>
      </c>
      <c r="G255">
        <v>0</v>
      </c>
      <c r="H255">
        <v>1</v>
      </c>
      <c r="I255">
        <v>0</v>
      </c>
      <c r="J255">
        <v>0</v>
      </c>
      <c r="K255">
        <v>1</v>
      </c>
      <c r="L255" t="s">
        <v>543</v>
      </c>
      <c r="M255">
        <v>66</v>
      </c>
      <c r="N255">
        <v>66</v>
      </c>
      <c r="O255" t="s">
        <v>111</v>
      </c>
      <c r="P255" t="s">
        <v>545</v>
      </c>
      <c r="Q255">
        <v>161</v>
      </c>
      <c r="R255">
        <v>161</v>
      </c>
    </row>
    <row r="256" spans="1:18" x14ac:dyDescent="0.35">
      <c r="A256" t="s">
        <v>248</v>
      </c>
      <c r="B256" t="s">
        <v>539</v>
      </c>
      <c r="C256" t="s">
        <v>549</v>
      </c>
      <c r="D256">
        <v>108030536</v>
      </c>
      <c r="E256" t="s">
        <v>603</v>
      </c>
      <c r="F256" t="s">
        <v>557</v>
      </c>
      <c r="G256">
        <v>0</v>
      </c>
      <c r="H256">
        <v>1</v>
      </c>
      <c r="I256">
        <v>0</v>
      </c>
      <c r="J256">
        <v>0</v>
      </c>
      <c r="K256">
        <v>1</v>
      </c>
      <c r="L256" t="s">
        <v>543</v>
      </c>
      <c r="M256">
        <v>66</v>
      </c>
      <c r="N256">
        <v>66</v>
      </c>
      <c r="O256" t="s">
        <v>111</v>
      </c>
      <c r="P256" t="s">
        <v>546</v>
      </c>
      <c r="Q256">
        <v>0</v>
      </c>
      <c r="R256">
        <v>0</v>
      </c>
    </row>
    <row r="257" spans="1:18" x14ac:dyDescent="0.35">
      <c r="A257" t="s">
        <v>248</v>
      </c>
      <c r="B257" t="s">
        <v>539</v>
      </c>
      <c r="C257" t="s">
        <v>549</v>
      </c>
      <c r="D257">
        <v>108030536</v>
      </c>
      <c r="E257" t="s">
        <v>603</v>
      </c>
      <c r="F257" t="s">
        <v>557</v>
      </c>
      <c r="G257">
        <v>0</v>
      </c>
      <c r="H257">
        <v>1</v>
      </c>
      <c r="I257">
        <v>0</v>
      </c>
      <c r="J257">
        <v>0</v>
      </c>
      <c r="K257">
        <v>1</v>
      </c>
      <c r="L257" t="s">
        <v>543</v>
      </c>
      <c r="M257">
        <v>66</v>
      </c>
      <c r="N257">
        <v>66</v>
      </c>
      <c r="O257" t="s">
        <v>111</v>
      </c>
      <c r="P257" t="s">
        <v>547</v>
      </c>
      <c r="Q257">
        <v>0</v>
      </c>
      <c r="R257">
        <v>0</v>
      </c>
    </row>
    <row r="258" spans="1:18" x14ac:dyDescent="0.35">
      <c r="A258" t="s">
        <v>248</v>
      </c>
      <c r="B258" t="s">
        <v>539</v>
      </c>
      <c r="C258" t="s">
        <v>549</v>
      </c>
      <c r="D258">
        <v>108030536</v>
      </c>
      <c r="E258" t="s">
        <v>603</v>
      </c>
      <c r="F258" t="s">
        <v>557</v>
      </c>
      <c r="G258">
        <v>0</v>
      </c>
      <c r="H258">
        <v>1</v>
      </c>
      <c r="I258">
        <v>0</v>
      </c>
      <c r="J258">
        <v>0</v>
      </c>
      <c r="K258">
        <v>1</v>
      </c>
      <c r="L258" t="s">
        <v>543</v>
      </c>
      <c r="M258">
        <v>66</v>
      </c>
      <c r="N258">
        <v>66</v>
      </c>
      <c r="O258" t="s">
        <v>111</v>
      </c>
      <c r="P258" t="s">
        <v>548</v>
      </c>
      <c r="Q258">
        <v>161</v>
      </c>
      <c r="R258">
        <v>161</v>
      </c>
    </row>
    <row r="259" spans="1:18" x14ac:dyDescent="0.35">
      <c r="A259" t="s">
        <v>248</v>
      </c>
      <c r="B259" t="s">
        <v>539</v>
      </c>
      <c r="C259" t="s">
        <v>549</v>
      </c>
      <c r="D259">
        <v>108030536</v>
      </c>
      <c r="E259" t="s">
        <v>603</v>
      </c>
      <c r="F259" t="s">
        <v>557</v>
      </c>
      <c r="G259">
        <v>0</v>
      </c>
      <c r="H259">
        <v>1</v>
      </c>
      <c r="I259">
        <v>0</v>
      </c>
      <c r="J259">
        <v>0</v>
      </c>
      <c r="K259">
        <v>1</v>
      </c>
      <c r="L259" t="s">
        <v>543</v>
      </c>
      <c r="M259">
        <v>66</v>
      </c>
      <c r="N259">
        <v>66</v>
      </c>
      <c r="O259" t="s">
        <v>132</v>
      </c>
      <c r="P259" t="s">
        <v>548</v>
      </c>
      <c r="Q259">
        <v>66</v>
      </c>
      <c r="R259">
        <v>66</v>
      </c>
    </row>
    <row r="260" spans="1:18" x14ac:dyDescent="0.35">
      <c r="A260" t="s">
        <v>248</v>
      </c>
      <c r="B260" t="s">
        <v>539</v>
      </c>
      <c r="C260" t="s">
        <v>549</v>
      </c>
      <c r="D260">
        <v>108120813</v>
      </c>
      <c r="E260" t="s">
        <v>604</v>
      </c>
      <c r="F260" t="s">
        <v>557</v>
      </c>
      <c r="G260">
        <v>0.04</v>
      </c>
      <c r="H260">
        <v>0.38</v>
      </c>
      <c r="I260">
        <v>0</v>
      </c>
      <c r="J260">
        <v>0</v>
      </c>
      <c r="K260">
        <v>0.42</v>
      </c>
      <c r="L260" t="s">
        <v>543</v>
      </c>
      <c r="M260">
        <v>16</v>
      </c>
      <c r="N260">
        <v>38.04</v>
      </c>
      <c r="O260" t="s">
        <v>111</v>
      </c>
      <c r="P260" t="s">
        <v>544</v>
      </c>
      <c r="Q260">
        <v>70</v>
      </c>
      <c r="R260">
        <v>1691.28</v>
      </c>
    </row>
    <row r="261" spans="1:18" x14ac:dyDescent="0.35">
      <c r="A261" t="s">
        <v>248</v>
      </c>
      <c r="B261" t="s">
        <v>539</v>
      </c>
      <c r="C261" t="s">
        <v>549</v>
      </c>
      <c r="D261">
        <v>108120813</v>
      </c>
      <c r="E261" t="s">
        <v>604</v>
      </c>
      <c r="F261" t="s">
        <v>557</v>
      </c>
      <c r="G261">
        <v>0.04</v>
      </c>
      <c r="H261">
        <v>0.38</v>
      </c>
      <c r="I261">
        <v>0</v>
      </c>
      <c r="J261">
        <v>0</v>
      </c>
      <c r="K261">
        <v>0.42</v>
      </c>
      <c r="L261" t="s">
        <v>543</v>
      </c>
      <c r="M261">
        <v>16</v>
      </c>
      <c r="N261">
        <v>38.04</v>
      </c>
      <c r="O261" t="s">
        <v>111</v>
      </c>
      <c r="P261" t="s">
        <v>545</v>
      </c>
      <c r="Q261">
        <v>118</v>
      </c>
      <c r="R261">
        <v>311.44</v>
      </c>
    </row>
    <row r="262" spans="1:18" x14ac:dyDescent="0.35">
      <c r="A262" t="s">
        <v>248</v>
      </c>
      <c r="B262" t="s">
        <v>539</v>
      </c>
      <c r="C262" t="s">
        <v>549</v>
      </c>
      <c r="D262">
        <v>108120813</v>
      </c>
      <c r="E262" t="s">
        <v>604</v>
      </c>
      <c r="F262" t="s">
        <v>557</v>
      </c>
      <c r="G262">
        <v>0.04</v>
      </c>
      <c r="H262">
        <v>0.38</v>
      </c>
      <c r="I262">
        <v>0</v>
      </c>
      <c r="J262">
        <v>0</v>
      </c>
      <c r="K262">
        <v>0.42</v>
      </c>
      <c r="L262" t="s">
        <v>543</v>
      </c>
      <c r="M262">
        <v>16</v>
      </c>
      <c r="N262">
        <v>38.04</v>
      </c>
      <c r="O262" t="s">
        <v>111</v>
      </c>
      <c r="P262" t="s">
        <v>546</v>
      </c>
      <c r="Q262">
        <v>0</v>
      </c>
      <c r="R262">
        <v>0</v>
      </c>
    </row>
    <row r="263" spans="1:18" x14ac:dyDescent="0.35">
      <c r="A263" t="s">
        <v>248</v>
      </c>
      <c r="B263" t="s">
        <v>539</v>
      </c>
      <c r="C263" t="s">
        <v>549</v>
      </c>
      <c r="D263">
        <v>108120813</v>
      </c>
      <c r="E263" t="s">
        <v>604</v>
      </c>
      <c r="F263" t="s">
        <v>557</v>
      </c>
      <c r="G263">
        <v>0.04</v>
      </c>
      <c r="H263">
        <v>0.38</v>
      </c>
      <c r="I263">
        <v>0</v>
      </c>
      <c r="J263">
        <v>0</v>
      </c>
      <c r="K263">
        <v>0.42</v>
      </c>
      <c r="L263" t="s">
        <v>543</v>
      </c>
      <c r="M263">
        <v>16</v>
      </c>
      <c r="N263">
        <v>38.04</v>
      </c>
      <c r="O263" t="s">
        <v>111</v>
      </c>
      <c r="P263" t="s">
        <v>547</v>
      </c>
      <c r="Q263">
        <v>0</v>
      </c>
      <c r="R263">
        <v>0</v>
      </c>
    </row>
    <row r="264" spans="1:18" x14ac:dyDescent="0.35">
      <c r="A264" t="s">
        <v>248</v>
      </c>
      <c r="B264" t="s">
        <v>539</v>
      </c>
      <c r="C264" t="s">
        <v>549</v>
      </c>
      <c r="D264">
        <v>108120813</v>
      </c>
      <c r="E264" t="s">
        <v>604</v>
      </c>
      <c r="F264" t="s">
        <v>557</v>
      </c>
      <c r="G264">
        <v>0.04</v>
      </c>
      <c r="H264">
        <v>0.38</v>
      </c>
      <c r="I264">
        <v>0</v>
      </c>
      <c r="J264">
        <v>0</v>
      </c>
      <c r="K264">
        <v>0.42</v>
      </c>
      <c r="L264" t="s">
        <v>543</v>
      </c>
      <c r="M264">
        <v>16</v>
      </c>
      <c r="N264">
        <v>38.04</v>
      </c>
      <c r="O264" t="s">
        <v>111</v>
      </c>
      <c r="P264" t="s">
        <v>548</v>
      </c>
      <c r="Q264">
        <v>188</v>
      </c>
      <c r="R264">
        <v>447.03</v>
      </c>
    </row>
    <row r="265" spans="1:18" x14ac:dyDescent="0.35">
      <c r="A265" t="s">
        <v>248</v>
      </c>
      <c r="B265" t="s">
        <v>539</v>
      </c>
      <c r="C265" t="s">
        <v>549</v>
      </c>
      <c r="D265">
        <v>108120813</v>
      </c>
      <c r="E265" t="s">
        <v>604</v>
      </c>
      <c r="F265" t="s">
        <v>557</v>
      </c>
      <c r="G265">
        <v>0.04</v>
      </c>
      <c r="H265">
        <v>0.38</v>
      </c>
      <c r="I265">
        <v>0</v>
      </c>
      <c r="J265">
        <v>0</v>
      </c>
      <c r="K265">
        <v>0.42</v>
      </c>
      <c r="L265" t="s">
        <v>543</v>
      </c>
      <c r="M265">
        <v>16</v>
      </c>
      <c r="N265">
        <v>38.04</v>
      </c>
      <c r="O265" t="s">
        <v>132</v>
      </c>
      <c r="P265" t="s">
        <v>548</v>
      </c>
      <c r="Q265">
        <v>16</v>
      </c>
      <c r="R265">
        <v>38.04</v>
      </c>
    </row>
    <row r="266" spans="1:18" x14ac:dyDescent="0.35">
      <c r="A266" t="s">
        <v>248</v>
      </c>
      <c r="B266" t="s">
        <v>539</v>
      </c>
      <c r="C266" t="s">
        <v>549</v>
      </c>
      <c r="D266">
        <v>108422749</v>
      </c>
      <c r="E266" t="s">
        <v>605</v>
      </c>
      <c r="F266" t="s">
        <v>552</v>
      </c>
      <c r="G266">
        <v>0</v>
      </c>
      <c r="H266">
        <v>0.83</v>
      </c>
      <c r="I266">
        <v>0.17</v>
      </c>
      <c r="J266">
        <v>0</v>
      </c>
      <c r="K266">
        <v>1</v>
      </c>
      <c r="L266" t="s">
        <v>543</v>
      </c>
      <c r="M266">
        <v>28</v>
      </c>
      <c r="N266">
        <v>28</v>
      </c>
      <c r="O266" t="s">
        <v>111</v>
      </c>
      <c r="P266" t="s">
        <v>544</v>
      </c>
      <c r="Q266">
        <v>0</v>
      </c>
      <c r="R266">
        <v>0</v>
      </c>
    </row>
    <row r="267" spans="1:18" x14ac:dyDescent="0.35">
      <c r="A267" t="s">
        <v>248</v>
      </c>
      <c r="B267" t="s">
        <v>539</v>
      </c>
      <c r="C267" t="s">
        <v>549</v>
      </c>
      <c r="D267">
        <v>108422749</v>
      </c>
      <c r="E267" t="s">
        <v>605</v>
      </c>
      <c r="F267" t="s">
        <v>552</v>
      </c>
      <c r="G267">
        <v>0</v>
      </c>
      <c r="H267">
        <v>0.83</v>
      </c>
      <c r="I267">
        <v>0.17</v>
      </c>
      <c r="J267">
        <v>0</v>
      </c>
      <c r="K267">
        <v>1</v>
      </c>
      <c r="L267" t="s">
        <v>543</v>
      </c>
      <c r="M267">
        <v>28</v>
      </c>
      <c r="N267">
        <v>28</v>
      </c>
      <c r="O267" t="s">
        <v>111</v>
      </c>
      <c r="P267" t="s">
        <v>545</v>
      </c>
      <c r="Q267">
        <v>102</v>
      </c>
      <c r="R267">
        <v>123.06</v>
      </c>
    </row>
    <row r="268" spans="1:18" x14ac:dyDescent="0.35">
      <c r="A268" t="s">
        <v>248</v>
      </c>
      <c r="B268" t="s">
        <v>539</v>
      </c>
      <c r="C268" t="s">
        <v>549</v>
      </c>
      <c r="D268">
        <v>108422749</v>
      </c>
      <c r="E268" t="s">
        <v>605</v>
      </c>
      <c r="F268" t="s">
        <v>552</v>
      </c>
      <c r="G268">
        <v>0</v>
      </c>
      <c r="H268">
        <v>0.83</v>
      </c>
      <c r="I268">
        <v>0.17</v>
      </c>
      <c r="J268">
        <v>0</v>
      </c>
      <c r="K268">
        <v>1</v>
      </c>
      <c r="L268" t="s">
        <v>543</v>
      </c>
      <c r="M268">
        <v>28</v>
      </c>
      <c r="N268">
        <v>28</v>
      </c>
      <c r="O268" t="s">
        <v>111</v>
      </c>
      <c r="P268" t="s">
        <v>546</v>
      </c>
      <c r="Q268">
        <v>12</v>
      </c>
      <c r="R268">
        <v>70.239999999999995</v>
      </c>
    </row>
    <row r="269" spans="1:18" x14ac:dyDescent="0.35">
      <c r="A269" t="s">
        <v>248</v>
      </c>
      <c r="B269" t="s">
        <v>539</v>
      </c>
      <c r="C269" t="s">
        <v>549</v>
      </c>
      <c r="D269">
        <v>108422749</v>
      </c>
      <c r="E269" t="s">
        <v>605</v>
      </c>
      <c r="F269" t="s">
        <v>552</v>
      </c>
      <c r="G269">
        <v>0</v>
      </c>
      <c r="H269">
        <v>0.83</v>
      </c>
      <c r="I269">
        <v>0.17</v>
      </c>
      <c r="J269">
        <v>0</v>
      </c>
      <c r="K269">
        <v>1</v>
      </c>
      <c r="L269" t="s">
        <v>543</v>
      </c>
      <c r="M269">
        <v>28</v>
      </c>
      <c r="N269">
        <v>28</v>
      </c>
      <c r="O269" t="s">
        <v>111</v>
      </c>
      <c r="P269" t="s">
        <v>547</v>
      </c>
      <c r="Q269">
        <v>0</v>
      </c>
      <c r="R269">
        <v>0</v>
      </c>
    </row>
    <row r="270" spans="1:18" x14ac:dyDescent="0.35">
      <c r="A270" t="s">
        <v>248</v>
      </c>
      <c r="B270" t="s">
        <v>539</v>
      </c>
      <c r="C270" t="s">
        <v>549</v>
      </c>
      <c r="D270">
        <v>108422749</v>
      </c>
      <c r="E270" t="s">
        <v>605</v>
      </c>
      <c r="F270" t="s">
        <v>552</v>
      </c>
      <c r="G270">
        <v>0</v>
      </c>
      <c r="H270">
        <v>0.83</v>
      </c>
      <c r="I270">
        <v>0.17</v>
      </c>
      <c r="J270">
        <v>0</v>
      </c>
      <c r="K270">
        <v>1</v>
      </c>
      <c r="L270" t="s">
        <v>543</v>
      </c>
      <c r="M270">
        <v>28</v>
      </c>
      <c r="N270">
        <v>28</v>
      </c>
      <c r="O270" t="s">
        <v>111</v>
      </c>
      <c r="P270" t="s">
        <v>548</v>
      </c>
      <c r="Q270">
        <v>114</v>
      </c>
      <c r="R270">
        <v>114</v>
      </c>
    </row>
    <row r="271" spans="1:18" x14ac:dyDescent="0.35">
      <c r="A271" t="s">
        <v>248</v>
      </c>
      <c r="B271" t="s">
        <v>539</v>
      </c>
      <c r="C271" t="s">
        <v>549</v>
      </c>
      <c r="D271">
        <v>108422749</v>
      </c>
      <c r="E271" t="s">
        <v>605</v>
      </c>
      <c r="F271" t="s">
        <v>552</v>
      </c>
      <c r="G271">
        <v>0</v>
      </c>
      <c r="H271">
        <v>0.83</v>
      </c>
      <c r="I271">
        <v>0.17</v>
      </c>
      <c r="J271">
        <v>0</v>
      </c>
      <c r="K271">
        <v>1</v>
      </c>
      <c r="L271" t="s">
        <v>543</v>
      </c>
      <c r="M271">
        <v>28</v>
      </c>
      <c r="N271">
        <v>28</v>
      </c>
      <c r="O271" t="s">
        <v>132</v>
      </c>
      <c r="P271" t="s">
        <v>548</v>
      </c>
      <c r="Q271">
        <v>28</v>
      </c>
      <c r="R271">
        <v>28</v>
      </c>
    </row>
    <row r="272" spans="1:18" x14ac:dyDescent="0.35">
      <c r="A272" t="s">
        <v>248</v>
      </c>
      <c r="B272" t="s">
        <v>539</v>
      </c>
      <c r="C272" t="s">
        <v>549</v>
      </c>
      <c r="D272">
        <v>108457518</v>
      </c>
      <c r="E272" t="s">
        <v>606</v>
      </c>
      <c r="F272" t="s">
        <v>542</v>
      </c>
      <c r="G272">
        <v>0</v>
      </c>
      <c r="H272">
        <v>1</v>
      </c>
      <c r="I272">
        <v>0</v>
      </c>
      <c r="J272">
        <v>0</v>
      </c>
      <c r="K272">
        <v>1</v>
      </c>
      <c r="L272" t="s">
        <v>543</v>
      </c>
      <c r="M272">
        <v>79</v>
      </c>
      <c r="N272">
        <v>79</v>
      </c>
      <c r="O272" t="s">
        <v>111</v>
      </c>
      <c r="P272" t="s">
        <v>544</v>
      </c>
      <c r="Q272">
        <v>0</v>
      </c>
      <c r="R272">
        <v>0</v>
      </c>
    </row>
    <row r="273" spans="1:18" x14ac:dyDescent="0.35">
      <c r="A273" t="s">
        <v>248</v>
      </c>
      <c r="B273" t="s">
        <v>539</v>
      </c>
      <c r="C273" t="s">
        <v>549</v>
      </c>
      <c r="D273">
        <v>108457518</v>
      </c>
      <c r="E273" t="s">
        <v>606</v>
      </c>
      <c r="F273" t="s">
        <v>542</v>
      </c>
      <c r="G273">
        <v>0</v>
      </c>
      <c r="H273">
        <v>1</v>
      </c>
      <c r="I273">
        <v>0</v>
      </c>
      <c r="J273">
        <v>0</v>
      </c>
      <c r="K273">
        <v>1</v>
      </c>
      <c r="L273" t="s">
        <v>543</v>
      </c>
      <c r="M273">
        <v>79</v>
      </c>
      <c r="N273">
        <v>79</v>
      </c>
      <c r="O273" t="s">
        <v>111</v>
      </c>
      <c r="P273" t="s">
        <v>545</v>
      </c>
      <c r="Q273">
        <v>296</v>
      </c>
      <c r="R273">
        <v>296</v>
      </c>
    </row>
    <row r="274" spans="1:18" x14ac:dyDescent="0.35">
      <c r="A274" t="s">
        <v>248</v>
      </c>
      <c r="B274" t="s">
        <v>539</v>
      </c>
      <c r="C274" t="s">
        <v>549</v>
      </c>
      <c r="D274">
        <v>108457518</v>
      </c>
      <c r="E274" t="s">
        <v>606</v>
      </c>
      <c r="F274" t="s">
        <v>542</v>
      </c>
      <c r="G274">
        <v>0</v>
      </c>
      <c r="H274">
        <v>1</v>
      </c>
      <c r="I274">
        <v>0</v>
      </c>
      <c r="J274">
        <v>0</v>
      </c>
      <c r="K274">
        <v>1</v>
      </c>
      <c r="L274" t="s">
        <v>543</v>
      </c>
      <c r="M274">
        <v>79</v>
      </c>
      <c r="N274">
        <v>79</v>
      </c>
      <c r="O274" t="s">
        <v>111</v>
      </c>
      <c r="P274" t="s">
        <v>546</v>
      </c>
      <c r="Q274">
        <v>0</v>
      </c>
      <c r="R274">
        <v>0</v>
      </c>
    </row>
    <row r="275" spans="1:18" x14ac:dyDescent="0.35">
      <c r="A275" t="s">
        <v>248</v>
      </c>
      <c r="B275" t="s">
        <v>539</v>
      </c>
      <c r="C275" t="s">
        <v>549</v>
      </c>
      <c r="D275">
        <v>108457518</v>
      </c>
      <c r="E275" t="s">
        <v>606</v>
      </c>
      <c r="F275" t="s">
        <v>542</v>
      </c>
      <c r="G275">
        <v>0</v>
      </c>
      <c r="H275">
        <v>1</v>
      </c>
      <c r="I275">
        <v>0</v>
      </c>
      <c r="J275">
        <v>0</v>
      </c>
      <c r="K275">
        <v>1</v>
      </c>
      <c r="L275" t="s">
        <v>543</v>
      </c>
      <c r="M275">
        <v>79</v>
      </c>
      <c r="N275">
        <v>79</v>
      </c>
      <c r="O275" t="s">
        <v>111</v>
      </c>
      <c r="P275" t="s">
        <v>547</v>
      </c>
      <c r="Q275">
        <v>0</v>
      </c>
      <c r="R275">
        <v>0</v>
      </c>
    </row>
    <row r="276" spans="1:18" x14ac:dyDescent="0.35">
      <c r="A276" t="s">
        <v>248</v>
      </c>
      <c r="B276" t="s">
        <v>539</v>
      </c>
      <c r="C276" t="s">
        <v>549</v>
      </c>
      <c r="D276">
        <v>108457518</v>
      </c>
      <c r="E276" t="s">
        <v>606</v>
      </c>
      <c r="F276" t="s">
        <v>542</v>
      </c>
      <c r="G276">
        <v>0</v>
      </c>
      <c r="H276">
        <v>1</v>
      </c>
      <c r="I276">
        <v>0</v>
      </c>
      <c r="J276">
        <v>0</v>
      </c>
      <c r="K276">
        <v>1</v>
      </c>
      <c r="L276" t="s">
        <v>543</v>
      </c>
      <c r="M276">
        <v>79</v>
      </c>
      <c r="N276">
        <v>79</v>
      </c>
      <c r="O276" t="s">
        <v>111</v>
      </c>
      <c r="P276" t="s">
        <v>548</v>
      </c>
      <c r="Q276">
        <v>296</v>
      </c>
      <c r="R276">
        <v>296</v>
      </c>
    </row>
    <row r="277" spans="1:18" x14ac:dyDescent="0.35">
      <c r="A277" t="s">
        <v>248</v>
      </c>
      <c r="B277" t="s">
        <v>539</v>
      </c>
      <c r="C277" t="s">
        <v>549</v>
      </c>
      <c r="D277">
        <v>108457518</v>
      </c>
      <c r="E277" t="s">
        <v>606</v>
      </c>
      <c r="F277" t="s">
        <v>542</v>
      </c>
      <c r="G277">
        <v>0</v>
      </c>
      <c r="H277">
        <v>1</v>
      </c>
      <c r="I277">
        <v>0</v>
      </c>
      <c r="J277">
        <v>0</v>
      </c>
      <c r="K277">
        <v>1</v>
      </c>
      <c r="L277" t="s">
        <v>543</v>
      </c>
      <c r="M277">
        <v>79</v>
      </c>
      <c r="N277">
        <v>79</v>
      </c>
      <c r="O277" t="s">
        <v>132</v>
      </c>
      <c r="P277" t="s">
        <v>548</v>
      </c>
      <c r="Q277">
        <v>79</v>
      </c>
      <c r="R277">
        <v>79</v>
      </c>
    </row>
    <row r="278" spans="1:18" x14ac:dyDescent="0.35">
      <c r="A278" t="s">
        <v>248</v>
      </c>
      <c r="B278" t="s">
        <v>539</v>
      </c>
      <c r="C278" t="s">
        <v>549</v>
      </c>
      <c r="D278">
        <v>108457659</v>
      </c>
      <c r="E278" t="s">
        <v>607</v>
      </c>
      <c r="F278" t="s">
        <v>542</v>
      </c>
      <c r="G278">
        <v>0</v>
      </c>
      <c r="H278">
        <v>0.95</v>
      </c>
      <c r="I278">
        <v>0.05</v>
      </c>
      <c r="J278">
        <v>0</v>
      </c>
      <c r="K278">
        <v>1</v>
      </c>
      <c r="L278" t="s">
        <v>543</v>
      </c>
      <c r="M278">
        <v>55</v>
      </c>
      <c r="N278">
        <v>55</v>
      </c>
      <c r="O278" t="s">
        <v>111</v>
      </c>
      <c r="P278" t="s">
        <v>544</v>
      </c>
      <c r="Q278">
        <v>0</v>
      </c>
      <c r="R278">
        <v>0</v>
      </c>
    </row>
    <row r="279" spans="1:18" x14ac:dyDescent="0.35">
      <c r="A279" t="s">
        <v>248</v>
      </c>
      <c r="B279" t="s">
        <v>539</v>
      </c>
      <c r="C279" t="s">
        <v>549</v>
      </c>
      <c r="D279">
        <v>108457659</v>
      </c>
      <c r="E279" t="s">
        <v>607</v>
      </c>
      <c r="F279" t="s">
        <v>542</v>
      </c>
      <c r="G279">
        <v>0</v>
      </c>
      <c r="H279">
        <v>0.95</v>
      </c>
      <c r="I279">
        <v>0.05</v>
      </c>
      <c r="J279">
        <v>0</v>
      </c>
      <c r="K279">
        <v>1</v>
      </c>
      <c r="L279" t="s">
        <v>543</v>
      </c>
      <c r="M279">
        <v>55</v>
      </c>
      <c r="N279">
        <v>55</v>
      </c>
      <c r="O279" t="s">
        <v>111</v>
      </c>
      <c r="P279" t="s">
        <v>545</v>
      </c>
      <c r="Q279">
        <v>183</v>
      </c>
      <c r="R279">
        <v>193.54</v>
      </c>
    </row>
    <row r="280" spans="1:18" x14ac:dyDescent="0.35">
      <c r="A280" t="s">
        <v>248</v>
      </c>
      <c r="B280" t="s">
        <v>539</v>
      </c>
      <c r="C280" t="s">
        <v>549</v>
      </c>
      <c r="D280">
        <v>108457659</v>
      </c>
      <c r="E280" t="s">
        <v>607</v>
      </c>
      <c r="F280" t="s">
        <v>542</v>
      </c>
      <c r="G280">
        <v>0</v>
      </c>
      <c r="H280">
        <v>0.95</v>
      </c>
      <c r="I280">
        <v>0.05</v>
      </c>
      <c r="J280">
        <v>0</v>
      </c>
      <c r="K280">
        <v>1</v>
      </c>
      <c r="L280" t="s">
        <v>543</v>
      </c>
      <c r="M280">
        <v>55</v>
      </c>
      <c r="N280">
        <v>55</v>
      </c>
      <c r="O280" t="s">
        <v>111</v>
      </c>
      <c r="P280" t="s">
        <v>546</v>
      </c>
      <c r="Q280">
        <v>6</v>
      </c>
      <c r="R280">
        <v>110.77</v>
      </c>
    </row>
    <row r="281" spans="1:18" x14ac:dyDescent="0.35">
      <c r="A281" t="s">
        <v>248</v>
      </c>
      <c r="B281" t="s">
        <v>539</v>
      </c>
      <c r="C281" t="s">
        <v>549</v>
      </c>
      <c r="D281">
        <v>108457659</v>
      </c>
      <c r="E281" t="s">
        <v>607</v>
      </c>
      <c r="F281" t="s">
        <v>542</v>
      </c>
      <c r="G281">
        <v>0</v>
      </c>
      <c r="H281">
        <v>0.95</v>
      </c>
      <c r="I281">
        <v>0.05</v>
      </c>
      <c r="J281">
        <v>0</v>
      </c>
      <c r="K281">
        <v>1</v>
      </c>
      <c r="L281" t="s">
        <v>543</v>
      </c>
      <c r="M281">
        <v>55</v>
      </c>
      <c r="N281">
        <v>55</v>
      </c>
      <c r="O281" t="s">
        <v>111</v>
      </c>
      <c r="P281" t="s">
        <v>547</v>
      </c>
      <c r="Q281">
        <v>0</v>
      </c>
      <c r="R281">
        <v>0</v>
      </c>
    </row>
    <row r="282" spans="1:18" x14ac:dyDescent="0.35">
      <c r="A282" t="s">
        <v>248</v>
      </c>
      <c r="B282" t="s">
        <v>539</v>
      </c>
      <c r="C282" t="s">
        <v>549</v>
      </c>
      <c r="D282">
        <v>108457659</v>
      </c>
      <c r="E282" t="s">
        <v>607</v>
      </c>
      <c r="F282" t="s">
        <v>542</v>
      </c>
      <c r="G282">
        <v>0</v>
      </c>
      <c r="H282">
        <v>0.95</v>
      </c>
      <c r="I282">
        <v>0.05</v>
      </c>
      <c r="J282">
        <v>0</v>
      </c>
      <c r="K282">
        <v>1</v>
      </c>
      <c r="L282" t="s">
        <v>543</v>
      </c>
      <c r="M282">
        <v>55</v>
      </c>
      <c r="N282">
        <v>55</v>
      </c>
      <c r="O282" t="s">
        <v>111</v>
      </c>
      <c r="P282" t="s">
        <v>548</v>
      </c>
      <c r="Q282">
        <v>189</v>
      </c>
      <c r="R282">
        <v>189</v>
      </c>
    </row>
    <row r="283" spans="1:18" x14ac:dyDescent="0.35">
      <c r="A283" t="s">
        <v>248</v>
      </c>
      <c r="B283" t="s">
        <v>539</v>
      </c>
      <c r="C283" t="s">
        <v>549</v>
      </c>
      <c r="D283">
        <v>108457659</v>
      </c>
      <c r="E283" t="s">
        <v>607</v>
      </c>
      <c r="F283" t="s">
        <v>542</v>
      </c>
      <c r="G283">
        <v>0</v>
      </c>
      <c r="H283">
        <v>0.95</v>
      </c>
      <c r="I283">
        <v>0.05</v>
      </c>
      <c r="J283">
        <v>0</v>
      </c>
      <c r="K283">
        <v>1</v>
      </c>
      <c r="L283" t="s">
        <v>543</v>
      </c>
      <c r="M283">
        <v>55</v>
      </c>
      <c r="N283">
        <v>55</v>
      </c>
      <c r="O283" t="s">
        <v>132</v>
      </c>
      <c r="P283" t="s">
        <v>548</v>
      </c>
      <c r="Q283">
        <v>55</v>
      </c>
      <c r="R283">
        <v>55</v>
      </c>
    </row>
    <row r="284" spans="1:18" x14ac:dyDescent="0.35">
      <c r="A284" t="s">
        <v>85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146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533</v>
      </c>
      <c r="B1" t="s">
        <v>525</v>
      </c>
      <c r="C1" t="s">
        <v>610</v>
      </c>
      <c r="D1" t="s">
        <v>611</v>
      </c>
      <c r="E1" t="s">
        <v>524</v>
      </c>
      <c r="F1" t="s">
        <v>612</v>
      </c>
      <c r="G1" t="s">
        <v>92</v>
      </c>
      <c r="H1" t="s">
        <v>613</v>
      </c>
      <c r="I1" t="s">
        <v>614</v>
      </c>
    </row>
    <row r="2" spans="1:9" x14ac:dyDescent="0.35">
      <c r="A2" t="s">
        <v>543</v>
      </c>
      <c r="B2">
        <v>106534472</v>
      </c>
      <c r="C2" t="s">
        <v>570</v>
      </c>
      <c r="D2" t="s">
        <v>542</v>
      </c>
      <c r="E2" t="s">
        <v>540</v>
      </c>
      <c r="F2">
        <v>27</v>
      </c>
      <c r="G2" t="s">
        <v>111</v>
      </c>
      <c r="H2" t="s">
        <v>548</v>
      </c>
      <c r="I2">
        <v>248</v>
      </c>
    </row>
    <row r="3" spans="1:9" x14ac:dyDescent="0.35">
      <c r="A3" t="s">
        <v>543</v>
      </c>
      <c r="B3">
        <v>106534472</v>
      </c>
      <c r="C3" t="s">
        <v>570</v>
      </c>
      <c r="D3" t="s">
        <v>542</v>
      </c>
      <c r="E3" t="s">
        <v>540</v>
      </c>
      <c r="F3">
        <v>27</v>
      </c>
      <c r="G3" t="s">
        <v>132</v>
      </c>
      <c r="H3" t="s">
        <v>548</v>
      </c>
      <c r="I3">
        <v>27</v>
      </c>
    </row>
    <row r="4" spans="1:9" x14ac:dyDescent="0.35">
      <c r="A4" t="s">
        <v>543</v>
      </c>
      <c r="B4">
        <v>105766578</v>
      </c>
      <c r="C4" t="s">
        <v>562</v>
      </c>
      <c r="D4" t="s">
        <v>552</v>
      </c>
      <c r="E4" t="s">
        <v>540</v>
      </c>
      <c r="F4">
        <v>23</v>
      </c>
      <c r="G4" t="s">
        <v>111</v>
      </c>
      <c r="H4" t="s">
        <v>548</v>
      </c>
      <c r="I4">
        <v>110</v>
      </c>
    </row>
    <row r="5" spans="1:9" x14ac:dyDescent="0.35">
      <c r="A5" t="s">
        <v>543</v>
      </c>
      <c r="B5">
        <v>105766578</v>
      </c>
      <c r="C5" t="s">
        <v>562</v>
      </c>
      <c r="D5" t="s">
        <v>552</v>
      </c>
      <c r="E5" t="s">
        <v>540</v>
      </c>
      <c r="F5">
        <v>23</v>
      </c>
      <c r="G5" t="s">
        <v>132</v>
      </c>
      <c r="H5" t="s">
        <v>548</v>
      </c>
      <c r="I5">
        <v>23</v>
      </c>
    </row>
    <row r="6" spans="1:9" x14ac:dyDescent="0.35">
      <c r="A6" t="s">
        <v>543</v>
      </c>
      <c r="B6">
        <v>106677842</v>
      </c>
      <c r="C6" t="s">
        <v>574</v>
      </c>
      <c r="D6" t="s">
        <v>542</v>
      </c>
      <c r="E6" t="s">
        <v>549</v>
      </c>
      <c r="F6">
        <v>46</v>
      </c>
      <c r="G6" t="s">
        <v>111</v>
      </c>
      <c r="H6" t="s">
        <v>548</v>
      </c>
      <c r="I6">
        <v>494</v>
      </c>
    </row>
    <row r="7" spans="1:9" x14ac:dyDescent="0.35">
      <c r="A7" t="s">
        <v>543</v>
      </c>
      <c r="B7">
        <v>106677842</v>
      </c>
      <c r="C7" t="s">
        <v>574</v>
      </c>
      <c r="D7" t="s">
        <v>542</v>
      </c>
      <c r="E7" t="s">
        <v>549</v>
      </c>
      <c r="F7">
        <v>46</v>
      </c>
      <c r="G7" t="s">
        <v>132</v>
      </c>
      <c r="H7" t="s">
        <v>548</v>
      </c>
      <c r="I7">
        <v>46</v>
      </c>
    </row>
    <row r="8" spans="1:9" x14ac:dyDescent="0.35">
      <c r="A8" t="s">
        <v>543</v>
      </c>
      <c r="B8">
        <v>107826180</v>
      </c>
      <c r="C8" t="s">
        <v>596</v>
      </c>
      <c r="D8" t="s">
        <v>542</v>
      </c>
      <c r="E8" t="s">
        <v>540</v>
      </c>
      <c r="F8">
        <v>69</v>
      </c>
      <c r="G8" t="s">
        <v>111</v>
      </c>
      <c r="H8" t="s">
        <v>548</v>
      </c>
      <c r="I8">
        <v>449</v>
      </c>
    </row>
    <row r="9" spans="1:9" x14ac:dyDescent="0.35">
      <c r="A9" t="s">
        <v>543</v>
      </c>
      <c r="B9">
        <v>107826180</v>
      </c>
      <c r="C9" t="s">
        <v>596</v>
      </c>
      <c r="D9" t="s">
        <v>542</v>
      </c>
      <c r="E9" t="s">
        <v>540</v>
      </c>
      <c r="F9">
        <v>69</v>
      </c>
      <c r="G9" t="s">
        <v>132</v>
      </c>
      <c r="H9" t="s">
        <v>548</v>
      </c>
      <c r="I9">
        <v>69</v>
      </c>
    </row>
    <row r="10" spans="1:9" x14ac:dyDescent="0.35">
      <c r="A10" t="s">
        <v>543</v>
      </c>
      <c r="B10">
        <v>103162419</v>
      </c>
      <c r="C10" t="s">
        <v>555</v>
      </c>
      <c r="D10" t="s">
        <v>552</v>
      </c>
      <c r="E10" t="s">
        <v>540</v>
      </c>
      <c r="F10">
        <v>79</v>
      </c>
      <c r="G10" t="s">
        <v>111</v>
      </c>
      <c r="H10" t="s">
        <v>548</v>
      </c>
      <c r="I10">
        <v>185</v>
      </c>
    </row>
    <row r="11" spans="1:9" x14ac:dyDescent="0.35">
      <c r="A11" t="s">
        <v>543</v>
      </c>
      <c r="B11">
        <v>103162419</v>
      </c>
      <c r="C11" t="s">
        <v>555</v>
      </c>
      <c r="D11" t="s">
        <v>552</v>
      </c>
      <c r="E11" t="s">
        <v>540</v>
      </c>
      <c r="F11">
        <v>79</v>
      </c>
      <c r="G11" t="s">
        <v>132</v>
      </c>
      <c r="H11" t="s">
        <v>548</v>
      </c>
      <c r="I11">
        <v>79</v>
      </c>
    </row>
    <row r="12" spans="1:9" x14ac:dyDescent="0.35">
      <c r="A12" t="s">
        <v>543</v>
      </c>
      <c r="B12">
        <v>100400993</v>
      </c>
      <c r="C12" t="s">
        <v>541</v>
      </c>
      <c r="D12" t="s">
        <v>542</v>
      </c>
      <c r="E12" t="s">
        <v>540</v>
      </c>
      <c r="F12">
        <v>78</v>
      </c>
      <c r="G12" t="s">
        <v>111</v>
      </c>
      <c r="H12" t="s">
        <v>548</v>
      </c>
      <c r="I12">
        <v>512</v>
      </c>
    </row>
    <row r="13" spans="1:9" x14ac:dyDescent="0.35">
      <c r="A13" t="s">
        <v>543</v>
      </c>
      <c r="B13">
        <v>100400993</v>
      </c>
      <c r="C13" t="s">
        <v>541</v>
      </c>
      <c r="D13" t="s">
        <v>542</v>
      </c>
      <c r="E13" t="s">
        <v>540</v>
      </c>
      <c r="F13">
        <v>78</v>
      </c>
      <c r="G13" t="s">
        <v>111</v>
      </c>
      <c r="H13" t="s">
        <v>544</v>
      </c>
      <c r="I13">
        <v>60</v>
      </c>
    </row>
    <row r="14" spans="1:9" x14ac:dyDescent="0.35">
      <c r="A14" t="s">
        <v>543</v>
      </c>
      <c r="B14">
        <v>100400993</v>
      </c>
      <c r="C14" t="s">
        <v>541</v>
      </c>
      <c r="D14" t="s">
        <v>542</v>
      </c>
      <c r="E14" t="s">
        <v>540</v>
      </c>
      <c r="F14">
        <v>78</v>
      </c>
      <c r="G14" t="s">
        <v>111</v>
      </c>
      <c r="H14" t="s">
        <v>545</v>
      </c>
      <c r="I14">
        <v>452</v>
      </c>
    </row>
    <row r="15" spans="1:9" x14ac:dyDescent="0.35">
      <c r="A15" t="s">
        <v>543</v>
      </c>
      <c r="B15">
        <v>100400993</v>
      </c>
      <c r="C15" t="s">
        <v>541</v>
      </c>
      <c r="D15" t="s">
        <v>542</v>
      </c>
      <c r="E15" t="s">
        <v>540</v>
      </c>
      <c r="F15">
        <v>78</v>
      </c>
      <c r="G15" t="s">
        <v>132</v>
      </c>
      <c r="H15" t="s">
        <v>548</v>
      </c>
      <c r="I15">
        <v>78</v>
      </c>
    </row>
    <row r="16" spans="1:9" x14ac:dyDescent="0.35">
      <c r="A16" t="s">
        <v>543</v>
      </c>
      <c r="B16">
        <v>107284892</v>
      </c>
      <c r="C16" t="s">
        <v>582</v>
      </c>
      <c r="D16" t="s">
        <v>557</v>
      </c>
      <c r="E16" t="s">
        <v>540</v>
      </c>
      <c r="F16">
        <v>59</v>
      </c>
      <c r="G16" t="s">
        <v>111</v>
      </c>
      <c r="H16" t="s">
        <v>548</v>
      </c>
      <c r="I16">
        <v>400</v>
      </c>
    </row>
    <row r="17" spans="1:9" x14ac:dyDescent="0.35">
      <c r="A17" t="s">
        <v>543</v>
      </c>
      <c r="B17">
        <v>107284892</v>
      </c>
      <c r="C17" t="s">
        <v>582</v>
      </c>
      <c r="D17" t="s">
        <v>557</v>
      </c>
      <c r="E17" t="s">
        <v>540</v>
      </c>
      <c r="F17">
        <v>59</v>
      </c>
      <c r="G17" t="s">
        <v>111</v>
      </c>
      <c r="H17" t="s">
        <v>544</v>
      </c>
      <c r="I17">
        <v>30</v>
      </c>
    </row>
    <row r="18" spans="1:9" x14ac:dyDescent="0.35">
      <c r="A18" t="s">
        <v>543</v>
      </c>
      <c r="B18">
        <v>107284892</v>
      </c>
      <c r="C18" t="s">
        <v>582</v>
      </c>
      <c r="D18" t="s">
        <v>557</v>
      </c>
      <c r="E18" t="s">
        <v>540</v>
      </c>
      <c r="F18">
        <v>59</v>
      </c>
      <c r="G18" t="s">
        <v>111</v>
      </c>
      <c r="H18" t="s">
        <v>545</v>
      </c>
      <c r="I18">
        <v>364</v>
      </c>
    </row>
    <row r="19" spans="1:9" x14ac:dyDescent="0.35">
      <c r="A19" t="s">
        <v>543</v>
      </c>
      <c r="B19">
        <v>107284892</v>
      </c>
      <c r="C19" t="s">
        <v>582</v>
      </c>
      <c r="D19" t="s">
        <v>557</v>
      </c>
      <c r="E19" t="s">
        <v>540</v>
      </c>
      <c r="F19">
        <v>59</v>
      </c>
      <c r="G19" t="s">
        <v>111</v>
      </c>
      <c r="H19" t="s">
        <v>546</v>
      </c>
      <c r="I19">
        <v>6</v>
      </c>
    </row>
    <row r="20" spans="1:9" x14ac:dyDescent="0.35">
      <c r="A20" t="s">
        <v>543</v>
      </c>
      <c r="B20">
        <v>107284892</v>
      </c>
      <c r="C20" t="s">
        <v>582</v>
      </c>
      <c r="D20" t="s">
        <v>557</v>
      </c>
      <c r="E20" t="s">
        <v>540</v>
      </c>
      <c r="F20">
        <v>59</v>
      </c>
      <c r="G20" t="s">
        <v>132</v>
      </c>
      <c r="H20" t="s">
        <v>548</v>
      </c>
      <c r="I20">
        <v>59</v>
      </c>
    </row>
    <row r="21" spans="1:9" x14ac:dyDescent="0.35">
      <c r="A21" t="s">
        <v>543</v>
      </c>
      <c r="B21">
        <v>107820116</v>
      </c>
      <c r="C21" t="s">
        <v>594</v>
      </c>
      <c r="D21" t="s">
        <v>542</v>
      </c>
      <c r="E21" t="s">
        <v>549</v>
      </c>
      <c r="F21">
        <v>95</v>
      </c>
      <c r="G21" t="s">
        <v>111</v>
      </c>
      <c r="H21" t="s">
        <v>548</v>
      </c>
      <c r="I21">
        <v>346</v>
      </c>
    </row>
    <row r="22" spans="1:9" x14ac:dyDescent="0.35">
      <c r="A22" t="s">
        <v>543</v>
      </c>
      <c r="B22">
        <v>107820116</v>
      </c>
      <c r="C22" t="s">
        <v>594</v>
      </c>
      <c r="D22" t="s">
        <v>542</v>
      </c>
      <c r="E22" t="s">
        <v>549</v>
      </c>
      <c r="F22">
        <v>95</v>
      </c>
      <c r="G22" t="s">
        <v>132</v>
      </c>
      <c r="H22" t="s">
        <v>548</v>
      </c>
      <c r="I22">
        <v>95</v>
      </c>
    </row>
    <row r="23" spans="1:9" x14ac:dyDescent="0.35">
      <c r="A23" t="s">
        <v>543</v>
      </c>
      <c r="B23">
        <v>105738000</v>
      </c>
      <c r="C23" t="s">
        <v>559</v>
      </c>
      <c r="D23" t="s">
        <v>552</v>
      </c>
      <c r="E23" t="s">
        <v>540</v>
      </c>
      <c r="F23">
        <v>9</v>
      </c>
      <c r="G23" t="s">
        <v>111</v>
      </c>
      <c r="H23" t="s">
        <v>548</v>
      </c>
      <c r="I23">
        <v>78</v>
      </c>
    </row>
    <row r="24" spans="1:9" x14ac:dyDescent="0.35">
      <c r="A24" t="s">
        <v>543</v>
      </c>
      <c r="B24">
        <v>105738000</v>
      </c>
      <c r="C24" t="s">
        <v>559</v>
      </c>
      <c r="D24" t="s">
        <v>552</v>
      </c>
      <c r="E24" t="s">
        <v>540</v>
      </c>
      <c r="F24">
        <v>9</v>
      </c>
      <c r="G24" t="s">
        <v>132</v>
      </c>
      <c r="H24" t="s">
        <v>548</v>
      </c>
      <c r="I24">
        <v>9</v>
      </c>
    </row>
    <row r="25" spans="1:9" x14ac:dyDescent="0.35">
      <c r="A25" t="s">
        <v>543</v>
      </c>
      <c r="B25">
        <v>106036050</v>
      </c>
      <c r="C25" t="s">
        <v>564</v>
      </c>
      <c r="D25" t="s">
        <v>542</v>
      </c>
      <c r="E25" t="s">
        <v>540</v>
      </c>
      <c r="F25">
        <v>65</v>
      </c>
      <c r="G25" t="s">
        <v>111</v>
      </c>
      <c r="H25" t="s">
        <v>548</v>
      </c>
      <c r="I25">
        <v>232</v>
      </c>
    </row>
    <row r="26" spans="1:9" x14ac:dyDescent="0.35">
      <c r="A26" t="s">
        <v>543</v>
      </c>
      <c r="B26">
        <v>106036050</v>
      </c>
      <c r="C26" t="s">
        <v>564</v>
      </c>
      <c r="D26" t="s">
        <v>542</v>
      </c>
      <c r="E26" t="s">
        <v>540</v>
      </c>
      <c r="F26">
        <v>65</v>
      </c>
      <c r="G26" t="s">
        <v>132</v>
      </c>
      <c r="H26" t="s">
        <v>548</v>
      </c>
      <c r="I26">
        <v>65</v>
      </c>
    </row>
    <row r="27" spans="1:9" x14ac:dyDescent="0.35">
      <c r="A27" t="s">
        <v>543</v>
      </c>
      <c r="B27">
        <v>100951150</v>
      </c>
      <c r="C27" t="s">
        <v>551</v>
      </c>
      <c r="D27" t="s">
        <v>552</v>
      </c>
      <c r="E27" t="s">
        <v>549</v>
      </c>
      <c r="F27">
        <v>68</v>
      </c>
      <c r="G27" t="s">
        <v>111</v>
      </c>
      <c r="H27" t="s">
        <v>548</v>
      </c>
      <c r="I27">
        <v>353</v>
      </c>
    </row>
    <row r="28" spans="1:9" x14ac:dyDescent="0.35">
      <c r="A28" t="s">
        <v>543</v>
      </c>
      <c r="B28">
        <v>100951150</v>
      </c>
      <c r="C28" t="s">
        <v>551</v>
      </c>
      <c r="D28" t="s">
        <v>552</v>
      </c>
      <c r="E28" t="s">
        <v>549</v>
      </c>
      <c r="F28">
        <v>68</v>
      </c>
      <c r="G28" t="s">
        <v>111</v>
      </c>
      <c r="H28" t="s">
        <v>544</v>
      </c>
      <c r="I28">
        <v>3</v>
      </c>
    </row>
    <row r="29" spans="1:9" x14ac:dyDescent="0.35">
      <c r="A29" t="s">
        <v>543</v>
      </c>
      <c r="B29">
        <v>100951150</v>
      </c>
      <c r="C29" t="s">
        <v>551</v>
      </c>
      <c r="D29" t="s">
        <v>552</v>
      </c>
      <c r="E29" t="s">
        <v>549</v>
      </c>
      <c r="F29">
        <v>68</v>
      </c>
      <c r="G29" t="s">
        <v>111</v>
      </c>
      <c r="H29" t="s">
        <v>545</v>
      </c>
      <c r="I29">
        <v>332</v>
      </c>
    </row>
    <row r="30" spans="1:9" x14ac:dyDescent="0.35">
      <c r="A30" t="s">
        <v>543</v>
      </c>
      <c r="B30">
        <v>100951150</v>
      </c>
      <c r="C30" t="s">
        <v>551</v>
      </c>
      <c r="D30" t="s">
        <v>552</v>
      </c>
      <c r="E30" t="s">
        <v>549</v>
      </c>
      <c r="F30">
        <v>68</v>
      </c>
      <c r="G30" t="s">
        <v>111</v>
      </c>
      <c r="H30" t="s">
        <v>546</v>
      </c>
      <c r="I30">
        <v>18</v>
      </c>
    </row>
    <row r="31" spans="1:9" x14ac:dyDescent="0.35">
      <c r="A31" t="s">
        <v>543</v>
      </c>
      <c r="B31">
        <v>100951150</v>
      </c>
      <c r="C31" t="s">
        <v>551</v>
      </c>
      <c r="D31" t="s">
        <v>552</v>
      </c>
      <c r="E31" t="s">
        <v>549</v>
      </c>
      <c r="F31">
        <v>68</v>
      </c>
      <c r="G31" t="s">
        <v>132</v>
      </c>
      <c r="H31" t="s">
        <v>548</v>
      </c>
      <c r="I31">
        <v>68</v>
      </c>
    </row>
    <row r="32" spans="1:9" x14ac:dyDescent="0.35">
      <c r="A32" t="s">
        <v>543</v>
      </c>
      <c r="B32">
        <v>107826232</v>
      </c>
      <c r="C32" t="s">
        <v>599</v>
      </c>
      <c r="D32" t="s">
        <v>542</v>
      </c>
      <c r="E32" t="s">
        <v>540</v>
      </c>
      <c r="F32">
        <v>42</v>
      </c>
      <c r="G32" t="s">
        <v>111</v>
      </c>
      <c r="H32" t="s">
        <v>548</v>
      </c>
      <c r="I32">
        <v>329</v>
      </c>
    </row>
    <row r="33" spans="1:9" x14ac:dyDescent="0.35">
      <c r="A33" t="s">
        <v>543</v>
      </c>
      <c r="B33">
        <v>107826232</v>
      </c>
      <c r="C33" t="s">
        <v>599</v>
      </c>
      <c r="D33" t="s">
        <v>542</v>
      </c>
      <c r="E33" t="s">
        <v>540</v>
      </c>
      <c r="F33">
        <v>42</v>
      </c>
      <c r="G33" t="s">
        <v>132</v>
      </c>
      <c r="H33" t="s">
        <v>548</v>
      </c>
      <c r="I33">
        <v>42</v>
      </c>
    </row>
    <row r="34" spans="1:9" x14ac:dyDescent="0.35">
      <c r="A34" t="s">
        <v>543</v>
      </c>
      <c r="B34">
        <v>101125257</v>
      </c>
      <c r="C34" t="s">
        <v>553</v>
      </c>
      <c r="D34" t="s">
        <v>552</v>
      </c>
      <c r="E34" t="s">
        <v>549</v>
      </c>
      <c r="F34">
        <v>56</v>
      </c>
      <c r="G34" t="s">
        <v>111</v>
      </c>
      <c r="H34" t="s">
        <v>548</v>
      </c>
      <c r="I34">
        <v>525</v>
      </c>
    </row>
    <row r="35" spans="1:9" x14ac:dyDescent="0.35">
      <c r="A35" t="s">
        <v>543</v>
      </c>
      <c r="B35">
        <v>101125257</v>
      </c>
      <c r="C35" t="s">
        <v>553</v>
      </c>
      <c r="D35" t="s">
        <v>552</v>
      </c>
      <c r="E35" t="s">
        <v>549</v>
      </c>
      <c r="F35">
        <v>56</v>
      </c>
      <c r="G35" t="s">
        <v>111</v>
      </c>
      <c r="H35" t="s">
        <v>544</v>
      </c>
      <c r="I35">
        <v>220</v>
      </c>
    </row>
    <row r="36" spans="1:9" x14ac:dyDescent="0.35">
      <c r="A36" t="s">
        <v>543</v>
      </c>
      <c r="B36">
        <v>101125257</v>
      </c>
      <c r="C36" t="s">
        <v>553</v>
      </c>
      <c r="D36" t="s">
        <v>552</v>
      </c>
      <c r="E36" t="s">
        <v>549</v>
      </c>
      <c r="F36">
        <v>56</v>
      </c>
      <c r="G36" t="s">
        <v>111</v>
      </c>
      <c r="H36" t="s">
        <v>545</v>
      </c>
      <c r="I36">
        <v>265</v>
      </c>
    </row>
    <row r="37" spans="1:9" x14ac:dyDescent="0.35">
      <c r="A37" t="s">
        <v>543</v>
      </c>
      <c r="B37">
        <v>101125257</v>
      </c>
      <c r="C37" t="s">
        <v>553</v>
      </c>
      <c r="D37" t="s">
        <v>552</v>
      </c>
      <c r="E37" t="s">
        <v>549</v>
      </c>
      <c r="F37">
        <v>56</v>
      </c>
      <c r="G37" t="s">
        <v>111</v>
      </c>
      <c r="H37" t="s">
        <v>546</v>
      </c>
      <c r="I37">
        <v>40</v>
      </c>
    </row>
    <row r="38" spans="1:9" x14ac:dyDescent="0.35">
      <c r="A38" t="s">
        <v>543</v>
      </c>
      <c r="B38">
        <v>101125257</v>
      </c>
      <c r="C38" t="s">
        <v>553</v>
      </c>
      <c r="D38" t="s">
        <v>552</v>
      </c>
      <c r="E38" t="s">
        <v>549</v>
      </c>
      <c r="F38">
        <v>56</v>
      </c>
      <c r="G38" t="s">
        <v>132</v>
      </c>
      <c r="H38" t="s">
        <v>548</v>
      </c>
      <c r="I38">
        <v>56</v>
      </c>
    </row>
    <row r="39" spans="1:9" x14ac:dyDescent="0.35">
      <c r="A39" t="s">
        <v>543</v>
      </c>
      <c r="B39">
        <v>107741933</v>
      </c>
      <c r="C39" t="s">
        <v>591</v>
      </c>
      <c r="D39" t="s">
        <v>542</v>
      </c>
      <c r="E39" t="s">
        <v>549</v>
      </c>
      <c r="F39">
        <v>48</v>
      </c>
      <c r="G39" t="s">
        <v>111</v>
      </c>
      <c r="H39" t="s">
        <v>548</v>
      </c>
      <c r="I39">
        <v>283</v>
      </c>
    </row>
    <row r="40" spans="1:9" x14ac:dyDescent="0.35">
      <c r="A40" t="s">
        <v>543</v>
      </c>
      <c r="B40">
        <v>107741933</v>
      </c>
      <c r="C40" t="s">
        <v>591</v>
      </c>
      <c r="D40" t="s">
        <v>542</v>
      </c>
      <c r="E40" t="s">
        <v>549</v>
      </c>
      <c r="F40">
        <v>48</v>
      </c>
      <c r="G40" t="s">
        <v>111</v>
      </c>
      <c r="H40" t="s">
        <v>544</v>
      </c>
      <c r="I40">
        <v>113</v>
      </c>
    </row>
    <row r="41" spans="1:9" x14ac:dyDescent="0.35">
      <c r="A41" t="s">
        <v>543</v>
      </c>
      <c r="B41">
        <v>107741933</v>
      </c>
      <c r="C41" t="s">
        <v>591</v>
      </c>
      <c r="D41" t="s">
        <v>542</v>
      </c>
      <c r="E41" t="s">
        <v>549</v>
      </c>
      <c r="F41">
        <v>48</v>
      </c>
      <c r="G41" t="s">
        <v>111</v>
      </c>
      <c r="H41" t="s">
        <v>545</v>
      </c>
      <c r="I41">
        <v>170</v>
      </c>
    </row>
    <row r="42" spans="1:9" x14ac:dyDescent="0.35">
      <c r="A42" t="s">
        <v>543</v>
      </c>
      <c r="B42">
        <v>107741933</v>
      </c>
      <c r="C42" t="s">
        <v>591</v>
      </c>
      <c r="D42" t="s">
        <v>542</v>
      </c>
      <c r="E42" t="s">
        <v>549</v>
      </c>
      <c r="F42">
        <v>48</v>
      </c>
      <c r="G42" t="s">
        <v>132</v>
      </c>
      <c r="H42" t="s">
        <v>548</v>
      </c>
      <c r="I42">
        <v>48</v>
      </c>
    </row>
    <row r="43" spans="1:9" x14ac:dyDescent="0.35">
      <c r="A43" t="s">
        <v>543</v>
      </c>
      <c r="B43">
        <v>105748820</v>
      </c>
      <c r="C43" t="s">
        <v>560</v>
      </c>
      <c r="D43" t="s">
        <v>552</v>
      </c>
      <c r="E43" t="s">
        <v>540</v>
      </c>
      <c r="F43">
        <v>46</v>
      </c>
      <c r="G43" t="s">
        <v>111</v>
      </c>
      <c r="H43" t="s">
        <v>548</v>
      </c>
      <c r="I43">
        <v>287</v>
      </c>
    </row>
    <row r="44" spans="1:9" x14ac:dyDescent="0.35">
      <c r="A44" t="s">
        <v>543</v>
      </c>
      <c r="B44">
        <v>105748820</v>
      </c>
      <c r="C44" t="s">
        <v>560</v>
      </c>
      <c r="D44" t="s">
        <v>552</v>
      </c>
      <c r="E44" t="s">
        <v>540</v>
      </c>
      <c r="F44">
        <v>46</v>
      </c>
      <c r="G44" t="s">
        <v>132</v>
      </c>
      <c r="H44" t="s">
        <v>548</v>
      </c>
      <c r="I44">
        <v>46</v>
      </c>
    </row>
    <row r="45" spans="1:9" x14ac:dyDescent="0.35">
      <c r="A45" t="s">
        <v>543</v>
      </c>
      <c r="B45">
        <v>107791373</v>
      </c>
      <c r="C45" t="s">
        <v>592</v>
      </c>
      <c r="D45" t="s">
        <v>542</v>
      </c>
      <c r="E45" t="s">
        <v>540</v>
      </c>
      <c r="F45">
        <v>110</v>
      </c>
      <c r="G45" t="s">
        <v>111</v>
      </c>
      <c r="H45" t="s">
        <v>548</v>
      </c>
      <c r="I45">
        <v>525</v>
      </c>
    </row>
    <row r="46" spans="1:9" x14ac:dyDescent="0.35">
      <c r="A46" t="s">
        <v>543</v>
      </c>
      <c r="B46">
        <v>107791373</v>
      </c>
      <c r="C46" t="s">
        <v>592</v>
      </c>
      <c r="D46" t="s">
        <v>542</v>
      </c>
      <c r="E46" t="s">
        <v>540</v>
      </c>
      <c r="F46">
        <v>110</v>
      </c>
      <c r="G46" t="s">
        <v>111</v>
      </c>
      <c r="H46" t="s">
        <v>544</v>
      </c>
      <c r="I46">
        <v>20</v>
      </c>
    </row>
    <row r="47" spans="1:9" x14ac:dyDescent="0.35">
      <c r="A47" t="s">
        <v>543</v>
      </c>
      <c r="B47">
        <v>107791373</v>
      </c>
      <c r="C47" t="s">
        <v>592</v>
      </c>
      <c r="D47" t="s">
        <v>542</v>
      </c>
      <c r="E47" t="s">
        <v>540</v>
      </c>
      <c r="F47">
        <v>110</v>
      </c>
      <c r="G47" t="s">
        <v>111</v>
      </c>
      <c r="H47" t="s">
        <v>545</v>
      </c>
      <c r="I47">
        <v>505</v>
      </c>
    </row>
    <row r="48" spans="1:9" x14ac:dyDescent="0.35">
      <c r="A48" t="s">
        <v>543</v>
      </c>
      <c r="B48">
        <v>107791373</v>
      </c>
      <c r="C48" t="s">
        <v>592</v>
      </c>
      <c r="D48" t="s">
        <v>542</v>
      </c>
      <c r="E48" t="s">
        <v>540</v>
      </c>
      <c r="F48">
        <v>110</v>
      </c>
      <c r="G48" t="s">
        <v>132</v>
      </c>
      <c r="H48" t="s">
        <v>548</v>
      </c>
      <c r="I48">
        <v>110</v>
      </c>
    </row>
    <row r="49" spans="1:9" x14ac:dyDescent="0.35">
      <c r="A49" t="s">
        <v>543</v>
      </c>
      <c r="B49">
        <v>107741612</v>
      </c>
      <c r="C49" t="s">
        <v>590</v>
      </c>
      <c r="D49" t="s">
        <v>542</v>
      </c>
      <c r="E49" t="s">
        <v>540</v>
      </c>
      <c r="F49">
        <v>60</v>
      </c>
      <c r="G49" t="s">
        <v>111</v>
      </c>
      <c r="H49" t="s">
        <v>548</v>
      </c>
      <c r="I49">
        <v>395</v>
      </c>
    </row>
    <row r="50" spans="1:9" x14ac:dyDescent="0.35">
      <c r="A50" t="s">
        <v>543</v>
      </c>
      <c r="B50">
        <v>107741612</v>
      </c>
      <c r="C50" t="s">
        <v>590</v>
      </c>
      <c r="D50" t="s">
        <v>542</v>
      </c>
      <c r="E50" t="s">
        <v>540</v>
      </c>
      <c r="F50">
        <v>60</v>
      </c>
      <c r="G50" t="s">
        <v>111</v>
      </c>
      <c r="H50" t="s">
        <v>544</v>
      </c>
      <c r="I50">
        <v>60</v>
      </c>
    </row>
    <row r="51" spans="1:9" x14ac:dyDescent="0.35">
      <c r="A51" t="s">
        <v>543</v>
      </c>
      <c r="B51">
        <v>107741612</v>
      </c>
      <c r="C51" t="s">
        <v>590</v>
      </c>
      <c r="D51" t="s">
        <v>542</v>
      </c>
      <c r="E51" t="s">
        <v>540</v>
      </c>
      <c r="F51">
        <v>60</v>
      </c>
      <c r="G51" t="s">
        <v>111</v>
      </c>
      <c r="H51" t="s">
        <v>545</v>
      </c>
      <c r="I51">
        <v>335</v>
      </c>
    </row>
    <row r="52" spans="1:9" x14ac:dyDescent="0.35">
      <c r="A52" t="s">
        <v>543</v>
      </c>
      <c r="B52">
        <v>107741612</v>
      </c>
      <c r="C52" t="s">
        <v>590</v>
      </c>
      <c r="D52" t="s">
        <v>542</v>
      </c>
      <c r="E52" t="s">
        <v>540</v>
      </c>
      <c r="F52">
        <v>60</v>
      </c>
      <c r="G52" t="s">
        <v>132</v>
      </c>
      <c r="H52" t="s">
        <v>548</v>
      </c>
      <c r="I52">
        <v>60</v>
      </c>
    </row>
    <row r="53" spans="1:9" x14ac:dyDescent="0.35">
      <c r="A53" t="s">
        <v>543</v>
      </c>
      <c r="B53">
        <v>107232917</v>
      </c>
      <c r="C53" t="s">
        <v>578</v>
      </c>
      <c r="D53" t="s">
        <v>552</v>
      </c>
      <c r="E53" t="s">
        <v>540</v>
      </c>
      <c r="F53">
        <v>95</v>
      </c>
      <c r="G53" t="s">
        <v>111</v>
      </c>
      <c r="H53" t="s">
        <v>548</v>
      </c>
      <c r="I53">
        <v>360</v>
      </c>
    </row>
    <row r="54" spans="1:9" x14ac:dyDescent="0.35">
      <c r="A54" t="s">
        <v>543</v>
      </c>
      <c r="B54">
        <v>107232917</v>
      </c>
      <c r="C54" t="s">
        <v>578</v>
      </c>
      <c r="D54" t="s">
        <v>552</v>
      </c>
      <c r="E54" t="s">
        <v>540</v>
      </c>
      <c r="F54">
        <v>95</v>
      </c>
      <c r="G54" t="s">
        <v>132</v>
      </c>
      <c r="H54" t="s">
        <v>548</v>
      </c>
      <c r="I54">
        <v>95</v>
      </c>
    </row>
    <row r="55" spans="1:9" x14ac:dyDescent="0.35">
      <c r="A55" t="s">
        <v>543</v>
      </c>
      <c r="B55">
        <v>107221225</v>
      </c>
      <c r="C55" t="s">
        <v>577</v>
      </c>
      <c r="D55" t="s">
        <v>542</v>
      </c>
      <c r="E55" t="s">
        <v>549</v>
      </c>
      <c r="F55">
        <v>86</v>
      </c>
      <c r="G55" t="s">
        <v>111</v>
      </c>
      <c r="H55" t="s">
        <v>548</v>
      </c>
      <c r="I55">
        <v>175</v>
      </c>
    </row>
    <row r="56" spans="1:9" x14ac:dyDescent="0.35">
      <c r="A56" t="s">
        <v>543</v>
      </c>
      <c r="B56">
        <v>107221225</v>
      </c>
      <c r="C56" t="s">
        <v>577</v>
      </c>
      <c r="D56" t="s">
        <v>542</v>
      </c>
      <c r="E56" t="s">
        <v>549</v>
      </c>
      <c r="F56">
        <v>86</v>
      </c>
      <c r="G56" t="s">
        <v>132</v>
      </c>
      <c r="H56" t="s">
        <v>548</v>
      </c>
      <c r="I56">
        <v>86</v>
      </c>
    </row>
    <row r="57" spans="1:9" x14ac:dyDescent="0.35">
      <c r="A57" t="s">
        <v>543</v>
      </c>
      <c r="B57">
        <v>106534121</v>
      </c>
      <c r="C57" t="s">
        <v>569</v>
      </c>
      <c r="D57" t="s">
        <v>542</v>
      </c>
      <c r="E57" t="s">
        <v>540</v>
      </c>
      <c r="F57">
        <v>57</v>
      </c>
      <c r="G57" t="s">
        <v>111</v>
      </c>
      <c r="H57" t="s">
        <v>548</v>
      </c>
      <c r="I57">
        <v>153</v>
      </c>
    </row>
    <row r="58" spans="1:9" x14ac:dyDescent="0.35">
      <c r="A58" t="s">
        <v>543</v>
      </c>
      <c r="B58">
        <v>106534121</v>
      </c>
      <c r="C58" t="s">
        <v>569</v>
      </c>
      <c r="D58" t="s">
        <v>542</v>
      </c>
      <c r="E58" t="s">
        <v>540</v>
      </c>
      <c r="F58">
        <v>57</v>
      </c>
      <c r="G58" t="s">
        <v>132</v>
      </c>
      <c r="H58" t="s">
        <v>548</v>
      </c>
      <c r="I58">
        <v>57</v>
      </c>
    </row>
    <row r="59" spans="1:9" x14ac:dyDescent="0.35">
      <c r="A59" t="s">
        <v>543</v>
      </c>
      <c r="B59">
        <v>108120813</v>
      </c>
      <c r="C59" t="s">
        <v>604</v>
      </c>
      <c r="D59" t="s">
        <v>557</v>
      </c>
      <c r="E59" t="s">
        <v>549</v>
      </c>
      <c r="F59">
        <v>16</v>
      </c>
      <c r="G59" t="s">
        <v>111</v>
      </c>
      <c r="H59" t="s">
        <v>548</v>
      </c>
      <c r="I59">
        <v>188</v>
      </c>
    </row>
    <row r="60" spans="1:9" x14ac:dyDescent="0.35">
      <c r="A60" t="s">
        <v>543</v>
      </c>
      <c r="B60">
        <v>108120813</v>
      </c>
      <c r="C60" t="s">
        <v>604</v>
      </c>
      <c r="D60" t="s">
        <v>557</v>
      </c>
      <c r="E60" t="s">
        <v>549</v>
      </c>
      <c r="F60">
        <v>16</v>
      </c>
      <c r="G60" t="s">
        <v>111</v>
      </c>
      <c r="H60" t="s">
        <v>544</v>
      </c>
      <c r="I60">
        <v>70</v>
      </c>
    </row>
    <row r="61" spans="1:9" x14ac:dyDescent="0.35">
      <c r="A61" t="s">
        <v>543</v>
      </c>
      <c r="B61">
        <v>108120813</v>
      </c>
      <c r="C61" t="s">
        <v>604</v>
      </c>
      <c r="D61" t="s">
        <v>557</v>
      </c>
      <c r="E61" t="s">
        <v>549</v>
      </c>
      <c r="F61">
        <v>16</v>
      </c>
      <c r="G61" t="s">
        <v>111</v>
      </c>
      <c r="H61" t="s">
        <v>545</v>
      </c>
      <c r="I61">
        <v>118</v>
      </c>
    </row>
    <row r="62" spans="1:9" x14ac:dyDescent="0.35">
      <c r="A62" t="s">
        <v>543</v>
      </c>
      <c r="B62">
        <v>108120813</v>
      </c>
      <c r="C62" t="s">
        <v>604</v>
      </c>
      <c r="D62" t="s">
        <v>557</v>
      </c>
      <c r="E62" t="s">
        <v>549</v>
      </c>
      <c r="F62">
        <v>16</v>
      </c>
      <c r="G62" t="s">
        <v>132</v>
      </c>
      <c r="H62" t="s">
        <v>548</v>
      </c>
      <c r="I62">
        <v>16</v>
      </c>
    </row>
    <row r="63" spans="1:9" x14ac:dyDescent="0.35">
      <c r="A63" t="s">
        <v>543</v>
      </c>
      <c r="B63">
        <v>106406425</v>
      </c>
      <c r="C63" t="s">
        <v>567</v>
      </c>
      <c r="D63" t="s">
        <v>557</v>
      </c>
      <c r="E63" t="s">
        <v>540</v>
      </c>
      <c r="F63">
        <v>49</v>
      </c>
      <c r="G63" t="s">
        <v>111</v>
      </c>
      <c r="H63" t="s">
        <v>548</v>
      </c>
      <c r="I63">
        <v>405</v>
      </c>
    </row>
    <row r="64" spans="1:9" x14ac:dyDescent="0.35">
      <c r="A64" t="s">
        <v>543</v>
      </c>
      <c r="B64">
        <v>106406425</v>
      </c>
      <c r="C64" t="s">
        <v>567</v>
      </c>
      <c r="D64" t="s">
        <v>557</v>
      </c>
      <c r="E64" t="s">
        <v>540</v>
      </c>
      <c r="F64">
        <v>49</v>
      </c>
      <c r="G64" t="s">
        <v>111</v>
      </c>
      <c r="H64" t="s">
        <v>544</v>
      </c>
      <c r="I64">
        <v>54</v>
      </c>
    </row>
    <row r="65" spans="1:9" x14ac:dyDescent="0.35">
      <c r="A65" t="s">
        <v>543</v>
      </c>
      <c r="B65">
        <v>106406425</v>
      </c>
      <c r="C65" t="s">
        <v>567</v>
      </c>
      <c r="D65" t="s">
        <v>557</v>
      </c>
      <c r="E65" t="s">
        <v>540</v>
      </c>
      <c r="F65">
        <v>49</v>
      </c>
      <c r="G65" t="s">
        <v>111</v>
      </c>
      <c r="H65" t="s">
        <v>545</v>
      </c>
      <c r="I65">
        <v>315</v>
      </c>
    </row>
    <row r="66" spans="1:9" x14ac:dyDescent="0.35">
      <c r="A66" t="s">
        <v>543</v>
      </c>
      <c r="B66">
        <v>106406425</v>
      </c>
      <c r="C66" t="s">
        <v>567</v>
      </c>
      <c r="D66" t="s">
        <v>557</v>
      </c>
      <c r="E66" t="s">
        <v>540</v>
      </c>
      <c r="F66">
        <v>49</v>
      </c>
      <c r="G66" t="s">
        <v>111</v>
      </c>
      <c r="H66" t="s">
        <v>546</v>
      </c>
      <c r="I66">
        <v>36</v>
      </c>
    </row>
    <row r="67" spans="1:9" x14ac:dyDescent="0.35">
      <c r="A67" t="s">
        <v>543</v>
      </c>
      <c r="B67">
        <v>106406425</v>
      </c>
      <c r="C67" t="s">
        <v>567</v>
      </c>
      <c r="D67" t="s">
        <v>557</v>
      </c>
      <c r="E67" t="s">
        <v>540</v>
      </c>
      <c r="F67">
        <v>49</v>
      </c>
      <c r="G67" t="s">
        <v>132</v>
      </c>
      <c r="H67" t="s">
        <v>548</v>
      </c>
      <c r="I67">
        <v>49</v>
      </c>
    </row>
    <row r="68" spans="1:9" x14ac:dyDescent="0.35">
      <c r="A68" t="s">
        <v>543</v>
      </c>
      <c r="B68">
        <v>107232968</v>
      </c>
      <c r="C68" t="s">
        <v>579</v>
      </c>
      <c r="D68" t="s">
        <v>552</v>
      </c>
      <c r="E68" t="s">
        <v>540</v>
      </c>
      <c r="F68">
        <v>54</v>
      </c>
      <c r="G68" t="s">
        <v>111</v>
      </c>
      <c r="H68" t="s">
        <v>548</v>
      </c>
      <c r="I68">
        <v>433</v>
      </c>
    </row>
    <row r="69" spans="1:9" x14ac:dyDescent="0.35">
      <c r="A69" t="s">
        <v>543</v>
      </c>
      <c r="B69">
        <v>107232968</v>
      </c>
      <c r="C69" t="s">
        <v>579</v>
      </c>
      <c r="D69" t="s">
        <v>552</v>
      </c>
      <c r="E69" t="s">
        <v>540</v>
      </c>
      <c r="F69">
        <v>54</v>
      </c>
      <c r="G69" t="s">
        <v>111</v>
      </c>
      <c r="H69" t="s">
        <v>544</v>
      </c>
      <c r="I69">
        <v>40</v>
      </c>
    </row>
    <row r="70" spans="1:9" x14ac:dyDescent="0.35">
      <c r="A70" t="s">
        <v>543</v>
      </c>
      <c r="B70">
        <v>107232968</v>
      </c>
      <c r="C70" t="s">
        <v>579</v>
      </c>
      <c r="D70" t="s">
        <v>552</v>
      </c>
      <c r="E70" t="s">
        <v>540</v>
      </c>
      <c r="F70">
        <v>54</v>
      </c>
      <c r="G70" t="s">
        <v>111</v>
      </c>
      <c r="H70" t="s">
        <v>545</v>
      </c>
      <c r="I70">
        <v>393</v>
      </c>
    </row>
    <row r="71" spans="1:9" x14ac:dyDescent="0.35">
      <c r="A71" t="s">
        <v>543</v>
      </c>
      <c r="B71">
        <v>107232968</v>
      </c>
      <c r="C71" t="s">
        <v>579</v>
      </c>
      <c r="D71" t="s">
        <v>552</v>
      </c>
      <c r="E71" t="s">
        <v>540</v>
      </c>
      <c r="F71">
        <v>54</v>
      </c>
      <c r="G71" t="s">
        <v>132</v>
      </c>
      <c r="H71" t="s">
        <v>548</v>
      </c>
      <c r="I71">
        <v>54</v>
      </c>
    </row>
    <row r="72" spans="1:9" x14ac:dyDescent="0.35">
      <c r="A72" t="s">
        <v>543</v>
      </c>
      <c r="B72">
        <v>106276317</v>
      </c>
      <c r="C72" t="s">
        <v>566</v>
      </c>
      <c r="D72" t="s">
        <v>552</v>
      </c>
      <c r="E72" t="s">
        <v>540</v>
      </c>
      <c r="F72">
        <v>85</v>
      </c>
      <c r="G72" t="s">
        <v>111</v>
      </c>
      <c r="H72" t="s">
        <v>548</v>
      </c>
      <c r="I72">
        <v>729</v>
      </c>
    </row>
    <row r="73" spans="1:9" x14ac:dyDescent="0.35">
      <c r="A73" t="s">
        <v>543</v>
      </c>
      <c r="B73">
        <v>106276317</v>
      </c>
      <c r="C73" t="s">
        <v>566</v>
      </c>
      <c r="D73" t="s">
        <v>552</v>
      </c>
      <c r="E73" t="s">
        <v>540</v>
      </c>
      <c r="F73">
        <v>85</v>
      </c>
      <c r="G73" t="s">
        <v>111</v>
      </c>
      <c r="H73" t="s">
        <v>544</v>
      </c>
      <c r="I73">
        <v>240</v>
      </c>
    </row>
    <row r="74" spans="1:9" x14ac:dyDescent="0.35">
      <c r="A74" t="s">
        <v>543</v>
      </c>
      <c r="B74">
        <v>106276317</v>
      </c>
      <c r="C74" t="s">
        <v>566</v>
      </c>
      <c r="D74" t="s">
        <v>552</v>
      </c>
      <c r="E74" t="s">
        <v>540</v>
      </c>
      <c r="F74">
        <v>85</v>
      </c>
      <c r="G74" t="s">
        <v>111</v>
      </c>
      <c r="H74" t="s">
        <v>545</v>
      </c>
      <c r="I74">
        <v>477</v>
      </c>
    </row>
    <row r="75" spans="1:9" x14ac:dyDescent="0.35">
      <c r="A75" t="s">
        <v>543</v>
      </c>
      <c r="B75">
        <v>106276317</v>
      </c>
      <c r="C75" t="s">
        <v>566</v>
      </c>
      <c r="D75" t="s">
        <v>552</v>
      </c>
      <c r="E75" t="s">
        <v>540</v>
      </c>
      <c r="F75">
        <v>85</v>
      </c>
      <c r="G75" t="s">
        <v>111</v>
      </c>
      <c r="H75" t="s">
        <v>546</v>
      </c>
      <c r="I75">
        <v>12</v>
      </c>
    </row>
    <row r="76" spans="1:9" x14ac:dyDescent="0.35">
      <c r="A76" t="s">
        <v>543</v>
      </c>
      <c r="B76">
        <v>106276317</v>
      </c>
      <c r="C76" t="s">
        <v>566</v>
      </c>
      <c r="D76" t="s">
        <v>552</v>
      </c>
      <c r="E76" t="s">
        <v>540</v>
      </c>
      <c r="F76">
        <v>85</v>
      </c>
      <c r="G76" t="s">
        <v>132</v>
      </c>
      <c r="H76" t="s">
        <v>548</v>
      </c>
      <c r="I76">
        <v>85</v>
      </c>
    </row>
    <row r="77" spans="1:9" x14ac:dyDescent="0.35">
      <c r="A77" t="s">
        <v>543</v>
      </c>
      <c r="B77">
        <v>107221210</v>
      </c>
      <c r="C77" t="s">
        <v>575</v>
      </c>
      <c r="D77" t="s">
        <v>542</v>
      </c>
      <c r="E77" t="s">
        <v>540</v>
      </c>
      <c r="F77">
        <v>74</v>
      </c>
      <c r="G77" t="s">
        <v>111</v>
      </c>
      <c r="H77" t="s">
        <v>548</v>
      </c>
      <c r="I77">
        <v>274</v>
      </c>
    </row>
    <row r="78" spans="1:9" x14ac:dyDescent="0.35">
      <c r="A78" t="s">
        <v>543</v>
      </c>
      <c r="B78">
        <v>107221210</v>
      </c>
      <c r="C78" t="s">
        <v>575</v>
      </c>
      <c r="D78" t="s">
        <v>542</v>
      </c>
      <c r="E78" t="s">
        <v>540</v>
      </c>
      <c r="F78">
        <v>74</v>
      </c>
      <c r="G78" t="s">
        <v>111</v>
      </c>
      <c r="H78" t="s">
        <v>544</v>
      </c>
      <c r="I78">
        <v>38</v>
      </c>
    </row>
    <row r="79" spans="1:9" x14ac:dyDescent="0.35">
      <c r="A79" t="s">
        <v>543</v>
      </c>
      <c r="B79">
        <v>107221210</v>
      </c>
      <c r="C79" t="s">
        <v>575</v>
      </c>
      <c r="D79" t="s">
        <v>542</v>
      </c>
      <c r="E79" t="s">
        <v>540</v>
      </c>
      <c r="F79">
        <v>74</v>
      </c>
      <c r="G79" t="s">
        <v>111</v>
      </c>
      <c r="H79" t="s">
        <v>545</v>
      </c>
      <c r="I79">
        <v>236</v>
      </c>
    </row>
    <row r="80" spans="1:9" x14ac:dyDescent="0.35">
      <c r="A80" t="s">
        <v>543</v>
      </c>
      <c r="B80">
        <v>107221210</v>
      </c>
      <c r="C80" t="s">
        <v>575</v>
      </c>
      <c r="D80" t="s">
        <v>542</v>
      </c>
      <c r="E80" t="s">
        <v>540</v>
      </c>
      <c r="F80">
        <v>74</v>
      </c>
      <c r="G80" t="s">
        <v>132</v>
      </c>
      <c r="H80" t="s">
        <v>548</v>
      </c>
      <c r="I80">
        <v>74</v>
      </c>
    </row>
    <row r="81" spans="1:9" x14ac:dyDescent="0.35">
      <c r="A81" t="s">
        <v>543</v>
      </c>
      <c r="B81">
        <v>108457518</v>
      </c>
      <c r="C81" t="s">
        <v>606</v>
      </c>
      <c r="D81" t="s">
        <v>542</v>
      </c>
      <c r="E81" t="s">
        <v>549</v>
      </c>
      <c r="F81">
        <v>79</v>
      </c>
      <c r="G81" t="s">
        <v>111</v>
      </c>
      <c r="H81" t="s">
        <v>548</v>
      </c>
      <c r="I81">
        <v>296</v>
      </c>
    </row>
    <row r="82" spans="1:9" x14ac:dyDescent="0.35">
      <c r="A82" t="s">
        <v>543</v>
      </c>
      <c r="B82">
        <v>108457518</v>
      </c>
      <c r="C82" t="s">
        <v>606</v>
      </c>
      <c r="D82" t="s">
        <v>542</v>
      </c>
      <c r="E82" t="s">
        <v>549</v>
      </c>
      <c r="F82">
        <v>79</v>
      </c>
      <c r="G82" t="s">
        <v>132</v>
      </c>
      <c r="H82" t="s">
        <v>548</v>
      </c>
      <c r="I82">
        <v>79</v>
      </c>
    </row>
    <row r="83" spans="1:9" x14ac:dyDescent="0.35">
      <c r="A83" t="s">
        <v>543</v>
      </c>
      <c r="B83">
        <v>107348340</v>
      </c>
      <c r="C83" t="s">
        <v>585</v>
      </c>
      <c r="D83" t="s">
        <v>557</v>
      </c>
      <c r="E83" t="s">
        <v>549</v>
      </c>
      <c r="F83">
        <v>46</v>
      </c>
      <c r="G83" t="s">
        <v>111</v>
      </c>
      <c r="H83" t="s">
        <v>548</v>
      </c>
      <c r="I83">
        <v>102</v>
      </c>
    </row>
    <row r="84" spans="1:9" x14ac:dyDescent="0.35">
      <c r="A84" t="s">
        <v>543</v>
      </c>
      <c r="B84">
        <v>107348340</v>
      </c>
      <c r="C84" t="s">
        <v>585</v>
      </c>
      <c r="D84" t="s">
        <v>557</v>
      </c>
      <c r="E84" t="s">
        <v>549</v>
      </c>
      <c r="F84">
        <v>46</v>
      </c>
      <c r="G84" t="s">
        <v>132</v>
      </c>
      <c r="H84" t="s">
        <v>548</v>
      </c>
      <c r="I84">
        <v>46</v>
      </c>
    </row>
    <row r="85" spans="1:9" x14ac:dyDescent="0.35">
      <c r="A85" t="s">
        <v>543</v>
      </c>
      <c r="B85">
        <v>105833593</v>
      </c>
      <c r="C85" t="s">
        <v>563</v>
      </c>
      <c r="D85" t="s">
        <v>542</v>
      </c>
      <c r="E85" t="s">
        <v>540</v>
      </c>
      <c r="F85">
        <v>72</v>
      </c>
      <c r="G85" t="s">
        <v>111</v>
      </c>
      <c r="H85" t="s">
        <v>548</v>
      </c>
      <c r="I85">
        <v>1009</v>
      </c>
    </row>
    <row r="86" spans="1:9" x14ac:dyDescent="0.35">
      <c r="A86" t="s">
        <v>543</v>
      </c>
      <c r="B86">
        <v>105833593</v>
      </c>
      <c r="C86" t="s">
        <v>563</v>
      </c>
      <c r="D86" t="s">
        <v>542</v>
      </c>
      <c r="E86" t="s">
        <v>540</v>
      </c>
      <c r="F86">
        <v>72</v>
      </c>
      <c r="G86" t="s">
        <v>111</v>
      </c>
      <c r="H86" t="s">
        <v>544</v>
      </c>
      <c r="I86">
        <v>250</v>
      </c>
    </row>
    <row r="87" spans="1:9" x14ac:dyDescent="0.35">
      <c r="A87" t="s">
        <v>543</v>
      </c>
      <c r="B87">
        <v>105833593</v>
      </c>
      <c r="C87" t="s">
        <v>563</v>
      </c>
      <c r="D87" t="s">
        <v>542</v>
      </c>
      <c r="E87" t="s">
        <v>540</v>
      </c>
      <c r="F87">
        <v>72</v>
      </c>
      <c r="G87" t="s">
        <v>111</v>
      </c>
      <c r="H87" t="s">
        <v>545</v>
      </c>
      <c r="I87">
        <v>753</v>
      </c>
    </row>
    <row r="88" spans="1:9" x14ac:dyDescent="0.35">
      <c r="A88" t="s">
        <v>543</v>
      </c>
      <c r="B88">
        <v>105833593</v>
      </c>
      <c r="C88" t="s">
        <v>563</v>
      </c>
      <c r="D88" t="s">
        <v>542</v>
      </c>
      <c r="E88" t="s">
        <v>540</v>
      </c>
      <c r="F88">
        <v>72</v>
      </c>
      <c r="G88" t="s">
        <v>111</v>
      </c>
      <c r="H88" t="s">
        <v>546</v>
      </c>
      <c r="I88">
        <v>6</v>
      </c>
    </row>
    <row r="89" spans="1:9" x14ac:dyDescent="0.35">
      <c r="A89" t="s">
        <v>543</v>
      </c>
      <c r="B89">
        <v>105833593</v>
      </c>
      <c r="C89" t="s">
        <v>563</v>
      </c>
      <c r="D89" t="s">
        <v>542</v>
      </c>
      <c r="E89" t="s">
        <v>540</v>
      </c>
      <c r="F89">
        <v>72</v>
      </c>
      <c r="G89" t="s">
        <v>132</v>
      </c>
      <c r="H89" t="s">
        <v>548</v>
      </c>
      <c r="I89">
        <v>72</v>
      </c>
    </row>
    <row r="90" spans="1:9" x14ac:dyDescent="0.35">
      <c r="A90" t="s">
        <v>543</v>
      </c>
      <c r="B90">
        <v>106576095</v>
      </c>
      <c r="C90" t="s">
        <v>571</v>
      </c>
      <c r="D90" t="s">
        <v>542</v>
      </c>
      <c r="E90" t="s">
        <v>540</v>
      </c>
      <c r="F90">
        <v>44</v>
      </c>
      <c r="G90" t="s">
        <v>111</v>
      </c>
      <c r="H90" t="s">
        <v>548</v>
      </c>
      <c r="I90">
        <v>405</v>
      </c>
    </row>
    <row r="91" spans="1:9" x14ac:dyDescent="0.35">
      <c r="A91" t="s">
        <v>543</v>
      </c>
      <c r="B91">
        <v>106576095</v>
      </c>
      <c r="C91" t="s">
        <v>571</v>
      </c>
      <c r="D91" t="s">
        <v>542</v>
      </c>
      <c r="E91" t="s">
        <v>540</v>
      </c>
      <c r="F91">
        <v>44</v>
      </c>
      <c r="G91" t="s">
        <v>132</v>
      </c>
      <c r="H91" t="s">
        <v>548</v>
      </c>
      <c r="I91">
        <v>44</v>
      </c>
    </row>
    <row r="92" spans="1:9" x14ac:dyDescent="0.35">
      <c r="A92" t="s">
        <v>543</v>
      </c>
      <c r="B92">
        <v>108422749</v>
      </c>
      <c r="C92" t="s">
        <v>605</v>
      </c>
      <c r="D92" t="s">
        <v>552</v>
      </c>
      <c r="E92" t="s">
        <v>549</v>
      </c>
      <c r="F92">
        <v>28</v>
      </c>
      <c r="G92" t="s">
        <v>111</v>
      </c>
      <c r="H92" t="s">
        <v>548</v>
      </c>
      <c r="I92">
        <v>114</v>
      </c>
    </row>
    <row r="93" spans="1:9" x14ac:dyDescent="0.35">
      <c r="A93" t="s">
        <v>543</v>
      </c>
      <c r="B93">
        <v>108422749</v>
      </c>
      <c r="C93" t="s">
        <v>605</v>
      </c>
      <c r="D93" t="s">
        <v>552</v>
      </c>
      <c r="E93" t="s">
        <v>549</v>
      </c>
      <c r="F93">
        <v>28</v>
      </c>
      <c r="G93" t="s">
        <v>132</v>
      </c>
      <c r="H93" t="s">
        <v>548</v>
      </c>
      <c r="I93">
        <v>28</v>
      </c>
    </row>
    <row r="94" spans="1:9" x14ac:dyDescent="0.35">
      <c r="A94" t="s">
        <v>543</v>
      </c>
      <c r="B94">
        <v>107907397</v>
      </c>
      <c r="C94" t="s">
        <v>601</v>
      </c>
      <c r="D94" t="s">
        <v>542</v>
      </c>
      <c r="E94" t="s">
        <v>549</v>
      </c>
      <c r="F94">
        <v>62</v>
      </c>
      <c r="G94" t="s">
        <v>111</v>
      </c>
      <c r="H94" t="s">
        <v>548</v>
      </c>
      <c r="I94">
        <v>272</v>
      </c>
    </row>
    <row r="95" spans="1:9" x14ac:dyDescent="0.35">
      <c r="A95" t="s">
        <v>543</v>
      </c>
      <c r="B95">
        <v>107907397</v>
      </c>
      <c r="C95" t="s">
        <v>601</v>
      </c>
      <c r="D95" t="s">
        <v>542</v>
      </c>
      <c r="E95" t="s">
        <v>549</v>
      </c>
      <c r="F95">
        <v>62</v>
      </c>
      <c r="G95" t="s">
        <v>132</v>
      </c>
      <c r="H95" t="s">
        <v>548</v>
      </c>
      <c r="I95">
        <v>62</v>
      </c>
    </row>
    <row r="96" spans="1:9" x14ac:dyDescent="0.35">
      <c r="A96" t="s">
        <v>543</v>
      </c>
      <c r="B96">
        <v>108030536</v>
      </c>
      <c r="C96" t="s">
        <v>603</v>
      </c>
      <c r="D96" t="s">
        <v>557</v>
      </c>
      <c r="E96" t="s">
        <v>549</v>
      </c>
      <c r="F96">
        <v>66</v>
      </c>
      <c r="G96" t="s">
        <v>111</v>
      </c>
      <c r="H96" t="s">
        <v>548</v>
      </c>
      <c r="I96">
        <v>161</v>
      </c>
    </row>
    <row r="97" spans="1:9" x14ac:dyDescent="0.35">
      <c r="A97" t="s">
        <v>543</v>
      </c>
      <c r="B97">
        <v>108030536</v>
      </c>
      <c r="C97" t="s">
        <v>603</v>
      </c>
      <c r="D97" t="s">
        <v>557</v>
      </c>
      <c r="E97" t="s">
        <v>549</v>
      </c>
      <c r="F97">
        <v>66</v>
      </c>
      <c r="G97" t="s">
        <v>132</v>
      </c>
      <c r="H97" t="s">
        <v>548</v>
      </c>
      <c r="I97">
        <v>66</v>
      </c>
    </row>
    <row r="98" spans="1:9" x14ac:dyDescent="0.35">
      <c r="A98" t="s">
        <v>543</v>
      </c>
      <c r="B98">
        <v>107824169</v>
      </c>
      <c r="C98" t="s">
        <v>595</v>
      </c>
      <c r="D98" t="s">
        <v>542</v>
      </c>
      <c r="E98" t="s">
        <v>549</v>
      </c>
      <c r="F98">
        <v>36</v>
      </c>
      <c r="G98" t="s">
        <v>111</v>
      </c>
      <c r="H98" t="s">
        <v>548</v>
      </c>
      <c r="I98">
        <v>235</v>
      </c>
    </row>
    <row r="99" spans="1:9" x14ac:dyDescent="0.35">
      <c r="A99" t="s">
        <v>543</v>
      </c>
      <c r="B99">
        <v>107824169</v>
      </c>
      <c r="C99" t="s">
        <v>595</v>
      </c>
      <c r="D99" t="s">
        <v>542</v>
      </c>
      <c r="E99" t="s">
        <v>549</v>
      </c>
      <c r="F99">
        <v>36</v>
      </c>
      <c r="G99" t="s">
        <v>132</v>
      </c>
      <c r="H99" t="s">
        <v>548</v>
      </c>
      <c r="I99">
        <v>36</v>
      </c>
    </row>
    <row r="100" spans="1:9" x14ac:dyDescent="0.35">
      <c r="A100" t="s">
        <v>543</v>
      </c>
      <c r="B100">
        <v>107826193</v>
      </c>
      <c r="C100" t="s">
        <v>597</v>
      </c>
      <c r="D100" t="s">
        <v>542</v>
      </c>
      <c r="E100" t="s">
        <v>549</v>
      </c>
      <c r="F100">
        <v>41</v>
      </c>
      <c r="G100" t="s">
        <v>111</v>
      </c>
      <c r="H100" t="s">
        <v>548</v>
      </c>
      <c r="I100">
        <v>302</v>
      </c>
    </row>
    <row r="101" spans="1:9" x14ac:dyDescent="0.35">
      <c r="A101" t="s">
        <v>543</v>
      </c>
      <c r="B101">
        <v>107826193</v>
      </c>
      <c r="C101" t="s">
        <v>597</v>
      </c>
      <c r="D101" t="s">
        <v>542</v>
      </c>
      <c r="E101" t="s">
        <v>549</v>
      </c>
      <c r="F101">
        <v>41</v>
      </c>
      <c r="G101" t="s">
        <v>132</v>
      </c>
      <c r="H101" t="s">
        <v>548</v>
      </c>
      <c r="I101">
        <v>41</v>
      </c>
    </row>
    <row r="102" spans="1:9" x14ac:dyDescent="0.35">
      <c r="A102" t="s">
        <v>543</v>
      </c>
      <c r="B102">
        <v>107741579</v>
      </c>
      <c r="C102" t="s">
        <v>589</v>
      </c>
      <c r="D102" t="s">
        <v>542</v>
      </c>
      <c r="E102" t="s">
        <v>540</v>
      </c>
      <c r="F102">
        <v>62</v>
      </c>
      <c r="G102" t="s">
        <v>111</v>
      </c>
      <c r="H102" t="s">
        <v>548</v>
      </c>
      <c r="I102">
        <v>288</v>
      </c>
    </row>
    <row r="103" spans="1:9" x14ac:dyDescent="0.35">
      <c r="A103" t="s">
        <v>543</v>
      </c>
      <c r="B103">
        <v>107741579</v>
      </c>
      <c r="C103" t="s">
        <v>589</v>
      </c>
      <c r="D103" t="s">
        <v>542</v>
      </c>
      <c r="E103" t="s">
        <v>540</v>
      </c>
      <c r="F103">
        <v>62</v>
      </c>
      <c r="G103" t="s">
        <v>132</v>
      </c>
      <c r="H103" t="s">
        <v>548</v>
      </c>
      <c r="I103">
        <v>62</v>
      </c>
    </row>
    <row r="104" spans="1:9" x14ac:dyDescent="0.35">
      <c r="A104" t="s">
        <v>543</v>
      </c>
      <c r="B104">
        <v>101446428</v>
      </c>
      <c r="C104" t="s">
        <v>554</v>
      </c>
      <c r="D104" t="s">
        <v>542</v>
      </c>
      <c r="E104" t="s">
        <v>549</v>
      </c>
      <c r="F104">
        <v>55</v>
      </c>
      <c r="G104" t="s">
        <v>111</v>
      </c>
      <c r="H104" t="s">
        <v>548</v>
      </c>
      <c r="I104">
        <v>716</v>
      </c>
    </row>
    <row r="105" spans="1:9" x14ac:dyDescent="0.35">
      <c r="A105" t="s">
        <v>543</v>
      </c>
      <c r="B105">
        <v>101446428</v>
      </c>
      <c r="C105" t="s">
        <v>554</v>
      </c>
      <c r="D105" t="s">
        <v>542</v>
      </c>
      <c r="E105" t="s">
        <v>549</v>
      </c>
      <c r="F105">
        <v>55</v>
      </c>
      <c r="G105" t="s">
        <v>111</v>
      </c>
      <c r="H105" t="s">
        <v>544</v>
      </c>
      <c r="I105">
        <v>236</v>
      </c>
    </row>
    <row r="106" spans="1:9" x14ac:dyDescent="0.35">
      <c r="A106" t="s">
        <v>543</v>
      </c>
      <c r="B106">
        <v>101446428</v>
      </c>
      <c r="C106" t="s">
        <v>554</v>
      </c>
      <c r="D106" t="s">
        <v>542</v>
      </c>
      <c r="E106" t="s">
        <v>549</v>
      </c>
      <c r="F106">
        <v>55</v>
      </c>
      <c r="G106" t="s">
        <v>111</v>
      </c>
      <c r="H106" t="s">
        <v>545</v>
      </c>
      <c r="I106">
        <v>474</v>
      </c>
    </row>
    <row r="107" spans="1:9" x14ac:dyDescent="0.35">
      <c r="A107" t="s">
        <v>543</v>
      </c>
      <c r="B107">
        <v>101446428</v>
      </c>
      <c r="C107" t="s">
        <v>554</v>
      </c>
      <c r="D107" t="s">
        <v>542</v>
      </c>
      <c r="E107" t="s">
        <v>549</v>
      </c>
      <c r="F107">
        <v>55</v>
      </c>
      <c r="G107" t="s">
        <v>111</v>
      </c>
      <c r="H107" t="s">
        <v>546</v>
      </c>
      <c r="I107">
        <v>6</v>
      </c>
    </row>
    <row r="108" spans="1:9" x14ac:dyDescent="0.35">
      <c r="A108" t="s">
        <v>543</v>
      </c>
      <c r="B108">
        <v>101446428</v>
      </c>
      <c r="C108" t="s">
        <v>554</v>
      </c>
      <c r="D108" t="s">
        <v>542</v>
      </c>
      <c r="E108" t="s">
        <v>549</v>
      </c>
      <c r="F108">
        <v>55</v>
      </c>
      <c r="G108" t="s">
        <v>132</v>
      </c>
      <c r="H108" t="s">
        <v>548</v>
      </c>
      <c r="I108">
        <v>55</v>
      </c>
    </row>
    <row r="109" spans="1:9" x14ac:dyDescent="0.35">
      <c r="A109" t="s">
        <v>543</v>
      </c>
      <c r="B109">
        <v>107221213</v>
      </c>
      <c r="C109" t="s">
        <v>576</v>
      </c>
      <c r="D109" t="s">
        <v>542</v>
      </c>
      <c r="E109" t="s">
        <v>540</v>
      </c>
      <c r="F109">
        <v>55</v>
      </c>
      <c r="G109" t="s">
        <v>111</v>
      </c>
      <c r="H109" t="s">
        <v>548</v>
      </c>
      <c r="I109">
        <v>427</v>
      </c>
    </row>
    <row r="110" spans="1:9" x14ac:dyDescent="0.35">
      <c r="A110" t="s">
        <v>543</v>
      </c>
      <c r="B110">
        <v>107221213</v>
      </c>
      <c r="C110" t="s">
        <v>576</v>
      </c>
      <c r="D110" t="s">
        <v>542</v>
      </c>
      <c r="E110" t="s">
        <v>540</v>
      </c>
      <c r="F110">
        <v>55</v>
      </c>
      <c r="G110" t="s">
        <v>111</v>
      </c>
      <c r="H110" t="s">
        <v>544</v>
      </c>
      <c r="I110">
        <v>85</v>
      </c>
    </row>
    <row r="111" spans="1:9" x14ac:dyDescent="0.35">
      <c r="A111" t="s">
        <v>543</v>
      </c>
      <c r="B111">
        <v>107221213</v>
      </c>
      <c r="C111" t="s">
        <v>576</v>
      </c>
      <c r="D111" t="s">
        <v>542</v>
      </c>
      <c r="E111" t="s">
        <v>540</v>
      </c>
      <c r="F111">
        <v>55</v>
      </c>
      <c r="G111" t="s">
        <v>111</v>
      </c>
      <c r="H111" t="s">
        <v>545</v>
      </c>
      <c r="I111">
        <v>286</v>
      </c>
    </row>
    <row r="112" spans="1:9" x14ac:dyDescent="0.35">
      <c r="A112" t="s">
        <v>543</v>
      </c>
      <c r="B112">
        <v>107221213</v>
      </c>
      <c r="C112" t="s">
        <v>576</v>
      </c>
      <c r="D112" t="s">
        <v>542</v>
      </c>
      <c r="E112" t="s">
        <v>540</v>
      </c>
      <c r="F112">
        <v>55</v>
      </c>
      <c r="G112" t="s">
        <v>111</v>
      </c>
      <c r="H112" t="s">
        <v>546</v>
      </c>
      <c r="I112">
        <v>56</v>
      </c>
    </row>
    <row r="113" spans="1:9" x14ac:dyDescent="0.35">
      <c r="A113" t="s">
        <v>543</v>
      </c>
      <c r="B113">
        <v>107221213</v>
      </c>
      <c r="C113" t="s">
        <v>576</v>
      </c>
      <c r="D113" t="s">
        <v>542</v>
      </c>
      <c r="E113" t="s">
        <v>540</v>
      </c>
      <c r="F113">
        <v>55</v>
      </c>
      <c r="G113" t="s">
        <v>132</v>
      </c>
      <c r="H113" t="s">
        <v>548</v>
      </c>
      <c r="I113">
        <v>55</v>
      </c>
    </row>
    <row r="114" spans="1:9" x14ac:dyDescent="0.35">
      <c r="A114" t="s">
        <v>543</v>
      </c>
      <c r="B114">
        <v>100633196</v>
      </c>
      <c r="C114" t="s">
        <v>550</v>
      </c>
      <c r="D114" t="s">
        <v>542</v>
      </c>
      <c r="E114" t="s">
        <v>549</v>
      </c>
      <c r="F114">
        <v>59</v>
      </c>
      <c r="G114" t="s">
        <v>111</v>
      </c>
      <c r="H114" t="s">
        <v>548</v>
      </c>
      <c r="I114">
        <v>157</v>
      </c>
    </row>
    <row r="115" spans="1:9" x14ac:dyDescent="0.35">
      <c r="A115" t="s">
        <v>543</v>
      </c>
      <c r="B115">
        <v>100633196</v>
      </c>
      <c r="C115" t="s">
        <v>550</v>
      </c>
      <c r="D115" t="s">
        <v>542</v>
      </c>
      <c r="E115" t="s">
        <v>549</v>
      </c>
      <c r="F115">
        <v>59</v>
      </c>
      <c r="G115" t="s">
        <v>132</v>
      </c>
      <c r="H115" t="s">
        <v>548</v>
      </c>
      <c r="I115">
        <v>59</v>
      </c>
    </row>
    <row r="116" spans="1:9" x14ac:dyDescent="0.35">
      <c r="A116" t="s">
        <v>543</v>
      </c>
      <c r="B116">
        <v>106616226</v>
      </c>
      <c r="C116" t="s">
        <v>573</v>
      </c>
      <c r="D116" t="s">
        <v>542</v>
      </c>
      <c r="E116" t="s">
        <v>540</v>
      </c>
      <c r="F116">
        <v>107</v>
      </c>
      <c r="G116" t="s">
        <v>111</v>
      </c>
      <c r="H116" t="s">
        <v>548</v>
      </c>
      <c r="I116">
        <v>325</v>
      </c>
    </row>
    <row r="117" spans="1:9" x14ac:dyDescent="0.35">
      <c r="A117" t="s">
        <v>543</v>
      </c>
      <c r="B117">
        <v>106616226</v>
      </c>
      <c r="C117" t="s">
        <v>573</v>
      </c>
      <c r="D117" t="s">
        <v>542</v>
      </c>
      <c r="E117" t="s">
        <v>540</v>
      </c>
      <c r="F117">
        <v>107</v>
      </c>
      <c r="G117" t="s">
        <v>111</v>
      </c>
      <c r="H117" t="s">
        <v>544</v>
      </c>
      <c r="I117">
        <v>32</v>
      </c>
    </row>
    <row r="118" spans="1:9" x14ac:dyDescent="0.35">
      <c r="A118" t="s">
        <v>543</v>
      </c>
      <c r="B118">
        <v>106616226</v>
      </c>
      <c r="C118" t="s">
        <v>573</v>
      </c>
      <c r="D118" t="s">
        <v>542</v>
      </c>
      <c r="E118" t="s">
        <v>540</v>
      </c>
      <c r="F118">
        <v>107</v>
      </c>
      <c r="G118" t="s">
        <v>111</v>
      </c>
      <c r="H118" t="s">
        <v>545</v>
      </c>
      <c r="I118">
        <v>293</v>
      </c>
    </row>
    <row r="119" spans="1:9" x14ac:dyDescent="0.35">
      <c r="A119" t="s">
        <v>543</v>
      </c>
      <c r="B119">
        <v>106616226</v>
      </c>
      <c r="C119" t="s">
        <v>573</v>
      </c>
      <c r="D119" t="s">
        <v>542</v>
      </c>
      <c r="E119" t="s">
        <v>540</v>
      </c>
      <c r="F119">
        <v>107</v>
      </c>
      <c r="G119" t="s">
        <v>132</v>
      </c>
      <c r="H119" t="s">
        <v>548</v>
      </c>
      <c r="I119">
        <v>107</v>
      </c>
    </row>
    <row r="120" spans="1:9" x14ac:dyDescent="0.35">
      <c r="A120" t="s">
        <v>543</v>
      </c>
      <c r="B120">
        <v>107826202</v>
      </c>
      <c r="C120" t="s">
        <v>598</v>
      </c>
      <c r="D120" t="s">
        <v>542</v>
      </c>
      <c r="E120" t="s">
        <v>540</v>
      </c>
      <c r="F120">
        <v>68</v>
      </c>
      <c r="G120" t="s">
        <v>111</v>
      </c>
      <c r="H120" t="s">
        <v>548</v>
      </c>
      <c r="I120">
        <v>406</v>
      </c>
    </row>
    <row r="121" spans="1:9" x14ac:dyDescent="0.35">
      <c r="A121" t="s">
        <v>543</v>
      </c>
      <c r="B121">
        <v>107826202</v>
      </c>
      <c r="C121" t="s">
        <v>598</v>
      </c>
      <c r="D121" t="s">
        <v>542</v>
      </c>
      <c r="E121" t="s">
        <v>540</v>
      </c>
      <c r="F121">
        <v>68</v>
      </c>
      <c r="G121" t="s">
        <v>132</v>
      </c>
      <c r="H121" t="s">
        <v>548</v>
      </c>
      <c r="I121">
        <v>68</v>
      </c>
    </row>
    <row r="122" spans="1:9" x14ac:dyDescent="0.35">
      <c r="A122" t="s">
        <v>543</v>
      </c>
      <c r="B122">
        <v>108457659</v>
      </c>
      <c r="C122" t="s">
        <v>607</v>
      </c>
      <c r="D122" t="s">
        <v>542</v>
      </c>
      <c r="E122" t="s">
        <v>549</v>
      </c>
      <c r="F122">
        <v>55</v>
      </c>
      <c r="G122" t="s">
        <v>111</v>
      </c>
      <c r="H122" t="s">
        <v>548</v>
      </c>
      <c r="I122">
        <v>189</v>
      </c>
    </row>
    <row r="123" spans="1:9" x14ac:dyDescent="0.35">
      <c r="A123" t="s">
        <v>543</v>
      </c>
      <c r="B123">
        <v>108457659</v>
      </c>
      <c r="C123" t="s">
        <v>607</v>
      </c>
      <c r="D123" t="s">
        <v>542</v>
      </c>
      <c r="E123" t="s">
        <v>549</v>
      </c>
      <c r="F123">
        <v>55</v>
      </c>
      <c r="G123" t="s">
        <v>132</v>
      </c>
      <c r="H123" t="s">
        <v>548</v>
      </c>
      <c r="I123">
        <v>55</v>
      </c>
    </row>
    <row r="124" spans="1:9" x14ac:dyDescent="0.35">
      <c r="A124" t="s">
        <v>543</v>
      </c>
      <c r="B124">
        <v>107826262</v>
      </c>
      <c r="C124" t="s">
        <v>600</v>
      </c>
      <c r="D124" t="s">
        <v>542</v>
      </c>
      <c r="E124" t="s">
        <v>540</v>
      </c>
      <c r="F124">
        <v>51</v>
      </c>
      <c r="G124" t="s">
        <v>111</v>
      </c>
      <c r="H124" t="s">
        <v>548</v>
      </c>
      <c r="I124">
        <v>502</v>
      </c>
    </row>
    <row r="125" spans="1:9" x14ac:dyDescent="0.35">
      <c r="A125" t="s">
        <v>543</v>
      </c>
      <c r="B125">
        <v>107826262</v>
      </c>
      <c r="C125" t="s">
        <v>600</v>
      </c>
      <c r="D125" t="s">
        <v>542</v>
      </c>
      <c r="E125" t="s">
        <v>540</v>
      </c>
      <c r="F125">
        <v>51</v>
      </c>
      <c r="G125" t="s">
        <v>111</v>
      </c>
      <c r="H125" t="s">
        <v>544</v>
      </c>
      <c r="I125">
        <v>32</v>
      </c>
    </row>
    <row r="126" spans="1:9" x14ac:dyDescent="0.35">
      <c r="A126" t="s">
        <v>543</v>
      </c>
      <c r="B126">
        <v>107826262</v>
      </c>
      <c r="C126" t="s">
        <v>600</v>
      </c>
      <c r="D126" t="s">
        <v>542</v>
      </c>
      <c r="E126" t="s">
        <v>540</v>
      </c>
      <c r="F126">
        <v>51</v>
      </c>
      <c r="G126" t="s">
        <v>111</v>
      </c>
      <c r="H126" t="s">
        <v>545</v>
      </c>
      <c r="I126">
        <v>464</v>
      </c>
    </row>
    <row r="127" spans="1:9" x14ac:dyDescent="0.35">
      <c r="A127" t="s">
        <v>543</v>
      </c>
      <c r="B127">
        <v>107826262</v>
      </c>
      <c r="C127" t="s">
        <v>600</v>
      </c>
      <c r="D127" t="s">
        <v>542</v>
      </c>
      <c r="E127" t="s">
        <v>540</v>
      </c>
      <c r="F127">
        <v>51</v>
      </c>
      <c r="G127" t="s">
        <v>111</v>
      </c>
      <c r="H127" t="s">
        <v>546</v>
      </c>
      <c r="I127">
        <v>6</v>
      </c>
    </row>
    <row r="128" spans="1:9" x14ac:dyDescent="0.35">
      <c r="A128" t="s">
        <v>543</v>
      </c>
      <c r="B128">
        <v>107826262</v>
      </c>
      <c r="C128" t="s">
        <v>600</v>
      </c>
      <c r="D128" t="s">
        <v>542</v>
      </c>
      <c r="E128" t="s">
        <v>540</v>
      </c>
      <c r="F128">
        <v>51</v>
      </c>
      <c r="G128" t="s">
        <v>132</v>
      </c>
      <c r="H128" t="s">
        <v>548</v>
      </c>
      <c r="I128">
        <v>51</v>
      </c>
    </row>
    <row r="129" spans="1:9" x14ac:dyDescent="0.35">
      <c r="A129" t="s">
        <v>543</v>
      </c>
      <c r="B129">
        <v>107333523</v>
      </c>
      <c r="C129" t="s">
        <v>584</v>
      </c>
      <c r="D129" t="s">
        <v>557</v>
      </c>
      <c r="E129" t="s">
        <v>540</v>
      </c>
      <c r="F129">
        <v>43</v>
      </c>
      <c r="G129" t="s">
        <v>111</v>
      </c>
      <c r="H129" t="s">
        <v>548</v>
      </c>
      <c r="I129">
        <v>387</v>
      </c>
    </row>
    <row r="130" spans="1:9" x14ac:dyDescent="0.35">
      <c r="A130" t="s">
        <v>543</v>
      </c>
      <c r="B130">
        <v>107333523</v>
      </c>
      <c r="C130" t="s">
        <v>584</v>
      </c>
      <c r="D130" t="s">
        <v>557</v>
      </c>
      <c r="E130" t="s">
        <v>540</v>
      </c>
      <c r="F130">
        <v>43</v>
      </c>
      <c r="G130" t="s">
        <v>111</v>
      </c>
      <c r="H130" t="s">
        <v>544</v>
      </c>
      <c r="I130">
        <v>55</v>
      </c>
    </row>
    <row r="131" spans="1:9" x14ac:dyDescent="0.35">
      <c r="A131" t="s">
        <v>543</v>
      </c>
      <c r="B131">
        <v>107333523</v>
      </c>
      <c r="C131" t="s">
        <v>584</v>
      </c>
      <c r="D131" t="s">
        <v>557</v>
      </c>
      <c r="E131" t="s">
        <v>540</v>
      </c>
      <c r="F131">
        <v>43</v>
      </c>
      <c r="G131" t="s">
        <v>111</v>
      </c>
      <c r="H131" t="s">
        <v>545</v>
      </c>
      <c r="I131">
        <v>326</v>
      </c>
    </row>
    <row r="132" spans="1:9" x14ac:dyDescent="0.35">
      <c r="A132" t="s">
        <v>543</v>
      </c>
      <c r="B132">
        <v>107333523</v>
      </c>
      <c r="C132" t="s">
        <v>584</v>
      </c>
      <c r="D132" t="s">
        <v>557</v>
      </c>
      <c r="E132" t="s">
        <v>540</v>
      </c>
      <c r="F132">
        <v>43</v>
      </c>
      <c r="G132" t="s">
        <v>111</v>
      </c>
      <c r="H132" t="s">
        <v>546</v>
      </c>
      <c r="I132">
        <v>6</v>
      </c>
    </row>
    <row r="133" spans="1:9" x14ac:dyDescent="0.35">
      <c r="A133" t="s">
        <v>543</v>
      </c>
      <c r="B133">
        <v>107333523</v>
      </c>
      <c r="C133" t="s">
        <v>584</v>
      </c>
      <c r="D133" t="s">
        <v>557</v>
      </c>
      <c r="E133" t="s">
        <v>540</v>
      </c>
      <c r="F133">
        <v>43</v>
      </c>
      <c r="G133" t="s">
        <v>132</v>
      </c>
      <c r="H133" t="s">
        <v>548</v>
      </c>
      <c r="I133">
        <v>43</v>
      </c>
    </row>
    <row r="134" spans="1:9" x14ac:dyDescent="0.35">
      <c r="A134" t="s">
        <v>543</v>
      </c>
      <c r="B134">
        <v>106488400</v>
      </c>
      <c r="C134" t="s">
        <v>568</v>
      </c>
      <c r="D134" t="s">
        <v>542</v>
      </c>
      <c r="E134" t="s">
        <v>540</v>
      </c>
      <c r="F134">
        <v>33</v>
      </c>
      <c r="G134" t="s">
        <v>111</v>
      </c>
      <c r="H134" t="s">
        <v>548</v>
      </c>
      <c r="I134">
        <v>227</v>
      </c>
    </row>
    <row r="135" spans="1:9" x14ac:dyDescent="0.35">
      <c r="A135" t="s">
        <v>543</v>
      </c>
      <c r="B135">
        <v>106488400</v>
      </c>
      <c r="C135" t="s">
        <v>568</v>
      </c>
      <c r="D135" t="s">
        <v>542</v>
      </c>
      <c r="E135" t="s">
        <v>540</v>
      </c>
      <c r="F135">
        <v>33</v>
      </c>
      <c r="G135" t="s">
        <v>111</v>
      </c>
      <c r="H135" t="s">
        <v>544</v>
      </c>
      <c r="I135">
        <v>20</v>
      </c>
    </row>
    <row r="136" spans="1:9" x14ac:dyDescent="0.35">
      <c r="A136" t="s">
        <v>543</v>
      </c>
      <c r="B136">
        <v>106488400</v>
      </c>
      <c r="C136" t="s">
        <v>568</v>
      </c>
      <c r="D136" t="s">
        <v>542</v>
      </c>
      <c r="E136" t="s">
        <v>540</v>
      </c>
      <c r="F136">
        <v>33</v>
      </c>
      <c r="G136" t="s">
        <v>111</v>
      </c>
      <c r="H136" t="s">
        <v>545</v>
      </c>
      <c r="I136">
        <v>207</v>
      </c>
    </row>
    <row r="137" spans="1:9" x14ac:dyDescent="0.35">
      <c r="A137" t="s">
        <v>543</v>
      </c>
      <c r="B137">
        <v>106488400</v>
      </c>
      <c r="C137" t="s">
        <v>568</v>
      </c>
      <c r="D137" t="s">
        <v>542</v>
      </c>
      <c r="E137" t="s">
        <v>540</v>
      </c>
      <c r="F137">
        <v>33</v>
      </c>
      <c r="G137" t="s">
        <v>132</v>
      </c>
      <c r="H137" t="s">
        <v>548</v>
      </c>
      <c r="I137">
        <v>33</v>
      </c>
    </row>
    <row r="138" spans="1:9" x14ac:dyDescent="0.35">
      <c r="A138" t="s">
        <v>543</v>
      </c>
      <c r="B138">
        <v>107819512</v>
      </c>
      <c r="C138" t="s">
        <v>593</v>
      </c>
      <c r="D138" t="s">
        <v>542</v>
      </c>
      <c r="E138" t="s">
        <v>549</v>
      </c>
      <c r="F138">
        <v>54</v>
      </c>
      <c r="G138" t="s">
        <v>111</v>
      </c>
      <c r="H138" t="s">
        <v>548</v>
      </c>
      <c r="I138">
        <v>238</v>
      </c>
    </row>
    <row r="139" spans="1:9" x14ac:dyDescent="0.35">
      <c r="A139" t="s">
        <v>543</v>
      </c>
      <c r="B139">
        <v>107819512</v>
      </c>
      <c r="C139" t="s">
        <v>593</v>
      </c>
      <c r="D139" t="s">
        <v>542</v>
      </c>
      <c r="E139" t="s">
        <v>549</v>
      </c>
      <c r="F139">
        <v>54</v>
      </c>
      <c r="G139" t="s">
        <v>111</v>
      </c>
      <c r="H139" t="s">
        <v>544</v>
      </c>
      <c r="I139">
        <v>48</v>
      </c>
    </row>
    <row r="140" spans="1:9" x14ac:dyDescent="0.35">
      <c r="A140" t="s">
        <v>543</v>
      </c>
      <c r="B140">
        <v>107819512</v>
      </c>
      <c r="C140" t="s">
        <v>593</v>
      </c>
      <c r="D140" t="s">
        <v>542</v>
      </c>
      <c r="E140" t="s">
        <v>549</v>
      </c>
      <c r="F140">
        <v>54</v>
      </c>
      <c r="G140" t="s">
        <v>111</v>
      </c>
      <c r="H140" t="s">
        <v>545</v>
      </c>
      <c r="I140">
        <v>190</v>
      </c>
    </row>
    <row r="141" spans="1:9" x14ac:dyDescent="0.35">
      <c r="A141" t="s">
        <v>543</v>
      </c>
      <c r="B141">
        <v>107819512</v>
      </c>
      <c r="C141" t="s">
        <v>593</v>
      </c>
      <c r="D141" t="s">
        <v>542</v>
      </c>
      <c r="E141" t="s">
        <v>549</v>
      </c>
      <c r="F141">
        <v>54</v>
      </c>
      <c r="G141" t="s">
        <v>132</v>
      </c>
      <c r="H141" t="s">
        <v>548</v>
      </c>
      <c r="I141">
        <v>54</v>
      </c>
    </row>
    <row r="142" spans="1:9" x14ac:dyDescent="0.35">
      <c r="A142" t="s">
        <v>543</v>
      </c>
      <c r="B142">
        <v>105750200</v>
      </c>
      <c r="C142" t="s">
        <v>561</v>
      </c>
      <c r="D142" t="s">
        <v>557</v>
      </c>
      <c r="E142" t="s">
        <v>540</v>
      </c>
      <c r="F142">
        <v>34</v>
      </c>
      <c r="G142" t="s">
        <v>111</v>
      </c>
      <c r="H142" t="s">
        <v>548</v>
      </c>
      <c r="I142">
        <v>327</v>
      </c>
    </row>
    <row r="143" spans="1:9" x14ac:dyDescent="0.35">
      <c r="A143" t="s">
        <v>543</v>
      </c>
      <c r="B143">
        <v>105750200</v>
      </c>
      <c r="C143" t="s">
        <v>561</v>
      </c>
      <c r="D143" t="s">
        <v>557</v>
      </c>
      <c r="E143" t="s">
        <v>540</v>
      </c>
      <c r="F143">
        <v>34</v>
      </c>
      <c r="G143" t="s">
        <v>111</v>
      </c>
      <c r="H143" t="s">
        <v>544</v>
      </c>
      <c r="I143">
        <v>54</v>
      </c>
    </row>
    <row r="144" spans="1:9" x14ac:dyDescent="0.35">
      <c r="A144" t="s">
        <v>543</v>
      </c>
      <c r="B144">
        <v>105750200</v>
      </c>
      <c r="C144" t="s">
        <v>561</v>
      </c>
      <c r="D144" t="s">
        <v>557</v>
      </c>
      <c r="E144" t="s">
        <v>540</v>
      </c>
      <c r="F144">
        <v>34</v>
      </c>
      <c r="G144" t="s">
        <v>111</v>
      </c>
      <c r="H144" t="s">
        <v>545</v>
      </c>
      <c r="I144">
        <v>273</v>
      </c>
    </row>
    <row r="145" spans="1:9" x14ac:dyDescent="0.35">
      <c r="A145" t="s">
        <v>543</v>
      </c>
      <c r="B145">
        <v>105750200</v>
      </c>
      <c r="C145" t="s">
        <v>561</v>
      </c>
      <c r="D145" t="s">
        <v>557</v>
      </c>
      <c r="E145" t="s">
        <v>540</v>
      </c>
      <c r="F145">
        <v>34</v>
      </c>
      <c r="G145" t="s">
        <v>132</v>
      </c>
      <c r="H145" t="s">
        <v>548</v>
      </c>
      <c r="I145">
        <v>34</v>
      </c>
    </row>
    <row r="146" spans="1:9" x14ac:dyDescent="0.35">
      <c r="A146" t="s">
        <v>85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</row>
    <row r="2" spans="1:19" x14ac:dyDescent="0.35">
      <c r="A2" t="s">
        <v>105</v>
      </c>
      <c r="B2">
        <v>1</v>
      </c>
      <c r="C2" t="s">
        <v>106</v>
      </c>
      <c r="D2" t="s">
        <v>0</v>
      </c>
      <c r="E2" t="s">
        <v>4</v>
      </c>
      <c r="F2" t="s">
        <v>107</v>
      </c>
      <c r="G2" t="s">
        <v>108</v>
      </c>
      <c r="H2">
        <v>2350</v>
      </c>
      <c r="I2">
        <v>1</v>
      </c>
      <c r="J2">
        <v>2350</v>
      </c>
      <c r="K2">
        <v>995.00000399999999</v>
      </c>
      <c r="L2">
        <v>2.3618090357314201</v>
      </c>
      <c r="M2">
        <v>1.3618090357314201</v>
      </c>
      <c r="N2">
        <v>2.3618090357314201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105</v>
      </c>
      <c r="B3">
        <v>2</v>
      </c>
      <c r="C3" t="s">
        <v>109</v>
      </c>
      <c r="D3" t="s">
        <v>110</v>
      </c>
      <c r="E3" t="s">
        <v>4</v>
      </c>
      <c r="F3" t="s">
        <v>107</v>
      </c>
      <c r="G3" t="s">
        <v>111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105</v>
      </c>
      <c r="B4">
        <v>3</v>
      </c>
      <c r="C4" t="s">
        <v>112</v>
      </c>
      <c r="D4" t="s">
        <v>113</v>
      </c>
      <c r="E4" t="s">
        <v>4</v>
      </c>
      <c r="F4" t="s">
        <v>107</v>
      </c>
      <c r="G4" t="s">
        <v>111</v>
      </c>
      <c r="H4">
        <v>40</v>
      </c>
      <c r="I4">
        <v>0.97055555555555495</v>
      </c>
      <c r="J4">
        <v>41.213508872352598</v>
      </c>
      <c r="K4">
        <v>101.999988</v>
      </c>
      <c r="L4">
        <v>0.39215690888120402</v>
      </c>
      <c r="M4">
        <v>-0.57839864667435004</v>
      </c>
      <c r="N4">
        <v>0.40405405608824702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105</v>
      </c>
      <c r="B5">
        <v>4</v>
      </c>
      <c r="C5" t="s">
        <v>114</v>
      </c>
      <c r="D5" t="s">
        <v>115</v>
      </c>
      <c r="E5" t="s">
        <v>4</v>
      </c>
      <c r="F5" t="s">
        <v>107</v>
      </c>
      <c r="G5" t="s">
        <v>111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105</v>
      </c>
      <c r="B6">
        <v>5</v>
      </c>
      <c r="C6" t="s">
        <v>116</v>
      </c>
      <c r="D6" t="s">
        <v>117</v>
      </c>
      <c r="E6" t="s">
        <v>4</v>
      </c>
      <c r="F6" t="s">
        <v>107</v>
      </c>
      <c r="G6" t="s">
        <v>111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105</v>
      </c>
      <c r="B7">
        <v>6</v>
      </c>
      <c r="C7" t="s">
        <v>118</v>
      </c>
      <c r="D7" t="s">
        <v>119</v>
      </c>
      <c r="E7" t="s">
        <v>4</v>
      </c>
      <c r="F7" t="s">
        <v>107</v>
      </c>
      <c r="G7" t="s">
        <v>111</v>
      </c>
      <c r="H7">
        <v>40</v>
      </c>
      <c r="I7">
        <v>0.97055555555555495</v>
      </c>
      <c r="J7">
        <v>41.213508872352598</v>
      </c>
      <c r="K7">
        <v>101.999988</v>
      </c>
      <c r="L7">
        <v>0.39215690888120402</v>
      </c>
      <c r="M7">
        <v>-0.57839864667435004</v>
      </c>
      <c r="N7">
        <v>0.40405405608824702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105</v>
      </c>
      <c r="B8">
        <v>7</v>
      </c>
      <c r="C8" t="s">
        <v>120</v>
      </c>
      <c r="D8" t="s">
        <v>121</v>
      </c>
      <c r="E8" t="s">
        <v>4</v>
      </c>
      <c r="F8" t="s">
        <v>107</v>
      </c>
      <c r="G8" t="s">
        <v>111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105</v>
      </c>
      <c r="B9">
        <v>8</v>
      </c>
      <c r="C9" t="s">
        <v>122</v>
      </c>
      <c r="D9" t="s">
        <v>123</v>
      </c>
      <c r="E9" t="s">
        <v>4</v>
      </c>
      <c r="F9" t="s">
        <v>107</v>
      </c>
      <c r="G9" t="s">
        <v>111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105</v>
      </c>
      <c r="B10">
        <v>9</v>
      </c>
      <c r="C10" t="s">
        <v>124</v>
      </c>
      <c r="D10" t="s">
        <v>125</v>
      </c>
      <c r="E10" t="s">
        <v>4</v>
      </c>
      <c r="F10" t="s">
        <v>107</v>
      </c>
      <c r="G10" t="s">
        <v>111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105</v>
      </c>
      <c r="B11">
        <v>10</v>
      </c>
      <c r="C11" t="s">
        <v>126</v>
      </c>
      <c r="D11" t="s">
        <v>127</v>
      </c>
      <c r="E11" t="s">
        <v>4</v>
      </c>
      <c r="F11" t="s">
        <v>107</v>
      </c>
      <c r="G11" t="s">
        <v>111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105</v>
      </c>
      <c r="B12">
        <v>11</v>
      </c>
      <c r="C12" t="s">
        <v>128</v>
      </c>
      <c r="D12" t="s">
        <v>129</v>
      </c>
      <c r="E12" t="s">
        <v>4</v>
      </c>
      <c r="F12" t="s">
        <v>107</v>
      </c>
      <c r="G12" t="s">
        <v>111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105</v>
      </c>
      <c r="B13">
        <v>12</v>
      </c>
      <c r="C13" t="s">
        <v>130</v>
      </c>
      <c r="D13" t="s">
        <v>131</v>
      </c>
      <c r="E13" t="s">
        <v>4</v>
      </c>
      <c r="F13" t="s">
        <v>107</v>
      </c>
      <c r="G13" t="s">
        <v>132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105</v>
      </c>
      <c r="B14">
        <v>13</v>
      </c>
      <c r="C14" t="s">
        <v>133</v>
      </c>
      <c r="D14" t="s">
        <v>52</v>
      </c>
      <c r="E14" t="s">
        <v>4</v>
      </c>
      <c r="F14" t="s">
        <v>107</v>
      </c>
      <c r="G14" t="s">
        <v>132</v>
      </c>
      <c r="H14">
        <v>357</v>
      </c>
      <c r="I14">
        <v>1.0275000000000001</v>
      </c>
      <c r="J14">
        <v>347.44525547445198</v>
      </c>
      <c r="K14">
        <v>524.99998800000003</v>
      </c>
      <c r="L14">
        <v>0.68000001554285705</v>
      </c>
      <c r="M14">
        <v>-0.34749998445714197</v>
      </c>
      <c r="N14">
        <v>0.66180050174487304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105</v>
      </c>
      <c r="B15">
        <v>14</v>
      </c>
      <c r="C15" t="s">
        <v>134</v>
      </c>
      <c r="D15" t="s">
        <v>135</v>
      </c>
      <c r="E15" t="s">
        <v>4</v>
      </c>
      <c r="F15" t="s">
        <v>107</v>
      </c>
      <c r="G15" t="s">
        <v>136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105</v>
      </c>
      <c r="B16">
        <v>15</v>
      </c>
      <c r="C16" t="s">
        <v>137</v>
      </c>
      <c r="D16" t="s">
        <v>138</v>
      </c>
      <c r="E16" t="s">
        <v>4</v>
      </c>
      <c r="F16" t="s">
        <v>107</v>
      </c>
      <c r="G16" t="s">
        <v>108</v>
      </c>
      <c r="H16">
        <v>2350</v>
      </c>
      <c r="I16">
        <v>4</v>
      </c>
      <c r="J16">
        <v>587.5</v>
      </c>
      <c r="K16">
        <v>2000.00001599999</v>
      </c>
      <c r="L16">
        <v>1.1749999905999999</v>
      </c>
      <c r="M16">
        <v>-2.8250000093999899</v>
      </c>
      <c r="N16">
        <v>0.29374999764999998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105</v>
      </c>
      <c r="B17">
        <v>16</v>
      </c>
      <c r="C17" t="s">
        <v>139</v>
      </c>
      <c r="D17" t="s">
        <v>140</v>
      </c>
      <c r="E17" t="s">
        <v>4</v>
      </c>
      <c r="F17" t="s">
        <v>107</v>
      </c>
      <c r="G17" t="s">
        <v>111</v>
      </c>
      <c r="H17">
        <v>2350</v>
      </c>
      <c r="I17">
        <v>6.9980555555555499</v>
      </c>
      <c r="J17">
        <v>335.80756559361703</v>
      </c>
      <c r="K17">
        <v>509.875756321175</v>
      </c>
      <c r="L17">
        <v>4.6089659507554801</v>
      </c>
      <c r="M17">
        <v>-2.3890896048000698</v>
      </c>
      <c r="N17">
        <v>0.65860665354343395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105</v>
      </c>
      <c r="B18">
        <v>17</v>
      </c>
      <c r="C18" t="s">
        <v>141</v>
      </c>
      <c r="D18" t="s">
        <v>142</v>
      </c>
      <c r="E18" t="s">
        <v>4</v>
      </c>
      <c r="F18" t="s">
        <v>143</v>
      </c>
      <c r="G18" t="s">
        <v>132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105</v>
      </c>
      <c r="B19">
        <v>18</v>
      </c>
      <c r="C19" t="s">
        <v>144</v>
      </c>
      <c r="D19" t="s">
        <v>145</v>
      </c>
      <c r="E19" t="s">
        <v>4</v>
      </c>
      <c r="F19" t="s">
        <v>143</v>
      </c>
      <c r="G19" t="s">
        <v>111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105</v>
      </c>
      <c r="B20">
        <v>19</v>
      </c>
      <c r="C20" t="s">
        <v>146</v>
      </c>
      <c r="D20" t="s">
        <v>147</v>
      </c>
      <c r="E20" t="s">
        <v>4</v>
      </c>
      <c r="F20" t="s">
        <v>143</v>
      </c>
      <c r="G20" t="s">
        <v>111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105</v>
      </c>
      <c r="B21">
        <v>20</v>
      </c>
      <c r="C21" t="s">
        <v>148</v>
      </c>
      <c r="D21" t="s">
        <v>149</v>
      </c>
      <c r="E21" t="s">
        <v>4</v>
      </c>
      <c r="F21" t="s">
        <v>143</v>
      </c>
      <c r="G21" t="s">
        <v>111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105</v>
      </c>
      <c r="B22">
        <v>21</v>
      </c>
      <c r="C22" t="s">
        <v>150</v>
      </c>
      <c r="D22" t="s">
        <v>151</v>
      </c>
      <c r="E22" t="s">
        <v>4</v>
      </c>
      <c r="F22" t="s">
        <v>143</v>
      </c>
      <c r="G22" t="s">
        <v>111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105</v>
      </c>
      <c r="B23">
        <v>22</v>
      </c>
      <c r="C23" t="s">
        <v>152</v>
      </c>
      <c r="D23" t="s">
        <v>153</v>
      </c>
      <c r="E23" t="s">
        <v>4</v>
      </c>
      <c r="F23" t="s">
        <v>143</v>
      </c>
      <c r="G23" t="s">
        <v>111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105</v>
      </c>
      <c r="B24">
        <v>23</v>
      </c>
      <c r="C24" t="s">
        <v>154</v>
      </c>
      <c r="D24" t="s">
        <v>155</v>
      </c>
      <c r="E24" t="s">
        <v>4</v>
      </c>
      <c r="F24" t="s">
        <v>143</v>
      </c>
      <c r="G24" t="s">
        <v>132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105</v>
      </c>
      <c r="B25">
        <v>24</v>
      </c>
      <c r="C25" t="s">
        <v>156</v>
      </c>
      <c r="D25" t="s">
        <v>157</v>
      </c>
      <c r="E25" t="s">
        <v>4</v>
      </c>
      <c r="F25" t="s">
        <v>143</v>
      </c>
      <c r="G25" t="s">
        <v>136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105</v>
      </c>
      <c r="B26">
        <v>25</v>
      </c>
      <c r="C26" t="s">
        <v>158</v>
      </c>
      <c r="D26" t="s">
        <v>159</v>
      </c>
      <c r="E26" t="s">
        <v>4</v>
      </c>
      <c r="F26" t="s">
        <v>143</v>
      </c>
      <c r="G26" t="s">
        <v>108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105</v>
      </c>
      <c r="B27">
        <v>26</v>
      </c>
      <c r="C27" t="s">
        <v>160</v>
      </c>
      <c r="D27" t="s">
        <v>161</v>
      </c>
      <c r="E27" t="s">
        <v>4</v>
      </c>
      <c r="F27" t="s">
        <v>143</v>
      </c>
      <c r="G27" t="s">
        <v>111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105</v>
      </c>
      <c r="B28">
        <v>27</v>
      </c>
      <c r="C28" t="s">
        <v>162</v>
      </c>
      <c r="D28" t="s">
        <v>163</v>
      </c>
      <c r="E28" t="s">
        <v>4</v>
      </c>
      <c r="F28" t="s">
        <v>164</v>
      </c>
      <c r="G28" t="s">
        <v>111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105</v>
      </c>
      <c r="B29">
        <v>28</v>
      </c>
      <c r="C29" t="s">
        <v>165</v>
      </c>
      <c r="D29" t="s">
        <v>166</v>
      </c>
      <c r="E29" t="s">
        <v>4</v>
      </c>
      <c r="F29" t="s">
        <v>164</v>
      </c>
      <c r="G29" t="s">
        <v>111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105</v>
      </c>
      <c r="B30">
        <v>29</v>
      </c>
      <c r="C30" t="s">
        <v>167</v>
      </c>
      <c r="D30" t="s">
        <v>168</v>
      </c>
      <c r="E30" t="s">
        <v>4</v>
      </c>
      <c r="F30" t="s">
        <v>164</v>
      </c>
      <c r="G30" t="s">
        <v>111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105</v>
      </c>
      <c r="B31">
        <v>30</v>
      </c>
      <c r="C31" t="s">
        <v>169</v>
      </c>
      <c r="D31" t="s">
        <v>170</v>
      </c>
      <c r="E31" t="s">
        <v>4</v>
      </c>
      <c r="F31" t="s">
        <v>164</v>
      </c>
      <c r="G31" t="s">
        <v>111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105</v>
      </c>
      <c r="B32">
        <v>31</v>
      </c>
      <c r="C32" t="s">
        <v>171</v>
      </c>
      <c r="D32" t="s">
        <v>172</v>
      </c>
      <c r="E32" t="s">
        <v>4</v>
      </c>
      <c r="F32" t="s">
        <v>164</v>
      </c>
      <c r="G32" t="s">
        <v>111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105</v>
      </c>
      <c r="B33">
        <v>32</v>
      </c>
      <c r="C33" t="s">
        <v>173</v>
      </c>
      <c r="D33" t="s">
        <v>174</v>
      </c>
      <c r="E33" t="s">
        <v>4</v>
      </c>
      <c r="F33" t="s">
        <v>164</v>
      </c>
      <c r="G33" t="s">
        <v>111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105</v>
      </c>
      <c r="B34">
        <v>33</v>
      </c>
      <c r="C34" t="s">
        <v>175</v>
      </c>
      <c r="D34" t="s">
        <v>176</v>
      </c>
      <c r="E34" t="s">
        <v>4</v>
      </c>
      <c r="F34" t="s">
        <v>164</v>
      </c>
      <c r="G34" t="s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105</v>
      </c>
      <c r="B35">
        <v>34</v>
      </c>
      <c r="C35" t="s">
        <v>177</v>
      </c>
      <c r="D35" t="s">
        <v>178</v>
      </c>
      <c r="E35" t="s">
        <v>4</v>
      </c>
      <c r="F35" t="s">
        <v>164</v>
      </c>
      <c r="G35" t="s">
        <v>108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105</v>
      </c>
      <c r="B36">
        <v>35</v>
      </c>
      <c r="C36" t="s">
        <v>179</v>
      </c>
      <c r="D36" t="s">
        <v>180</v>
      </c>
      <c r="E36" t="s">
        <v>4</v>
      </c>
      <c r="F36" t="s">
        <v>164</v>
      </c>
      <c r="G36" t="s">
        <v>108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105</v>
      </c>
      <c r="B37">
        <v>36</v>
      </c>
      <c r="C37" t="s">
        <v>181</v>
      </c>
      <c r="D37" t="s">
        <v>182</v>
      </c>
      <c r="E37" t="s">
        <v>4</v>
      </c>
      <c r="F37" t="s">
        <v>183</v>
      </c>
      <c r="G37" t="s">
        <v>111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105</v>
      </c>
      <c r="B38">
        <v>37</v>
      </c>
      <c r="C38" t="s">
        <v>184</v>
      </c>
      <c r="D38" t="s">
        <v>185</v>
      </c>
      <c r="E38" t="s">
        <v>4</v>
      </c>
      <c r="F38" t="s">
        <v>183</v>
      </c>
      <c r="G38" t="s">
        <v>111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105</v>
      </c>
      <c r="B39">
        <v>38</v>
      </c>
      <c r="C39" t="s">
        <v>186</v>
      </c>
      <c r="D39" t="s">
        <v>187</v>
      </c>
      <c r="E39" t="s">
        <v>4</v>
      </c>
      <c r="F39" t="s">
        <v>183</v>
      </c>
      <c r="G39" t="s">
        <v>111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105</v>
      </c>
      <c r="B40">
        <v>39</v>
      </c>
      <c r="C40" t="s">
        <v>188</v>
      </c>
      <c r="D40" t="s">
        <v>189</v>
      </c>
      <c r="E40" t="s">
        <v>4</v>
      </c>
      <c r="F40" t="s">
        <v>183</v>
      </c>
      <c r="G40" t="s">
        <v>111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105</v>
      </c>
      <c r="B41">
        <v>40</v>
      </c>
      <c r="C41" t="s">
        <v>190</v>
      </c>
      <c r="D41" t="s">
        <v>191</v>
      </c>
      <c r="E41" t="s">
        <v>4</v>
      </c>
      <c r="F41" t="s">
        <v>183</v>
      </c>
      <c r="G41" t="s">
        <v>111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105</v>
      </c>
      <c r="B42">
        <v>41</v>
      </c>
      <c r="C42" t="s">
        <v>192</v>
      </c>
      <c r="D42" t="s">
        <v>193</v>
      </c>
      <c r="E42" t="s">
        <v>4</v>
      </c>
      <c r="F42" t="s">
        <v>183</v>
      </c>
      <c r="G42" t="s">
        <v>132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105</v>
      </c>
      <c r="B43">
        <v>42</v>
      </c>
      <c r="C43" t="s">
        <v>194</v>
      </c>
      <c r="D43" t="s">
        <v>195</v>
      </c>
      <c r="E43" t="s">
        <v>4</v>
      </c>
      <c r="F43" t="s">
        <v>183</v>
      </c>
      <c r="G43" t="s">
        <v>136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105</v>
      </c>
      <c r="B44">
        <v>43</v>
      </c>
      <c r="C44" t="s">
        <v>196</v>
      </c>
      <c r="D44" t="s">
        <v>197</v>
      </c>
      <c r="E44" t="s">
        <v>4</v>
      </c>
      <c r="F44" t="s">
        <v>183</v>
      </c>
      <c r="G44" t="s">
        <v>111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105</v>
      </c>
      <c r="B45">
        <v>44</v>
      </c>
      <c r="C45" t="s">
        <v>198</v>
      </c>
      <c r="D45" t="s">
        <v>199</v>
      </c>
      <c r="E45" t="s">
        <v>4</v>
      </c>
      <c r="F45" t="s">
        <v>183</v>
      </c>
      <c r="G45" t="s">
        <v>111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105</v>
      </c>
      <c r="B46">
        <v>45</v>
      </c>
      <c r="C46" t="s">
        <v>200</v>
      </c>
      <c r="D46" t="s">
        <v>201</v>
      </c>
      <c r="E46" t="s">
        <v>4</v>
      </c>
      <c r="F46" t="s">
        <v>202</v>
      </c>
      <c r="G46" t="s">
        <v>132</v>
      </c>
      <c r="H46">
        <v>300</v>
      </c>
      <c r="I46">
        <v>8.9947222222222205</v>
      </c>
      <c r="J46">
        <v>33.352892128099803</v>
      </c>
      <c r="K46">
        <v>86.000004000000004</v>
      </c>
      <c r="L46">
        <v>3.4883719307733898</v>
      </c>
      <c r="M46">
        <v>-5.50635029144882</v>
      </c>
      <c r="N46">
        <v>0.38782430903258802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105</v>
      </c>
      <c r="B47">
        <v>46</v>
      </c>
      <c r="C47" t="s">
        <v>203</v>
      </c>
      <c r="D47" t="s">
        <v>204</v>
      </c>
      <c r="E47" t="s">
        <v>4</v>
      </c>
      <c r="F47" t="s">
        <v>202</v>
      </c>
      <c r="G47" t="s">
        <v>205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105</v>
      </c>
      <c r="B48">
        <v>47</v>
      </c>
      <c r="C48" t="s">
        <v>206</v>
      </c>
      <c r="D48" t="s">
        <v>207</v>
      </c>
      <c r="E48" t="s">
        <v>4</v>
      </c>
      <c r="F48" t="s">
        <v>202</v>
      </c>
      <c r="G48" t="s">
        <v>136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105</v>
      </c>
      <c r="B49">
        <v>48</v>
      </c>
      <c r="C49" t="s">
        <v>208</v>
      </c>
      <c r="D49" t="s">
        <v>209</v>
      </c>
      <c r="E49" t="s">
        <v>4</v>
      </c>
      <c r="F49" t="s">
        <v>202</v>
      </c>
      <c r="G49" t="s">
        <v>210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105</v>
      </c>
      <c r="B50">
        <v>49</v>
      </c>
      <c r="C50" t="s">
        <v>211</v>
      </c>
      <c r="D50" t="s">
        <v>212</v>
      </c>
      <c r="E50" t="s">
        <v>4</v>
      </c>
      <c r="F50" t="s">
        <v>202</v>
      </c>
      <c r="G50" t="s">
        <v>108</v>
      </c>
      <c r="H50">
        <v>19662</v>
      </c>
      <c r="I50">
        <v>3</v>
      </c>
      <c r="J50">
        <v>6554</v>
      </c>
      <c r="K50">
        <v>15000.0000119999</v>
      </c>
      <c r="L50">
        <v>1.3107999989513599</v>
      </c>
      <c r="M50">
        <v>-1.6892000010486301</v>
      </c>
      <c r="N50">
        <v>0.436933332983786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105</v>
      </c>
      <c r="B51">
        <v>50</v>
      </c>
      <c r="C51" t="s">
        <v>213</v>
      </c>
      <c r="D51" t="s">
        <v>214</v>
      </c>
      <c r="E51" t="s">
        <v>4</v>
      </c>
      <c r="F51" t="s">
        <v>202</v>
      </c>
      <c r="G51" t="s">
        <v>108</v>
      </c>
      <c r="H51">
        <v>19662</v>
      </c>
      <c r="I51">
        <v>11.994722222222199</v>
      </c>
      <c r="J51">
        <v>1639.2209536601699</v>
      </c>
      <c r="K51">
        <v>4096.9567850276298</v>
      </c>
      <c r="L51">
        <v>4.7991719297247499</v>
      </c>
      <c r="M51">
        <v>-7.1955502924974599</v>
      </c>
      <c r="N51">
        <v>0.40010696711537702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105</v>
      </c>
      <c r="B52">
        <v>51</v>
      </c>
      <c r="C52" t="s">
        <v>215</v>
      </c>
      <c r="D52" t="s">
        <v>216</v>
      </c>
      <c r="E52" t="s">
        <v>4</v>
      </c>
      <c r="F52" t="s">
        <v>216</v>
      </c>
      <c r="G52" t="s">
        <v>108</v>
      </c>
      <c r="H52">
        <v>2350</v>
      </c>
      <c r="I52">
        <v>2</v>
      </c>
      <c r="J52">
        <v>1175</v>
      </c>
      <c r="K52">
        <v>4500</v>
      </c>
      <c r="L52">
        <v>0.52222222222222203</v>
      </c>
      <c r="M52">
        <v>-1.4777777777777701</v>
      </c>
      <c r="N52">
        <v>0.26111111111111102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105</v>
      </c>
      <c r="B53">
        <v>52</v>
      </c>
      <c r="C53" t="s">
        <v>217</v>
      </c>
      <c r="D53" t="s">
        <v>218</v>
      </c>
      <c r="E53" t="s">
        <v>4</v>
      </c>
      <c r="F53" t="s">
        <v>219</v>
      </c>
      <c r="G53" t="s">
        <v>108</v>
      </c>
      <c r="H53">
        <v>2350</v>
      </c>
      <c r="I53">
        <v>0.289444444444444</v>
      </c>
      <c r="J53">
        <v>8119.0019193857897</v>
      </c>
      <c r="K53">
        <v>1850.000004</v>
      </c>
      <c r="L53">
        <v>1.2702702675237301</v>
      </c>
      <c r="M53">
        <v>0.980825823079295</v>
      </c>
      <c r="N53">
        <v>4.3886496766655103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105</v>
      </c>
      <c r="B54">
        <v>53</v>
      </c>
      <c r="C54" t="s">
        <v>220</v>
      </c>
      <c r="D54" t="s">
        <v>2</v>
      </c>
      <c r="E54" t="s">
        <v>4</v>
      </c>
      <c r="F54" t="s">
        <v>221</v>
      </c>
      <c r="G54" t="s">
        <v>111</v>
      </c>
      <c r="H54">
        <v>2350</v>
      </c>
      <c r="I54">
        <v>21.282222222222199</v>
      </c>
      <c r="J54">
        <v>110.420799832933</v>
      </c>
      <c r="K54">
        <v>209.80961984486399</v>
      </c>
      <c r="L54">
        <v>11.2006303702262</v>
      </c>
      <c r="M54">
        <v>-10.081591851996</v>
      </c>
      <c r="N54">
        <v>0.52629045281422004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105</v>
      </c>
      <c r="B55">
        <v>54</v>
      </c>
      <c r="C55" t="s">
        <v>222</v>
      </c>
      <c r="D55" t="s">
        <v>223</v>
      </c>
      <c r="E55" t="s">
        <v>224</v>
      </c>
      <c r="F55" t="s">
        <v>225</v>
      </c>
      <c r="G55" t="s">
        <v>132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105</v>
      </c>
      <c r="B56">
        <v>55</v>
      </c>
      <c r="C56" t="s">
        <v>226</v>
      </c>
      <c r="D56" t="s">
        <v>227</v>
      </c>
      <c r="E56" t="s">
        <v>224</v>
      </c>
      <c r="F56" t="s">
        <v>225</v>
      </c>
      <c r="G56" t="s">
        <v>136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105</v>
      </c>
      <c r="B57">
        <v>56</v>
      </c>
      <c r="C57" t="s">
        <v>228</v>
      </c>
      <c r="D57" t="s">
        <v>229</v>
      </c>
      <c r="E57" t="s">
        <v>224</v>
      </c>
      <c r="F57" t="s">
        <v>230</v>
      </c>
      <c r="G57" t="s">
        <v>132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105</v>
      </c>
      <c r="B58">
        <v>57</v>
      </c>
      <c r="C58" t="s">
        <v>231</v>
      </c>
      <c r="D58" t="s">
        <v>232</v>
      </c>
      <c r="E58" t="s">
        <v>224</v>
      </c>
      <c r="F58" t="s">
        <v>230</v>
      </c>
      <c r="G58" t="s">
        <v>132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105</v>
      </c>
      <c r="B59">
        <v>58</v>
      </c>
      <c r="C59" t="s">
        <v>233</v>
      </c>
      <c r="D59" t="s">
        <v>234</v>
      </c>
      <c r="E59" t="s">
        <v>224</v>
      </c>
      <c r="F59" t="s">
        <v>235</v>
      </c>
      <c r="G59" t="s">
        <v>132</v>
      </c>
      <c r="H59">
        <v>27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105</v>
      </c>
      <c r="B60">
        <v>59</v>
      </c>
      <c r="C60" t="s">
        <v>236</v>
      </c>
      <c r="D60" t="s">
        <v>237</v>
      </c>
      <c r="E60" t="s">
        <v>224</v>
      </c>
      <c r="F60" t="s">
        <v>235</v>
      </c>
      <c r="G60" t="s">
        <v>111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105</v>
      </c>
      <c r="B61">
        <v>60</v>
      </c>
      <c r="C61" t="s">
        <v>238</v>
      </c>
      <c r="D61" t="s">
        <v>239</v>
      </c>
      <c r="E61" t="s">
        <v>224</v>
      </c>
      <c r="F61" t="s">
        <v>235</v>
      </c>
      <c r="G61" t="s">
        <v>111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105</v>
      </c>
      <c r="B62">
        <v>61</v>
      </c>
      <c r="C62" t="s">
        <v>240</v>
      </c>
      <c r="D62" t="s">
        <v>241</v>
      </c>
      <c r="E62" t="s">
        <v>224</v>
      </c>
      <c r="F62" t="s">
        <v>235</v>
      </c>
      <c r="G62" t="s">
        <v>111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105</v>
      </c>
      <c r="B63">
        <v>62</v>
      </c>
      <c r="C63" t="s">
        <v>242</v>
      </c>
      <c r="D63" t="s">
        <v>243</v>
      </c>
      <c r="E63" t="s">
        <v>224</v>
      </c>
      <c r="F63" t="s">
        <v>235</v>
      </c>
      <c r="G63" t="s">
        <v>111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105</v>
      </c>
      <c r="B64">
        <v>63</v>
      </c>
      <c r="C64" t="s">
        <v>244</v>
      </c>
      <c r="D64" t="s">
        <v>245</v>
      </c>
      <c r="E64" t="s">
        <v>224</v>
      </c>
      <c r="F64" t="s">
        <v>235</v>
      </c>
      <c r="G64" t="s">
        <v>108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105</v>
      </c>
      <c r="B65">
        <v>64</v>
      </c>
      <c r="C65" t="s">
        <v>246</v>
      </c>
      <c r="D65" t="s">
        <v>247</v>
      </c>
      <c r="E65" t="s">
        <v>224</v>
      </c>
      <c r="F65" t="s">
        <v>248</v>
      </c>
      <c r="G65" t="s">
        <v>111</v>
      </c>
      <c r="H65">
        <v>895</v>
      </c>
      <c r="I65">
        <v>0.95305555555555499</v>
      </c>
      <c r="J65">
        <v>939.08481492276303</v>
      </c>
      <c r="K65">
        <v>1244.000016</v>
      </c>
      <c r="L65">
        <v>0.71945336695236795</v>
      </c>
      <c r="M65">
        <v>-0.23360218860318699</v>
      </c>
      <c r="N65">
        <v>0.754891320614551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105</v>
      </c>
      <c r="B66">
        <v>65</v>
      </c>
      <c r="C66" t="s">
        <v>249</v>
      </c>
      <c r="D66" t="s">
        <v>250</v>
      </c>
      <c r="E66" t="s">
        <v>224</v>
      </c>
      <c r="F66" t="s">
        <v>248</v>
      </c>
      <c r="G66" t="s">
        <v>111</v>
      </c>
      <c r="H66">
        <v>7444</v>
      </c>
      <c r="I66">
        <v>45.608333333333299</v>
      </c>
      <c r="J66">
        <v>163.215786588708</v>
      </c>
      <c r="K66">
        <v>288</v>
      </c>
      <c r="L66">
        <v>25.8472222222222</v>
      </c>
      <c r="M66">
        <v>-19.761111111111099</v>
      </c>
      <c r="N66">
        <v>0.56672148121079202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105</v>
      </c>
      <c r="B67">
        <v>66</v>
      </c>
      <c r="C67" t="s">
        <v>251</v>
      </c>
      <c r="D67" t="s">
        <v>252</v>
      </c>
      <c r="E67" t="s">
        <v>224</v>
      </c>
      <c r="F67" t="s">
        <v>248</v>
      </c>
      <c r="G67" t="s">
        <v>111</v>
      </c>
      <c r="H67">
        <v>15</v>
      </c>
      <c r="I67">
        <v>0.149166666666666</v>
      </c>
      <c r="J67">
        <v>100.55865921787699</v>
      </c>
      <c r="K67">
        <v>117</v>
      </c>
      <c r="L67">
        <v>0.128205128205128</v>
      </c>
      <c r="M67" s="24">
        <v>-2.09615384615384E-2</v>
      </c>
      <c r="N67">
        <v>0.85947571981091497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105</v>
      </c>
      <c r="B68">
        <v>67</v>
      </c>
      <c r="C68" t="s">
        <v>253</v>
      </c>
      <c r="D68" t="s">
        <v>254</v>
      </c>
      <c r="E68" t="s">
        <v>224</v>
      </c>
      <c r="F68" t="s">
        <v>248</v>
      </c>
      <c r="G68" t="s">
        <v>111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105</v>
      </c>
      <c r="B69">
        <v>68</v>
      </c>
      <c r="C69" t="s">
        <v>255</v>
      </c>
      <c r="D69" t="s">
        <v>256</v>
      </c>
      <c r="E69" t="s">
        <v>224</v>
      </c>
      <c r="F69" t="s">
        <v>248</v>
      </c>
      <c r="G69" t="s">
        <v>111</v>
      </c>
      <c r="H69">
        <v>8354</v>
      </c>
      <c r="I69">
        <v>46.710555555555501</v>
      </c>
      <c r="J69">
        <v>178.84608522936699</v>
      </c>
      <c r="K69">
        <v>312.94389693830402</v>
      </c>
      <c r="L69">
        <v>26.6948807173797</v>
      </c>
      <c r="M69">
        <v>-20.015674838175801</v>
      </c>
      <c r="N69">
        <v>0.57149568014942498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105</v>
      </c>
      <c r="B70">
        <v>69</v>
      </c>
      <c r="C70" t="s">
        <v>257</v>
      </c>
      <c r="D70" t="s">
        <v>258</v>
      </c>
      <c r="E70" t="s">
        <v>224</v>
      </c>
      <c r="F70" t="s">
        <v>258</v>
      </c>
      <c r="G70" t="s">
        <v>111</v>
      </c>
      <c r="H70">
        <v>17312</v>
      </c>
      <c r="I70">
        <v>9.9988888888888798</v>
      </c>
      <c r="J70">
        <v>1731.3923769307701</v>
      </c>
      <c r="K70">
        <v>3465</v>
      </c>
      <c r="L70">
        <v>4.9962481962481897</v>
      </c>
      <c r="M70">
        <v>-5.0026406926406901</v>
      </c>
      <c r="N70">
        <v>0.49968033966255898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105</v>
      </c>
      <c r="B71">
        <v>70</v>
      </c>
      <c r="C71" t="s">
        <v>259</v>
      </c>
      <c r="D71" t="s">
        <v>260</v>
      </c>
      <c r="E71" t="s">
        <v>224</v>
      </c>
      <c r="F71" t="s">
        <v>260</v>
      </c>
      <c r="G71" t="s">
        <v>108</v>
      </c>
      <c r="H71">
        <v>17312</v>
      </c>
      <c r="I71">
        <v>0</v>
      </c>
      <c r="J71">
        <v>0</v>
      </c>
      <c r="K71">
        <v>1524.999996</v>
      </c>
      <c r="L71">
        <v>11.352131177317</v>
      </c>
      <c r="M71">
        <v>11.352131177317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105</v>
      </c>
      <c r="B72">
        <v>71</v>
      </c>
      <c r="C72" t="s">
        <v>261</v>
      </c>
      <c r="D72" t="s">
        <v>262</v>
      </c>
      <c r="E72" t="s">
        <v>224</v>
      </c>
      <c r="F72" t="s">
        <v>262</v>
      </c>
      <c r="G72" t="s">
        <v>108</v>
      </c>
      <c r="H72">
        <v>17312</v>
      </c>
      <c r="I72">
        <v>3</v>
      </c>
      <c r="J72">
        <v>5770.6666666666597</v>
      </c>
      <c r="K72">
        <v>3499.999992</v>
      </c>
      <c r="L72">
        <v>4.94628572559151</v>
      </c>
      <c r="M72">
        <v>1.94628572559151</v>
      </c>
      <c r="N72">
        <v>1.6487619085305001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105</v>
      </c>
      <c r="B73">
        <v>72</v>
      </c>
      <c r="C73" t="s">
        <v>263</v>
      </c>
      <c r="D73" t="s">
        <v>264</v>
      </c>
      <c r="E73" t="s">
        <v>224</v>
      </c>
      <c r="F73" t="s">
        <v>265</v>
      </c>
      <c r="G73" t="s">
        <v>108</v>
      </c>
      <c r="H73">
        <v>17312</v>
      </c>
      <c r="I73">
        <v>1</v>
      </c>
      <c r="J73">
        <v>17312</v>
      </c>
      <c r="K73">
        <v>5000.0000040000004</v>
      </c>
      <c r="L73">
        <v>3.4623999972300799</v>
      </c>
      <c r="M73">
        <v>2.4623999972300799</v>
      </c>
      <c r="N73">
        <v>3.4623999972300799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105</v>
      </c>
      <c r="B74">
        <v>73</v>
      </c>
      <c r="C74" t="s">
        <v>266</v>
      </c>
      <c r="D74" t="s">
        <v>267</v>
      </c>
      <c r="E74" t="s">
        <v>224</v>
      </c>
      <c r="F74" t="s">
        <v>221</v>
      </c>
      <c r="G74" t="s">
        <v>108</v>
      </c>
      <c r="H74">
        <v>17312</v>
      </c>
      <c r="I74">
        <v>60.709444444444401</v>
      </c>
      <c r="J74">
        <v>285.16156190232101</v>
      </c>
      <c r="K74">
        <v>336.469296276215</v>
      </c>
      <c r="L74">
        <v>51.4519458137665</v>
      </c>
      <c r="M74">
        <v>-9.2574986306778708</v>
      </c>
      <c r="N74">
        <v>0.847511392743027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105</v>
      </c>
      <c r="B75">
        <v>74</v>
      </c>
      <c r="C75" t="s">
        <v>268</v>
      </c>
      <c r="D75" t="s">
        <v>269</v>
      </c>
      <c r="E75" t="s">
        <v>14</v>
      </c>
      <c r="F75" t="s">
        <v>270</v>
      </c>
      <c r="G75" t="s">
        <v>111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105</v>
      </c>
      <c r="B76">
        <v>75</v>
      </c>
      <c r="C76" t="s">
        <v>271</v>
      </c>
      <c r="D76" t="s">
        <v>272</v>
      </c>
      <c r="E76" t="s">
        <v>14</v>
      </c>
      <c r="F76" t="s">
        <v>270</v>
      </c>
      <c r="G76" t="s">
        <v>111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105</v>
      </c>
      <c r="B77">
        <v>76</v>
      </c>
      <c r="C77" t="s">
        <v>273</v>
      </c>
      <c r="D77" t="s">
        <v>274</v>
      </c>
      <c r="E77" t="s">
        <v>14</v>
      </c>
      <c r="F77" t="s">
        <v>270</v>
      </c>
      <c r="G77" t="s">
        <v>111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105</v>
      </c>
      <c r="B78">
        <v>77</v>
      </c>
      <c r="C78" t="s">
        <v>275</v>
      </c>
      <c r="D78" t="s">
        <v>276</v>
      </c>
      <c r="E78" t="s">
        <v>14</v>
      </c>
      <c r="F78" t="s">
        <v>270</v>
      </c>
      <c r="G78" t="s">
        <v>111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105</v>
      </c>
      <c r="B79">
        <v>78</v>
      </c>
      <c r="C79" t="s">
        <v>277</v>
      </c>
      <c r="D79" t="s">
        <v>278</v>
      </c>
      <c r="E79" t="s">
        <v>14</v>
      </c>
      <c r="F79" t="s">
        <v>270</v>
      </c>
      <c r="G79" t="s">
        <v>111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105</v>
      </c>
      <c r="B80">
        <v>79</v>
      </c>
      <c r="C80" t="s">
        <v>279</v>
      </c>
      <c r="D80" t="s">
        <v>280</v>
      </c>
      <c r="E80" t="s">
        <v>14</v>
      </c>
      <c r="F80" t="s">
        <v>270</v>
      </c>
      <c r="G80" t="s">
        <v>108</v>
      </c>
      <c r="H80">
        <v>8354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105</v>
      </c>
      <c r="B81">
        <v>80</v>
      </c>
      <c r="C81" t="s">
        <v>281</v>
      </c>
      <c r="D81" t="s">
        <v>282</v>
      </c>
      <c r="E81" t="s">
        <v>14</v>
      </c>
      <c r="F81" t="s">
        <v>270</v>
      </c>
      <c r="G81" t="s">
        <v>108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105</v>
      </c>
      <c r="B82">
        <v>81</v>
      </c>
      <c r="C82" t="s">
        <v>283</v>
      </c>
      <c r="D82" t="s">
        <v>284</v>
      </c>
      <c r="E82" t="s">
        <v>14</v>
      </c>
      <c r="F82" t="s">
        <v>285</v>
      </c>
      <c r="G82" t="s">
        <v>111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105</v>
      </c>
      <c r="B83">
        <v>82</v>
      </c>
      <c r="C83" t="s">
        <v>286</v>
      </c>
      <c r="D83" t="s">
        <v>287</v>
      </c>
      <c r="E83" t="s">
        <v>14</v>
      </c>
      <c r="F83" t="s">
        <v>285</v>
      </c>
      <c r="G83" t="s">
        <v>111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105</v>
      </c>
      <c r="B84">
        <v>83</v>
      </c>
      <c r="C84" t="s">
        <v>288</v>
      </c>
      <c r="D84" t="s">
        <v>289</v>
      </c>
      <c r="E84" t="s">
        <v>14</v>
      </c>
      <c r="F84" t="s">
        <v>285</v>
      </c>
      <c r="G84" t="s">
        <v>111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105</v>
      </c>
      <c r="B85">
        <v>84</v>
      </c>
      <c r="C85" t="s">
        <v>290</v>
      </c>
      <c r="D85" t="s">
        <v>291</v>
      </c>
      <c r="E85" t="s">
        <v>14</v>
      </c>
      <c r="F85" t="s">
        <v>285</v>
      </c>
      <c r="G85" t="s">
        <v>111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105</v>
      </c>
      <c r="B86">
        <v>85</v>
      </c>
      <c r="C86" t="s">
        <v>292</v>
      </c>
      <c r="D86" t="s">
        <v>293</v>
      </c>
      <c r="E86" t="s">
        <v>14</v>
      </c>
      <c r="F86" t="s">
        <v>285</v>
      </c>
      <c r="G86" t="s">
        <v>111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105</v>
      </c>
      <c r="B87">
        <v>86</v>
      </c>
      <c r="C87" t="s">
        <v>294</v>
      </c>
      <c r="D87" t="s">
        <v>295</v>
      </c>
      <c r="E87" t="s">
        <v>14</v>
      </c>
      <c r="F87" t="s">
        <v>285</v>
      </c>
      <c r="G87" t="s">
        <v>111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105</v>
      </c>
      <c r="B88">
        <v>87</v>
      </c>
      <c r="C88" t="s">
        <v>296</v>
      </c>
      <c r="D88" t="s">
        <v>297</v>
      </c>
      <c r="E88" t="s">
        <v>14</v>
      </c>
      <c r="F88" t="s">
        <v>285</v>
      </c>
      <c r="G88" t="s">
        <v>111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105</v>
      </c>
      <c r="B89">
        <v>88</v>
      </c>
      <c r="C89" t="s">
        <v>298</v>
      </c>
      <c r="D89" t="s">
        <v>299</v>
      </c>
      <c r="E89" t="s">
        <v>14</v>
      </c>
      <c r="F89" t="s">
        <v>285</v>
      </c>
      <c r="G89" t="s">
        <v>111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105</v>
      </c>
      <c r="B90">
        <v>89</v>
      </c>
      <c r="C90" t="s">
        <v>300</v>
      </c>
      <c r="D90" t="s">
        <v>301</v>
      </c>
      <c r="E90" t="s">
        <v>14</v>
      </c>
      <c r="F90" t="s">
        <v>285</v>
      </c>
      <c r="G90" t="s">
        <v>111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105</v>
      </c>
      <c r="B91">
        <v>90</v>
      </c>
      <c r="C91" t="s">
        <v>302</v>
      </c>
      <c r="D91" t="s">
        <v>303</v>
      </c>
      <c r="E91" t="s">
        <v>14</v>
      </c>
      <c r="F91" t="s">
        <v>285</v>
      </c>
      <c r="G91" t="s">
        <v>111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105</v>
      </c>
      <c r="B92">
        <v>91</v>
      </c>
      <c r="C92" t="s">
        <v>304</v>
      </c>
      <c r="D92" t="s">
        <v>305</v>
      </c>
      <c r="E92" t="s">
        <v>14</v>
      </c>
      <c r="F92" t="s">
        <v>285</v>
      </c>
      <c r="G92" t="s">
        <v>108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105</v>
      </c>
      <c r="B93">
        <v>92</v>
      </c>
      <c r="C93" t="s">
        <v>306</v>
      </c>
      <c r="D93" t="s">
        <v>307</v>
      </c>
      <c r="E93" t="s">
        <v>14</v>
      </c>
      <c r="F93" t="s">
        <v>285</v>
      </c>
      <c r="G93" t="s">
        <v>111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105</v>
      </c>
      <c r="B94">
        <v>93</v>
      </c>
      <c r="C94" t="s">
        <v>308</v>
      </c>
      <c r="D94" t="s">
        <v>309</v>
      </c>
      <c r="E94" t="s">
        <v>14</v>
      </c>
      <c r="F94" t="s">
        <v>310</v>
      </c>
      <c r="G94" t="s">
        <v>111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105</v>
      </c>
      <c r="B95">
        <v>94</v>
      </c>
      <c r="C95" t="s">
        <v>311</v>
      </c>
      <c r="D95" t="s">
        <v>312</v>
      </c>
      <c r="E95" t="s">
        <v>14</v>
      </c>
      <c r="F95" t="s">
        <v>310</v>
      </c>
      <c r="G95" t="s">
        <v>111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105</v>
      </c>
      <c r="B96">
        <v>95</v>
      </c>
      <c r="C96" t="s">
        <v>313</v>
      </c>
      <c r="D96" t="s">
        <v>314</v>
      </c>
      <c r="E96" t="s">
        <v>14</v>
      </c>
      <c r="F96" t="s">
        <v>310</v>
      </c>
      <c r="G96" t="s">
        <v>111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105</v>
      </c>
      <c r="B97">
        <v>96</v>
      </c>
      <c r="C97" t="s">
        <v>315</v>
      </c>
      <c r="D97" t="s">
        <v>316</v>
      </c>
      <c r="E97" t="s">
        <v>14</v>
      </c>
      <c r="F97" t="s">
        <v>310</v>
      </c>
      <c r="G97" t="s">
        <v>111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105</v>
      </c>
      <c r="B98">
        <v>97</v>
      </c>
      <c r="C98" t="s">
        <v>317</v>
      </c>
      <c r="D98" t="s">
        <v>318</v>
      </c>
      <c r="E98" t="s">
        <v>14</v>
      </c>
      <c r="F98" t="s">
        <v>310</v>
      </c>
      <c r="G98" t="s">
        <v>111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105</v>
      </c>
      <c r="B99">
        <v>98</v>
      </c>
      <c r="C99" t="s">
        <v>319</v>
      </c>
      <c r="D99" t="s">
        <v>320</v>
      </c>
      <c r="E99" t="s">
        <v>14</v>
      </c>
      <c r="F99" t="s">
        <v>310</v>
      </c>
      <c r="G99" t="s">
        <v>321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105</v>
      </c>
      <c r="B100">
        <v>99</v>
      </c>
      <c r="C100" t="s">
        <v>322</v>
      </c>
      <c r="D100" t="s">
        <v>323</v>
      </c>
      <c r="E100" t="s">
        <v>14</v>
      </c>
      <c r="F100" t="s">
        <v>310</v>
      </c>
      <c r="G100" t="s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105</v>
      </c>
      <c r="B101">
        <v>100</v>
      </c>
      <c r="C101" t="s">
        <v>324</v>
      </c>
      <c r="D101" t="s">
        <v>325</v>
      </c>
      <c r="E101" t="s">
        <v>14</v>
      </c>
      <c r="F101" t="s">
        <v>310</v>
      </c>
      <c r="G101" t="s">
        <v>111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105</v>
      </c>
      <c r="B102">
        <v>101</v>
      </c>
      <c r="C102" t="s">
        <v>326</v>
      </c>
      <c r="D102" t="s">
        <v>327</v>
      </c>
      <c r="E102" t="s">
        <v>14</v>
      </c>
      <c r="F102" t="s">
        <v>310</v>
      </c>
      <c r="G102" t="s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105</v>
      </c>
      <c r="B103">
        <v>102</v>
      </c>
      <c r="C103" t="s">
        <v>328</v>
      </c>
      <c r="D103" t="s">
        <v>329</v>
      </c>
      <c r="E103" t="s">
        <v>14</v>
      </c>
      <c r="F103" t="s">
        <v>310</v>
      </c>
      <c r="G103" t="s">
        <v>111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105</v>
      </c>
      <c r="B104">
        <v>103</v>
      </c>
      <c r="C104" t="s">
        <v>330</v>
      </c>
      <c r="D104" t="s">
        <v>331</v>
      </c>
      <c r="E104" t="s">
        <v>14</v>
      </c>
      <c r="F104" t="s">
        <v>310</v>
      </c>
      <c r="G104" t="s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105</v>
      </c>
      <c r="B105">
        <v>104</v>
      </c>
      <c r="C105" t="s">
        <v>332</v>
      </c>
      <c r="D105" t="s">
        <v>333</v>
      </c>
      <c r="E105" t="s">
        <v>14</v>
      </c>
      <c r="F105" t="s">
        <v>310</v>
      </c>
      <c r="G105" t="s">
        <v>111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105</v>
      </c>
      <c r="B106">
        <v>105</v>
      </c>
      <c r="C106" t="s">
        <v>334</v>
      </c>
      <c r="D106" t="s">
        <v>335</v>
      </c>
      <c r="E106" t="s">
        <v>14</v>
      </c>
      <c r="F106" t="s">
        <v>310</v>
      </c>
      <c r="G106" t="s">
        <v>111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105</v>
      </c>
      <c r="B107">
        <v>106</v>
      </c>
      <c r="C107" t="s">
        <v>336</v>
      </c>
      <c r="D107" t="s">
        <v>337</v>
      </c>
      <c r="E107" t="s">
        <v>14</v>
      </c>
      <c r="F107" t="s">
        <v>310</v>
      </c>
      <c r="G107" t="s">
        <v>111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105</v>
      </c>
      <c r="B108">
        <v>107</v>
      </c>
      <c r="C108" t="s">
        <v>338</v>
      </c>
      <c r="D108" t="s">
        <v>339</v>
      </c>
      <c r="E108" t="s">
        <v>14</v>
      </c>
      <c r="F108" t="s">
        <v>310</v>
      </c>
      <c r="G108" t="s">
        <v>111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105</v>
      </c>
      <c r="B109">
        <v>108</v>
      </c>
      <c r="C109" t="s">
        <v>340</v>
      </c>
      <c r="D109" t="s">
        <v>341</v>
      </c>
      <c r="E109" t="s">
        <v>14</v>
      </c>
      <c r="F109" t="s">
        <v>310</v>
      </c>
      <c r="G109" t="s">
        <v>111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105</v>
      </c>
      <c r="B110">
        <v>109</v>
      </c>
      <c r="C110" t="s">
        <v>342</v>
      </c>
      <c r="D110" t="s">
        <v>343</v>
      </c>
      <c r="E110" t="s">
        <v>14</v>
      </c>
      <c r="F110" t="s">
        <v>310</v>
      </c>
      <c r="G110" t="s">
        <v>111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105</v>
      </c>
      <c r="B111">
        <v>110</v>
      </c>
      <c r="C111" t="s">
        <v>344</v>
      </c>
      <c r="D111" t="s">
        <v>345</v>
      </c>
      <c r="E111" t="s">
        <v>14</v>
      </c>
      <c r="F111" t="s">
        <v>310</v>
      </c>
      <c r="G111" t="s">
        <v>111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105</v>
      </c>
      <c r="B112">
        <v>111</v>
      </c>
      <c r="C112" t="s">
        <v>346</v>
      </c>
      <c r="D112" t="s">
        <v>347</v>
      </c>
      <c r="E112" t="s">
        <v>14</v>
      </c>
      <c r="F112" t="s">
        <v>310</v>
      </c>
      <c r="G112" t="s">
        <v>108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105</v>
      </c>
      <c r="B113">
        <v>112</v>
      </c>
      <c r="C113" t="s">
        <v>348</v>
      </c>
      <c r="D113" t="s">
        <v>349</v>
      </c>
      <c r="E113" t="s">
        <v>14</v>
      </c>
      <c r="F113" t="s">
        <v>350</v>
      </c>
      <c r="G113" t="s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105</v>
      </c>
      <c r="B114">
        <v>113</v>
      </c>
      <c r="C114" t="s">
        <v>351</v>
      </c>
      <c r="D114" t="s">
        <v>352</v>
      </c>
      <c r="E114" t="s">
        <v>14</v>
      </c>
      <c r="F114" t="s">
        <v>350</v>
      </c>
      <c r="G114" t="s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105</v>
      </c>
      <c r="B115">
        <v>114</v>
      </c>
      <c r="C115" t="s">
        <v>353</v>
      </c>
      <c r="D115" t="s">
        <v>354</v>
      </c>
      <c r="E115" t="s">
        <v>14</v>
      </c>
      <c r="F115" t="s">
        <v>350</v>
      </c>
      <c r="G115" t="s">
        <v>111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105</v>
      </c>
      <c r="B116">
        <v>115</v>
      </c>
      <c r="C116" t="s">
        <v>355</v>
      </c>
      <c r="D116" t="s">
        <v>356</v>
      </c>
      <c r="E116" t="s">
        <v>14</v>
      </c>
      <c r="F116" t="s">
        <v>350</v>
      </c>
      <c r="G116" t="s">
        <v>111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105</v>
      </c>
      <c r="B117">
        <v>116</v>
      </c>
      <c r="C117" t="s">
        <v>357</v>
      </c>
      <c r="D117" t="s">
        <v>358</v>
      </c>
      <c r="E117" t="s">
        <v>14</v>
      </c>
      <c r="F117" t="s">
        <v>350</v>
      </c>
      <c r="G117" t="s">
        <v>111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105</v>
      </c>
      <c r="B118">
        <v>117</v>
      </c>
      <c r="C118" t="s">
        <v>359</v>
      </c>
      <c r="D118" t="s">
        <v>360</v>
      </c>
      <c r="E118" t="s">
        <v>14</v>
      </c>
      <c r="F118" t="s">
        <v>360</v>
      </c>
      <c r="G118" t="s">
        <v>111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105</v>
      </c>
      <c r="B119">
        <v>118</v>
      </c>
      <c r="C119" t="s">
        <v>361</v>
      </c>
      <c r="D119" t="s">
        <v>362</v>
      </c>
      <c r="E119" t="s">
        <v>14</v>
      </c>
      <c r="F119" t="s">
        <v>363</v>
      </c>
      <c r="G119" t="s">
        <v>111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105</v>
      </c>
      <c r="B120">
        <v>119</v>
      </c>
      <c r="C120" t="s">
        <v>364</v>
      </c>
      <c r="D120" t="s">
        <v>365</v>
      </c>
      <c r="E120" t="s">
        <v>14</v>
      </c>
      <c r="F120" t="s">
        <v>366</v>
      </c>
      <c r="G120" t="s">
        <v>111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105</v>
      </c>
      <c r="B121">
        <v>120</v>
      </c>
      <c r="C121" t="s">
        <v>367</v>
      </c>
      <c r="D121" t="s">
        <v>368</v>
      </c>
      <c r="E121" t="s">
        <v>14</v>
      </c>
      <c r="F121" t="s">
        <v>221</v>
      </c>
      <c r="G121" t="s">
        <v>111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105</v>
      </c>
      <c r="B122">
        <v>121</v>
      </c>
      <c r="C122" t="s">
        <v>369</v>
      </c>
      <c r="D122" t="s">
        <v>370</v>
      </c>
      <c r="E122" t="s">
        <v>371</v>
      </c>
      <c r="F122" t="s">
        <v>372</v>
      </c>
      <c r="G122" t="s">
        <v>111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105</v>
      </c>
      <c r="B123">
        <v>122</v>
      </c>
      <c r="C123" t="s">
        <v>373</v>
      </c>
      <c r="D123" t="s">
        <v>374</v>
      </c>
      <c r="E123" t="s">
        <v>371</v>
      </c>
      <c r="F123" t="s">
        <v>372</v>
      </c>
      <c r="G123" t="s">
        <v>111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105</v>
      </c>
      <c r="B124">
        <v>123</v>
      </c>
      <c r="C124" t="s">
        <v>375</v>
      </c>
      <c r="D124" t="s">
        <v>376</v>
      </c>
      <c r="E124" t="s">
        <v>371</v>
      </c>
      <c r="F124" t="s">
        <v>372</v>
      </c>
      <c r="G124" t="s">
        <v>111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105</v>
      </c>
      <c r="B125">
        <v>124</v>
      </c>
      <c r="C125" t="s">
        <v>377</v>
      </c>
      <c r="D125" t="s">
        <v>378</v>
      </c>
      <c r="E125" t="s">
        <v>371</v>
      </c>
      <c r="F125" t="s">
        <v>372</v>
      </c>
      <c r="G125" t="s">
        <v>111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105</v>
      </c>
      <c r="B126">
        <v>125</v>
      </c>
      <c r="C126" t="s">
        <v>379</v>
      </c>
      <c r="D126" t="s">
        <v>380</v>
      </c>
      <c r="E126" t="s">
        <v>371</v>
      </c>
      <c r="F126" t="s">
        <v>372</v>
      </c>
      <c r="G126" t="s">
        <v>108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105</v>
      </c>
      <c r="B127">
        <v>126</v>
      </c>
      <c r="C127" t="s">
        <v>381</v>
      </c>
      <c r="D127" t="s">
        <v>382</v>
      </c>
      <c r="E127" t="s">
        <v>371</v>
      </c>
      <c r="F127" t="s">
        <v>372</v>
      </c>
      <c r="G127" t="s">
        <v>111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105</v>
      </c>
      <c r="B128">
        <v>127</v>
      </c>
      <c r="C128" t="s">
        <v>383</v>
      </c>
      <c r="D128" t="s">
        <v>384</v>
      </c>
      <c r="E128" t="s">
        <v>371</v>
      </c>
      <c r="F128" t="s">
        <v>372</v>
      </c>
      <c r="G128" t="s">
        <v>111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105</v>
      </c>
      <c r="B129">
        <v>128</v>
      </c>
      <c r="C129" t="s">
        <v>385</v>
      </c>
      <c r="D129" t="s">
        <v>386</v>
      </c>
      <c r="E129" t="s">
        <v>371</v>
      </c>
      <c r="F129" t="s">
        <v>372</v>
      </c>
      <c r="G129" t="s">
        <v>111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105</v>
      </c>
      <c r="B130">
        <v>129</v>
      </c>
      <c r="C130" t="s">
        <v>387</v>
      </c>
      <c r="D130" t="s">
        <v>388</v>
      </c>
      <c r="E130" t="s">
        <v>371</v>
      </c>
      <c r="F130" t="s">
        <v>372</v>
      </c>
      <c r="G130" t="s">
        <v>111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105</v>
      </c>
      <c r="B131">
        <v>130</v>
      </c>
      <c r="C131" t="s">
        <v>389</v>
      </c>
      <c r="D131" t="s">
        <v>390</v>
      </c>
      <c r="E131" t="s">
        <v>371</v>
      </c>
      <c r="F131" t="s">
        <v>372</v>
      </c>
      <c r="G131" t="s">
        <v>108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105</v>
      </c>
      <c r="B132">
        <v>131</v>
      </c>
      <c r="C132" t="s">
        <v>391</v>
      </c>
      <c r="D132" t="s">
        <v>392</v>
      </c>
      <c r="E132" t="s">
        <v>371</v>
      </c>
      <c r="F132" t="s">
        <v>372</v>
      </c>
      <c r="G132" t="s">
        <v>108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105</v>
      </c>
      <c r="B133">
        <v>132</v>
      </c>
      <c r="C133" t="s">
        <v>393</v>
      </c>
      <c r="D133" t="s">
        <v>394</v>
      </c>
      <c r="E133" t="s">
        <v>371</v>
      </c>
      <c r="F133" t="s">
        <v>372</v>
      </c>
      <c r="G133" t="s">
        <v>108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105</v>
      </c>
      <c r="B134">
        <v>133</v>
      </c>
      <c r="C134" t="s">
        <v>395</v>
      </c>
      <c r="D134" t="s">
        <v>396</v>
      </c>
      <c r="E134" t="s">
        <v>371</v>
      </c>
      <c r="F134" t="s">
        <v>397</v>
      </c>
      <c r="G134" t="s">
        <v>111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105</v>
      </c>
      <c r="B135">
        <v>134</v>
      </c>
      <c r="C135" t="s">
        <v>398</v>
      </c>
      <c r="D135" t="s">
        <v>399</v>
      </c>
      <c r="E135" t="s">
        <v>371</v>
      </c>
      <c r="F135" t="s">
        <v>397</v>
      </c>
      <c r="G135" t="s">
        <v>111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105</v>
      </c>
      <c r="B136">
        <v>135</v>
      </c>
      <c r="C136" t="s">
        <v>400</v>
      </c>
      <c r="D136" t="s">
        <v>401</v>
      </c>
      <c r="E136" t="s">
        <v>371</v>
      </c>
      <c r="F136" t="s">
        <v>397</v>
      </c>
      <c r="G136" t="s">
        <v>111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105</v>
      </c>
      <c r="B137">
        <v>136</v>
      </c>
      <c r="C137" t="s">
        <v>402</v>
      </c>
      <c r="D137" t="s">
        <v>403</v>
      </c>
      <c r="E137" t="s">
        <v>371</v>
      </c>
      <c r="F137" t="s">
        <v>397</v>
      </c>
      <c r="G137" t="s">
        <v>111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105</v>
      </c>
      <c r="B138">
        <v>137</v>
      </c>
      <c r="C138" t="s">
        <v>404</v>
      </c>
      <c r="D138" t="s">
        <v>405</v>
      </c>
      <c r="E138" t="s">
        <v>371</v>
      </c>
      <c r="F138" t="s">
        <v>397</v>
      </c>
      <c r="G138" t="s">
        <v>111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105</v>
      </c>
      <c r="B139">
        <v>138</v>
      </c>
      <c r="C139" t="s">
        <v>406</v>
      </c>
      <c r="D139" t="s">
        <v>407</v>
      </c>
      <c r="E139" t="s">
        <v>371</v>
      </c>
      <c r="F139" t="s">
        <v>397</v>
      </c>
      <c r="G139" t="s">
        <v>111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105</v>
      </c>
      <c r="B140">
        <v>139</v>
      </c>
      <c r="C140" t="s">
        <v>408</v>
      </c>
      <c r="D140" t="s">
        <v>409</v>
      </c>
      <c r="E140" t="s">
        <v>371</v>
      </c>
      <c r="F140" t="s">
        <v>397</v>
      </c>
      <c r="G140" t="s">
        <v>111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105</v>
      </c>
      <c r="B141">
        <v>140</v>
      </c>
      <c r="C141" t="s">
        <v>410</v>
      </c>
      <c r="D141" t="s">
        <v>411</v>
      </c>
      <c r="E141" t="s">
        <v>371</v>
      </c>
      <c r="F141" t="s">
        <v>397</v>
      </c>
      <c r="G141" t="s">
        <v>111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105</v>
      </c>
      <c r="B142">
        <v>141</v>
      </c>
      <c r="C142" t="s">
        <v>412</v>
      </c>
      <c r="D142" t="s">
        <v>413</v>
      </c>
      <c r="E142" t="s">
        <v>371</v>
      </c>
      <c r="F142" t="s">
        <v>397</v>
      </c>
      <c r="G142" t="s">
        <v>111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105</v>
      </c>
      <c r="B143">
        <v>142</v>
      </c>
      <c r="C143" t="s">
        <v>414</v>
      </c>
      <c r="D143" t="s">
        <v>415</v>
      </c>
      <c r="E143" t="s">
        <v>371</v>
      </c>
      <c r="F143" t="s">
        <v>397</v>
      </c>
      <c r="G143" t="s">
        <v>111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105</v>
      </c>
      <c r="B144">
        <v>143</v>
      </c>
      <c r="C144" t="s">
        <v>416</v>
      </c>
      <c r="D144" t="s">
        <v>417</v>
      </c>
      <c r="E144" t="s">
        <v>371</v>
      </c>
      <c r="F144" t="s">
        <v>397</v>
      </c>
      <c r="G144" t="s">
        <v>108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105</v>
      </c>
      <c r="B145">
        <v>144</v>
      </c>
      <c r="C145" t="s">
        <v>418</v>
      </c>
      <c r="D145" t="s">
        <v>419</v>
      </c>
      <c r="E145" t="s">
        <v>371</v>
      </c>
      <c r="F145" t="s">
        <v>397</v>
      </c>
      <c r="G145" t="s">
        <v>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105</v>
      </c>
      <c r="B146">
        <v>145</v>
      </c>
      <c r="C146" t="s">
        <v>420</v>
      </c>
      <c r="D146" t="s">
        <v>421</v>
      </c>
      <c r="E146" t="s">
        <v>371</v>
      </c>
      <c r="F146" t="s">
        <v>422</v>
      </c>
      <c r="G146" t="s">
        <v>111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105</v>
      </c>
      <c r="B147">
        <v>146</v>
      </c>
      <c r="C147" t="s">
        <v>423</v>
      </c>
      <c r="D147" t="s">
        <v>424</v>
      </c>
      <c r="E147" t="s">
        <v>371</v>
      </c>
      <c r="F147" t="s">
        <v>422</v>
      </c>
      <c r="G147" t="s">
        <v>111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105</v>
      </c>
      <c r="B148">
        <v>147</v>
      </c>
      <c r="C148" t="s">
        <v>425</v>
      </c>
      <c r="D148" t="s">
        <v>426</v>
      </c>
      <c r="E148" t="s">
        <v>371</v>
      </c>
      <c r="F148" t="s">
        <v>422</v>
      </c>
      <c r="G148" t="s">
        <v>108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105</v>
      </c>
      <c r="B149">
        <v>148</v>
      </c>
      <c r="C149" t="s">
        <v>427</v>
      </c>
      <c r="D149" t="s">
        <v>428</v>
      </c>
      <c r="E149" t="s">
        <v>371</v>
      </c>
      <c r="F149" t="s">
        <v>422</v>
      </c>
      <c r="G149" t="s">
        <v>108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105</v>
      </c>
      <c r="B150">
        <v>149</v>
      </c>
      <c r="C150" t="s">
        <v>429</v>
      </c>
      <c r="D150" t="s">
        <v>430</v>
      </c>
      <c r="E150" t="s">
        <v>371</v>
      </c>
      <c r="F150" t="s">
        <v>431</v>
      </c>
      <c r="G150" t="s">
        <v>111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105</v>
      </c>
      <c r="B151">
        <v>150</v>
      </c>
      <c r="C151" t="s">
        <v>432</v>
      </c>
      <c r="D151" t="s">
        <v>433</v>
      </c>
      <c r="E151" t="s">
        <v>371</v>
      </c>
      <c r="F151" t="s">
        <v>431</v>
      </c>
      <c r="G151" t="s">
        <v>108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105</v>
      </c>
      <c r="B152">
        <v>151</v>
      </c>
      <c r="C152" t="s">
        <v>434</v>
      </c>
      <c r="D152" t="s">
        <v>435</v>
      </c>
      <c r="E152" t="s">
        <v>371</v>
      </c>
      <c r="F152" t="s">
        <v>431</v>
      </c>
      <c r="G152" t="s">
        <v>108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105</v>
      </c>
      <c r="B153">
        <v>152</v>
      </c>
      <c r="C153" t="s">
        <v>436</v>
      </c>
      <c r="D153" t="s">
        <v>437</v>
      </c>
      <c r="E153" t="s">
        <v>371</v>
      </c>
      <c r="F153" t="s">
        <v>438</v>
      </c>
      <c r="G153" t="s">
        <v>111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105</v>
      </c>
      <c r="B154">
        <v>153</v>
      </c>
      <c r="C154" t="s">
        <v>439</v>
      </c>
      <c r="D154" t="s">
        <v>440</v>
      </c>
      <c r="E154" t="s">
        <v>371</v>
      </c>
      <c r="F154" t="s">
        <v>438</v>
      </c>
      <c r="G154" t="s">
        <v>108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105</v>
      </c>
      <c r="B155">
        <v>154</v>
      </c>
      <c r="C155" t="s">
        <v>441</v>
      </c>
      <c r="D155" t="s">
        <v>442</v>
      </c>
      <c r="E155" t="s">
        <v>371</v>
      </c>
      <c r="F155" t="s">
        <v>438</v>
      </c>
      <c r="G155" t="s">
        <v>108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105</v>
      </c>
      <c r="B156">
        <v>155</v>
      </c>
      <c r="C156" t="s">
        <v>443</v>
      </c>
      <c r="D156" t="s">
        <v>444</v>
      </c>
      <c r="E156" t="s">
        <v>371</v>
      </c>
      <c r="F156" t="s">
        <v>444</v>
      </c>
      <c r="G156" t="s">
        <v>111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105</v>
      </c>
      <c r="B157">
        <v>156</v>
      </c>
      <c r="C157" t="s">
        <v>445</v>
      </c>
      <c r="D157" t="s">
        <v>446</v>
      </c>
      <c r="E157" t="s">
        <v>371</v>
      </c>
      <c r="F157" t="s">
        <v>221</v>
      </c>
      <c r="G157" t="s">
        <v>108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105</v>
      </c>
      <c r="B158">
        <v>157</v>
      </c>
      <c r="C158" t="s">
        <v>447</v>
      </c>
      <c r="D158" t="s">
        <v>448</v>
      </c>
      <c r="E158" t="s">
        <v>449</v>
      </c>
      <c r="F158" t="s">
        <v>450</v>
      </c>
      <c r="G158" t="s">
        <v>111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105</v>
      </c>
      <c r="B159">
        <v>158</v>
      </c>
      <c r="C159" t="s">
        <v>451</v>
      </c>
      <c r="D159" t="s">
        <v>452</v>
      </c>
      <c r="E159" t="s">
        <v>449</v>
      </c>
      <c r="F159" t="s">
        <v>450</v>
      </c>
      <c r="G159" t="s">
        <v>111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105</v>
      </c>
      <c r="B160">
        <v>159</v>
      </c>
      <c r="C160" t="s">
        <v>453</v>
      </c>
      <c r="D160" t="s">
        <v>454</v>
      </c>
      <c r="E160" t="s">
        <v>449</v>
      </c>
      <c r="F160" t="s">
        <v>450</v>
      </c>
      <c r="G160" t="s">
        <v>111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105</v>
      </c>
      <c r="B161">
        <v>160</v>
      </c>
      <c r="C161" t="s">
        <v>455</v>
      </c>
      <c r="D161" t="s">
        <v>456</v>
      </c>
      <c r="E161" t="s">
        <v>457</v>
      </c>
      <c r="F161" t="s">
        <v>457</v>
      </c>
      <c r="G161" t="s">
        <v>108</v>
      </c>
      <c r="H161">
        <v>17312</v>
      </c>
      <c r="I161">
        <v>6.9833333333333298</v>
      </c>
      <c r="J161">
        <v>2479.0453460620502</v>
      </c>
      <c r="K161">
        <v>229.75447909754399</v>
      </c>
      <c r="L161">
        <v>75.349999999999994</v>
      </c>
      <c r="M161">
        <v>68.366666666666603</v>
      </c>
      <c r="N161">
        <v>10.7899761336515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105</v>
      </c>
      <c r="B162">
        <v>161</v>
      </c>
      <c r="C162" t="s">
        <v>458</v>
      </c>
      <c r="D162" t="s">
        <v>459</v>
      </c>
      <c r="E162" t="s">
        <v>457</v>
      </c>
      <c r="F162" t="s">
        <v>457</v>
      </c>
      <c r="G162" t="s">
        <v>108</v>
      </c>
      <c r="H162">
        <v>17312</v>
      </c>
      <c r="I162">
        <v>0</v>
      </c>
      <c r="J162">
        <v>0</v>
      </c>
      <c r="K162">
        <v>2557.1639586410602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105</v>
      </c>
      <c r="B163">
        <v>162</v>
      </c>
      <c r="C163" t="s">
        <v>460</v>
      </c>
      <c r="D163" t="s">
        <v>461</v>
      </c>
      <c r="E163" t="s">
        <v>457</v>
      </c>
      <c r="F163" t="s">
        <v>457</v>
      </c>
      <c r="G163" t="s">
        <v>108</v>
      </c>
      <c r="H163">
        <v>17312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105</v>
      </c>
      <c r="B164">
        <v>163</v>
      </c>
      <c r="C164" t="s">
        <v>462</v>
      </c>
      <c r="D164" t="s">
        <v>463</v>
      </c>
      <c r="E164" t="s">
        <v>457</v>
      </c>
      <c r="F164" t="s">
        <v>457</v>
      </c>
      <c r="G164" t="s">
        <v>108</v>
      </c>
      <c r="H164">
        <v>17312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105</v>
      </c>
      <c r="B165">
        <v>164</v>
      </c>
      <c r="C165" t="s">
        <v>464</v>
      </c>
      <c r="D165" t="s">
        <v>465</v>
      </c>
      <c r="E165" t="s">
        <v>457</v>
      </c>
      <c r="F165" t="s">
        <v>457</v>
      </c>
      <c r="G165" t="s">
        <v>108</v>
      </c>
      <c r="H165">
        <v>19662</v>
      </c>
      <c r="I165">
        <v>7.5333333333333297</v>
      </c>
      <c r="J165">
        <v>2610</v>
      </c>
      <c r="K165">
        <v>2499.999984</v>
      </c>
      <c r="L165">
        <v>7.8648000503347202</v>
      </c>
      <c r="M165">
        <v>0.33146671700138602</v>
      </c>
      <c r="N165">
        <v>1.0440000066816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105</v>
      </c>
      <c r="B166">
        <v>165</v>
      </c>
      <c r="C166" t="s">
        <v>466</v>
      </c>
      <c r="D166" t="s">
        <v>467</v>
      </c>
      <c r="E166" t="s">
        <v>457</v>
      </c>
      <c r="F166" t="s">
        <v>457</v>
      </c>
      <c r="G166" t="s">
        <v>108</v>
      </c>
      <c r="H166">
        <v>17312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105</v>
      </c>
      <c r="B167">
        <v>166</v>
      </c>
      <c r="C167" t="s">
        <v>468</v>
      </c>
      <c r="D167" t="s">
        <v>469</v>
      </c>
      <c r="E167" t="s">
        <v>470</v>
      </c>
      <c r="F167" t="s">
        <v>471</v>
      </c>
      <c r="G167" t="s">
        <v>321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105</v>
      </c>
      <c r="B168">
        <v>167</v>
      </c>
      <c r="C168" t="s">
        <v>472</v>
      </c>
      <c r="D168" t="s">
        <v>473</v>
      </c>
      <c r="E168" t="s">
        <v>470</v>
      </c>
      <c r="F168" t="s">
        <v>471</v>
      </c>
      <c r="G168" t="s">
        <v>321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105</v>
      </c>
      <c r="B169">
        <v>168</v>
      </c>
      <c r="C169" t="s">
        <v>474</v>
      </c>
      <c r="D169" t="s">
        <v>475</v>
      </c>
      <c r="E169" t="s">
        <v>470</v>
      </c>
      <c r="F169" t="s">
        <v>471</v>
      </c>
      <c r="G169" t="s">
        <v>321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476</v>
      </c>
      <c r="B170">
        <v>1</v>
      </c>
      <c r="C170" t="s">
        <v>477</v>
      </c>
      <c r="D170" t="s">
        <v>478</v>
      </c>
      <c r="E170" t="s">
        <v>479</v>
      </c>
      <c r="F170" t="s">
        <v>479</v>
      </c>
      <c r="G170" t="s">
        <v>111</v>
      </c>
      <c r="H170">
        <v>2350</v>
      </c>
      <c r="I170">
        <v>21.282222222222199</v>
      </c>
      <c r="J170">
        <v>110.420799832933</v>
      </c>
      <c r="K170">
        <v>209.80961984486399</v>
      </c>
      <c r="L170">
        <v>11.2006303702262</v>
      </c>
      <c r="M170">
        <v>-10.081591851996</v>
      </c>
      <c r="N170">
        <v>0.52629045281422004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476</v>
      </c>
      <c r="B171">
        <v>2</v>
      </c>
      <c r="C171" t="s">
        <v>480</v>
      </c>
      <c r="D171" t="s">
        <v>481</v>
      </c>
      <c r="E171" t="s">
        <v>479</v>
      </c>
      <c r="F171" t="s">
        <v>479</v>
      </c>
      <c r="G171" t="s">
        <v>111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476</v>
      </c>
      <c r="B172">
        <v>3</v>
      </c>
      <c r="C172" t="s">
        <v>482</v>
      </c>
      <c r="D172" t="s">
        <v>483</v>
      </c>
      <c r="E172" t="s">
        <v>479</v>
      </c>
      <c r="F172" t="s">
        <v>479</v>
      </c>
      <c r="G172" t="s">
        <v>111</v>
      </c>
      <c r="H172">
        <v>2350</v>
      </c>
      <c r="I172">
        <v>21.282222222222199</v>
      </c>
      <c r="J172">
        <v>110.420799832933</v>
      </c>
      <c r="K172">
        <v>209.80961984486399</v>
      </c>
      <c r="L172">
        <v>11.2006303702262</v>
      </c>
      <c r="M172">
        <v>-10.081591851996</v>
      </c>
      <c r="N172">
        <v>0.52629045281422004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476</v>
      </c>
      <c r="B173">
        <v>4</v>
      </c>
      <c r="C173" t="s">
        <v>484</v>
      </c>
      <c r="D173" t="s">
        <v>14</v>
      </c>
      <c r="E173" t="s">
        <v>479</v>
      </c>
      <c r="F173" t="s">
        <v>479</v>
      </c>
      <c r="G173" t="s">
        <v>111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476</v>
      </c>
      <c r="B174">
        <v>5</v>
      </c>
      <c r="C174" t="s">
        <v>485</v>
      </c>
      <c r="D174" t="s">
        <v>486</v>
      </c>
      <c r="E174" t="s">
        <v>479</v>
      </c>
      <c r="F174" t="s">
        <v>479</v>
      </c>
      <c r="G174" t="s">
        <v>111</v>
      </c>
      <c r="H174">
        <v>17312</v>
      </c>
      <c r="I174">
        <v>60.709444444444401</v>
      </c>
      <c r="J174">
        <v>285.16156190232101</v>
      </c>
      <c r="K174">
        <v>336.469296276215</v>
      </c>
      <c r="L174">
        <v>51.4519458137665</v>
      </c>
      <c r="M174">
        <v>-9.2574986306778708</v>
      </c>
      <c r="N174">
        <v>0.847511392743027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476</v>
      </c>
      <c r="B175">
        <v>6</v>
      </c>
      <c r="C175" t="s">
        <v>487</v>
      </c>
      <c r="D175" t="s">
        <v>371</v>
      </c>
      <c r="E175" t="s">
        <v>479</v>
      </c>
      <c r="F175" t="s">
        <v>479</v>
      </c>
      <c r="G175" t="s">
        <v>111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476</v>
      </c>
      <c r="B176">
        <v>7</v>
      </c>
      <c r="C176" t="s">
        <v>488</v>
      </c>
      <c r="D176" t="s">
        <v>450</v>
      </c>
      <c r="E176" t="s">
        <v>479</v>
      </c>
      <c r="F176" t="s">
        <v>479</v>
      </c>
      <c r="G176" t="s">
        <v>111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476</v>
      </c>
      <c r="B177">
        <v>8</v>
      </c>
      <c r="C177" t="s">
        <v>489</v>
      </c>
      <c r="D177" t="s">
        <v>457</v>
      </c>
      <c r="E177" t="s">
        <v>479</v>
      </c>
      <c r="F177" t="s">
        <v>479</v>
      </c>
      <c r="G177" t="s">
        <v>111</v>
      </c>
      <c r="H177">
        <v>17312</v>
      </c>
      <c r="I177">
        <v>14.5166666666666</v>
      </c>
      <c r="J177">
        <v>1192.5602755453499</v>
      </c>
      <c r="K177">
        <v>192.38804765156101</v>
      </c>
      <c r="L177">
        <v>89.984800050334698</v>
      </c>
      <c r="M177">
        <v>75.468133383668004</v>
      </c>
      <c r="N177">
        <v>6.1987233100115704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476</v>
      </c>
      <c r="B178">
        <v>9</v>
      </c>
      <c r="C178" t="s">
        <v>490</v>
      </c>
      <c r="D178" t="s">
        <v>470</v>
      </c>
      <c r="E178" t="s">
        <v>479</v>
      </c>
      <c r="F178" t="s">
        <v>479</v>
      </c>
      <c r="G178" t="s">
        <v>321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476</v>
      </c>
      <c r="B179">
        <v>10</v>
      </c>
      <c r="C179" t="s">
        <v>491</v>
      </c>
      <c r="D179" t="s">
        <v>492</v>
      </c>
      <c r="E179" t="s">
        <v>479</v>
      </c>
      <c r="F179" t="s">
        <v>479</v>
      </c>
      <c r="G179" t="s">
        <v>111</v>
      </c>
      <c r="H179">
        <v>19662</v>
      </c>
      <c r="I179">
        <v>96.508333333333297</v>
      </c>
      <c r="J179">
        <v>203.73370175287101</v>
      </c>
      <c r="K179">
        <v>128.81510731562199</v>
      </c>
      <c r="L179">
        <v>152.63737623432701</v>
      </c>
      <c r="M179">
        <v>56.129042900994101</v>
      </c>
      <c r="N179">
        <v>1.5815978886209501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493</v>
      </c>
      <c r="B180">
        <v>1</v>
      </c>
      <c r="C180" t="s">
        <v>494</v>
      </c>
      <c r="D180" t="s">
        <v>4</v>
      </c>
      <c r="E180" t="s">
        <v>495</v>
      </c>
      <c r="F180" t="s">
        <v>495</v>
      </c>
      <c r="G180" t="s">
        <v>111</v>
      </c>
      <c r="H180">
        <v>2350</v>
      </c>
      <c r="I180">
        <v>21.282222222222199</v>
      </c>
      <c r="J180">
        <v>110.420799832933</v>
      </c>
      <c r="K180">
        <v>209.80961984486399</v>
      </c>
      <c r="L180">
        <v>11.2006303702262</v>
      </c>
      <c r="M180">
        <v>-10.081591851996</v>
      </c>
      <c r="N180">
        <v>0.52629045281422004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493</v>
      </c>
      <c r="B181">
        <v>2</v>
      </c>
      <c r="C181" t="s">
        <v>496</v>
      </c>
      <c r="D181" t="s">
        <v>497</v>
      </c>
      <c r="E181" t="s">
        <v>495</v>
      </c>
      <c r="F181" t="s">
        <v>495</v>
      </c>
      <c r="G181" t="s">
        <v>111</v>
      </c>
      <c r="H181">
        <v>17312</v>
      </c>
      <c r="I181">
        <v>60.709444444444401</v>
      </c>
      <c r="J181">
        <v>285.16156190232101</v>
      </c>
      <c r="K181">
        <v>336.469296276215</v>
      </c>
      <c r="L181">
        <v>51.4519458137665</v>
      </c>
      <c r="M181">
        <v>-9.2574986306778708</v>
      </c>
      <c r="N181">
        <v>0.847511392743027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493</v>
      </c>
      <c r="B182">
        <v>3</v>
      </c>
      <c r="C182" t="s">
        <v>498</v>
      </c>
      <c r="D182" t="s">
        <v>371</v>
      </c>
      <c r="E182" t="s">
        <v>495</v>
      </c>
      <c r="F182" t="s">
        <v>495</v>
      </c>
      <c r="G182" t="s">
        <v>111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493</v>
      </c>
      <c r="B183">
        <v>4</v>
      </c>
      <c r="C183" t="s">
        <v>499</v>
      </c>
      <c r="D183" t="s">
        <v>457</v>
      </c>
      <c r="E183" t="s">
        <v>495</v>
      </c>
      <c r="F183" t="s">
        <v>495</v>
      </c>
      <c r="G183" t="s">
        <v>111</v>
      </c>
      <c r="H183">
        <v>17312</v>
      </c>
      <c r="I183">
        <v>14.5166666666666</v>
      </c>
      <c r="J183">
        <v>1192.5602755453499</v>
      </c>
      <c r="K183">
        <v>192.38804765156101</v>
      </c>
      <c r="L183">
        <v>89.984800050334698</v>
      </c>
      <c r="M183">
        <v>75.468133383668004</v>
      </c>
      <c r="N183">
        <v>6.1987233100115704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493</v>
      </c>
      <c r="B184">
        <v>5</v>
      </c>
      <c r="C184" t="s">
        <v>500</v>
      </c>
      <c r="D184" t="s">
        <v>470</v>
      </c>
      <c r="E184" t="s">
        <v>495</v>
      </c>
      <c r="F184" t="s">
        <v>495</v>
      </c>
      <c r="G184" t="s">
        <v>321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493</v>
      </c>
      <c r="B185">
        <v>6</v>
      </c>
      <c r="C185" t="s">
        <v>501</v>
      </c>
      <c r="D185" t="s">
        <v>492</v>
      </c>
      <c r="E185" t="s">
        <v>495</v>
      </c>
      <c r="F185" t="s">
        <v>495</v>
      </c>
      <c r="G185" t="s">
        <v>111</v>
      </c>
      <c r="H185">
        <v>19662</v>
      </c>
      <c r="I185">
        <v>96.508333333333297</v>
      </c>
      <c r="J185">
        <v>203.73370175287101</v>
      </c>
      <c r="K185">
        <v>128.81510731562199</v>
      </c>
      <c r="L185">
        <v>152.63737623432701</v>
      </c>
      <c r="M185">
        <v>56.129042900994101</v>
      </c>
      <c r="N185">
        <v>1.5815978886209501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85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5.6328125" bestFit="1" customWidth="1"/>
  </cols>
  <sheetData>
    <row r="1" spans="1:3" x14ac:dyDescent="0.35">
      <c r="A1" t="s">
        <v>502</v>
      </c>
      <c r="B1" t="s">
        <v>503</v>
      </c>
    </row>
    <row r="2" spans="1:3" x14ac:dyDescent="0.35">
      <c r="A2" t="s">
        <v>504</v>
      </c>
      <c r="B2" t="s">
        <v>505</v>
      </c>
    </row>
    <row r="3" spans="1:3" x14ac:dyDescent="0.35">
      <c r="A3" t="s">
        <v>506</v>
      </c>
      <c r="B3" t="s">
        <v>507</v>
      </c>
      <c r="C3" s="24"/>
    </row>
    <row r="4" spans="1:3" x14ac:dyDescent="0.35">
      <c r="A4" t="s">
        <v>508</v>
      </c>
      <c r="B4">
        <v>305</v>
      </c>
    </row>
    <row r="5" spans="1:3" x14ac:dyDescent="0.35">
      <c r="A5" t="s">
        <v>509</v>
      </c>
      <c r="B5">
        <v>596.5</v>
      </c>
    </row>
    <row r="6" spans="1:3" x14ac:dyDescent="0.35">
      <c r="A6" t="s">
        <v>510</v>
      </c>
      <c r="B6">
        <v>787</v>
      </c>
    </row>
    <row r="7" spans="1:3" x14ac:dyDescent="0.35">
      <c r="A7" t="s">
        <v>511</v>
      </c>
      <c r="B7">
        <v>640</v>
      </c>
    </row>
    <row r="8" spans="1:3" x14ac:dyDescent="0.35">
      <c r="A8" t="s">
        <v>512</v>
      </c>
      <c r="B8">
        <v>787</v>
      </c>
    </row>
    <row r="9" spans="1:3" x14ac:dyDescent="0.35">
      <c r="A9" t="s">
        <v>513</v>
      </c>
      <c r="B9">
        <v>305</v>
      </c>
    </row>
    <row r="10" spans="1:3" x14ac:dyDescent="0.35">
      <c r="A10" t="s">
        <v>514</v>
      </c>
      <c r="B10">
        <v>703</v>
      </c>
    </row>
    <row r="11" spans="1:3" x14ac:dyDescent="0.35">
      <c r="A11" t="s">
        <v>515</v>
      </c>
    </row>
    <row r="12" spans="1:3" x14ac:dyDescent="0.35">
      <c r="A12" t="s">
        <v>516</v>
      </c>
      <c r="B12">
        <v>602</v>
      </c>
    </row>
    <row r="13" spans="1:3" x14ac:dyDescent="0.35">
      <c r="A13" t="s">
        <v>517</v>
      </c>
      <c r="B13">
        <v>542</v>
      </c>
    </row>
    <row r="14" spans="1:3" x14ac:dyDescent="0.35">
      <c r="A14" t="s">
        <v>518</v>
      </c>
    </row>
    <row r="15" spans="1:3" x14ac:dyDescent="0.35">
      <c r="A15" t="s">
        <v>519</v>
      </c>
    </row>
    <row r="16" spans="1:3" x14ac:dyDescent="0.35">
      <c r="A16" t="s">
        <v>520</v>
      </c>
    </row>
    <row r="17" spans="1:1" x14ac:dyDescent="0.35">
      <c r="A17" t="s">
        <v>521</v>
      </c>
    </row>
    <row r="18" spans="1:1" x14ac:dyDescent="0.35">
      <c r="A18" t="s">
        <v>85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R338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522</v>
      </c>
      <c r="B1" t="s">
        <v>523</v>
      </c>
      <c r="C1" t="s">
        <v>524</v>
      </c>
      <c r="D1" t="s">
        <v>525</v>
      </c>
      <c r="E1" t="s">
        <v>526</v>
      </c>
      <c r="F1" t="s">
        <v>527</v>
      </c>
      <c r="G1" t="s">
        <v>528</v>
      </c>
      <c r="H1" t="s">
        <v>529</v>
      </c>
      <c r="I1" t="s">
        <v>530</v>
      </c>
      <c r="J1" t="s">
        <v>531</v>
      </c>
      <c r="K1" t="s">
        <v>532</v>
      </c>
      <c r="L1" t="s">
        <v>533</v>
      </c>
      <c r="M1" t="s">
        <v>534</v>
      </c>
      <c r="N1" t="s">
        <v>535</v>
      </c>
      <c r="O1" t="s">
        <v>92</v>
      </c>
      <c r="P1" t="s">
        <v>536</v>
      </c>
      <c r="Q1" t="s">
        <v>537</v>
      </c>
      <c r="R1" t="s">
        <v>538</v>
      </c>
    </row>
    <row r="2" spans="1:18" x14ac:dyDescent="0.35">
      <c r="A2" t="s">
        <v>248</v>
      </c>
      <c r="B2" t="s">
        <v>539</v>
      </c>
      <c r="C2" t="s">
        <v>540</v>
      </c>
      <c r="D2">
        <v>100400993</v>
      </c>
      <c r="E2" t="s">
        <v>541</v>
      </c>
      <c r="F2" t="s">
        <v>542</v>
      </c>
      <c r="G2">
        <v>0</v>
      </c>
      <c r="H2">
        <v>1</v>
      </c>
      <c r="I2">
        <v>0</v>
      </c>
      <c r="J2">
        <v>0</v>
      </c>
      <c r="K2">
        <v>1</v>
      </c>
      <c r="L2" t="s">
        <v>543</v>
      </c>
      <c r="M2">
        <v>37</v>
      </c>
      <c r="N2">
        <v>37</v>
      </c>
      <c r="O2" t="s">
        <v>111</v>
      </c>
      <c r="P2" t="s">
        <v>544</v>
      </c>
      <c r="Q2">
        <v>0</v>
      </c>
      <c r="R2">
        <v>0</v>
      </c>
    </row>
    <row r="3" spans="1:18" x14ac:dyDescent="0.35">
      <c r="A3" t="s">
        <v>248</v>
      </c>
      <c r="B3" t="s">
        <v>539</v>
      </c>
      <c r="C3" t="s">
        <v>540</v>
      </c>
      <c r="D3">
        <v>100400993</v>
      </c>
      <c r="E3" t="s">
        <v>541</v>
      </c>
      <c r="F3" t="s">
        <v>542</v>
      </c>
      <c r="G3">
        <v>0</v>
      </c>
      <c r="H3">
        <v>1</v>
      </c>
      <c r="I3">
        <v>0</v>
      </c>
      <c r="J3">
        <v>0</v>
      </c>
      <c r="K3">
        <v>1</v>
      </c>
      <c r="L3" t="s">
        <v>543</v>
      </c>
      <c r="M3">
        <v>37</v>
      </c>
      <c r="N3">
        <v>37</v>
      </c>
      <c r="O3" t="s">
        <v>111</v>
      </c>
      <c r="P3" t="s">
        <v>545</v>
      </c>
      <c r="Q3">
        <v>166</v>
      </c>
      <c r="R3">
        <v>166</v>
      </c>
    </row>
    <row r="4" spans="1:18" x14ac:dyDescent="0.35">
      <c r="A4" t="s">
        <v>248</v>
      </c>
      <c r="B4" t="s">
        <v>539</v>
      </c>
      <c r="C4" t="s">
        <v>540</v>
      </c>
      <c r="D4">
        <v>100400993</v>
      </c>
      <c r="E4" t="s">
        <v>541</v>
      </c>
      <c r="F4" t="s">
        <v>542</v>
      </c>
      <c r="G4">
        <v>0</v>
      </c>
      <c r="H4">
        <v>1</v>
      </c>
      <c r="I4">
        <v>0</v>
      </c>
      <c r="J4">
        <v>0</v>
      </c>
      <c r="K4">
        <v>1</v>
      </c>
      <c r="L4" t="s">
        <v>543</v>
      </c>
      <c r="M4">
        <v>37</v>
      </c>
      <c r="N4">
        <v>37</v>
      </c>
      <c r="O4" t="s">
        <v>111</v>
      </c>
      <c r="P4" t="s">
        <v>546</v>
      </c>
      <c r="Q4">
        <v>0</v>
      </c>
      <c r="R4">
        <v>0</v>
      </c>
    </row>
    <row r="5" spans="1:18" x14ac:dyDescent="0.35">
      <c r="A5" t="s">
        <v>248</v>
      </c>
      <c r="B5" t="s">
        <v>539</v>
      </c>
      <c r="C5" t="s">
        <v>540</v>
      </c>
      <c r="D5">
        <v>100400993</v>
      </c>
      <c r="E5" t="s">
        <v>541</v>
      </c>
      <c r="F5" t="s">
        <v>542</v>
      </c>
      <c r="G5">
        <v>0</v>
      </c>
      <c r="H5">
        <v>1</v>
      </c>
      <c r="I5">
        <v>0</v>
      </c>
      <c r="J5">
        <v>0</v>
      </c>
      <c r="K5">
        <v>1</v>
      </c>
      <c r="L5" t="s">
        <v>543</v>
      </c>
      <c r="M5">
        <v>37</v>
      </c>
      <c r="N5">
        <v>37</v>
      </c>
      <c r="O5" t="s">
        <v>111</v>
      </c>
      <c r="P5" t="s">
        <v>547</v>
      </c>
      <c r="Q5">
        <v>0</v>
      </c>
      <c r="R5">
        <v>0</v>
      </c>
    </row>
    <row r="6" spans="1:18" x14ac:dyDescent="0.35">
      <c r="A6" t="s">
        <v>248</v>
      </c>
      <c r="B6" t="s">
        <v>539</v>
      </c>
      <c r="C6" t="s">
        <v>540</v>
      </c>
      <c r="D6">
        <v>100400993</v>
      </c>
      <c r="E6" t="s">
        <v>541</v>
      </c>
      <c r="F6" t="s">
        <v>542</v>
      </c>
      <c r="G6">
        <v>0</v>
      </c>
      <c r="H6">
        <v>1</v>
      </c>
      <c r="I6">
        <v>0</v>
      </c>
      <c r="J6">
        <v>0</v>
      </c>
      <c r="K6">
        <v>1</v>
      </c>
      <c r="L6" t="s">
        <v>543</v>
      </c>
      <c r="M6">
        <v>37</v>
      </c>
      <c r="N6">
        <v>37</v>
      </c>
      <c r="O6" t="s">
        <v>111</v>
      </c>
      <c r="P6" t="s">
        <v>548</v>
      </c>
      <c r="Q6">
        <v>166</v>
      </c>
      <c r="R6">
        <v>166</v>
      </c>
    </row>
    <row r="7" spans="1:18" x14ac:dyDescent="0.35">
      <c r="A7" t="s">
        <v>248</v>
      </c>
      <c r="B7" t="s">
        <v>539</v>
      </c>
      <c r="C7" t="s">
        <v>540</v>
      </c>
      <c r="D7">
        <v>100400993</v>
      </c>
      <c r="E7" t="s">
        <v>541</v>
      </c>
      <c r="F7" t="s">
        <v>542</v>
      </c>
      <c r="G7">
        <v>0</v>
      </c>
      <c r="H7">
        <v>1</v>
      </c>
      <c r="I7">
        <v>0</v>
      </c>
      <c r="J7">
        <v>0</v>
      </c>
      <c r="K7">
        <v>1</v>
      </c>
      <c r="L7" t="s">
        <v>543</v>
      </c>
      <c r="M7">
        <v>37</v>
      </c>
      <c r="N7">
        <v>37</v>
      </c>
      <c r="O7" t="s">
        <v>132</v>
      </c>
      <c r="P7" t="s">
        <v>548</v>
      </c>
      <c r="Q7">
        <v>37</v>
      </c>
      <c r="R7">
        <v>37</v>
      </c>
    </row>
    <row r="8" spans="1:18" x14ac:dyDescent="0.35">
      <c r="A8" t="s">
        <v>248</v>
      </c>
      <c r="B8" t="s">
        <v>539</v>
      </c>
      <c r="C8" t="s">
        <v>540</v>
      </c>
      <c r="D8">
        <v>100400993</v>
      </c>
      <c r="E8" t="s">
        <v>541</v>
      </c>
      <c r="F8" t="s">
        <v>542</v>
      </c>
      <c r="G8">
        <v>0</v>
      </c>
      <c r="H8">
        <v>1</v>
      </c>
      <c r="I8">
        <v>0</v>
      </c>
      <c r="J8">
        <v>0</v>
      </c>
      <c r="K8">
        <v>1</v>
      </c>
      <c r="L8" t="s">
        <v>543</v>
      </c>
      <c r="M8">
        <v>37</v>
      </c>
      <c r="N8">
        <v>37</v>
      </c>
      <c r="O8" t="s">
        <v>136</v>
      </c>
      <c r="P8" t="s">
        <v>548</v>
      </c>
      <c r="Q8">
        <v>0</v>
      </c>
      <c r="R8">
        <v>0</v>
      </c>
    </row>
    <row r="9" spans="1:18" x14ac:dyDescent="0.35">
      <c r="A9" t="s">
        <v>248</v>
      </c>
      <c r="B9" t="s">
        <v>539</v>
      </c>
      <c r="C9" t="s">
        <v>549</v>
      </c>
      <c r="D9">
        <v>100633196</v>
      </c>
      <c r="E9" t="s">
        <v>550</v>
      </c>
      <c r="F9" t="s">
        <v>542</v>
      </c>
      <c r="G9">
        <v>7.0000000000000007E-2</v>
      </c>
      <c r="H9">
        <v>0.71</v>
      </c>
      <c r="I9">
        <v>0.22</v>
      </c>
      <c r="J9">
        <v>0</v>
      </c>
      <c r="K9">
        <v>1</v>
      </c>
      <c r="L9" t="s">
        <v>543</v>
      </c>
      <c r="M9">
        <v>84</v>
      </c>
      <c r="N9">
        <v>84</v>
      </c>
      <c r="O9" t="s">
        <v>111</v>
      </c>
      <c r="P9" t="s">
        <v>544</v>
      </c>
      <c r="Q9">
        <v>72</v>
      </c>
      <c r="R9">
        <v>1024.51</v>
      </c>
    </row>
    <row r="10" spans="1:18" x14ac:dyDescent="0.35">
      <c r="A10" t="s">
        <v>248</v>
      </c>
      <c r="B10" t="s">
        <v>539</v>
      </c>
      <c r="C10" t="s">
        <v>549</v>
      </c>
      <c r="D10">
        <v>100633196</v>
      </c>
      <c r="E10" t="s">
        <v>550</v>
      </c>
      <c r="F10" t="s">
        <v>542</v>
      </c>
      <c r="G10">
        <v>7.0000000000000007E-2</v>
      </c>
      <c r="H10">
        <v>0.71</v>
      </c>
      <c r="I10">
        <v>0.22</v>
      </c>
      <c r="J10">
        <v>0</v>
      </c>
      <c r="K10">
        <v>1</v>
      </c>
      <c r="L10" t="s">
        <v>543</v>
      </c>
      <c r="M10">
        <v>84</v>
      </c>
      <c r="N10">
        <v>84</v>
      </c>
      <c r="O10" t="s">
        <v>111</v>
      </c>
      <c r="P10" t="s">
        <v>545</v>
      </c>
      <c r="Q10">
        <v>133</v>
      </c>
      <c r="R10">
        <v>188.43</v>
      </c>
    </row>
    <row r="11" spans="1:18" x14ac:dyDescent="0.35">
      <c r="A11" t="s">
        <v>248</v>
      </c>
      <c r="B11" t="s">
        <v>539</v>
      </c>
      <c r="C11" t="s">
        <v>549</v>
      </c>
      <c r="D11">
        <v>100633196</v>
      </c>
      <c r="E11" t="s">
        <v>550</v>
      </c>
      <c r="F11" t="s">
        <v>542</v>
      </c>
      <c r="G11">
        <v>7.0000000000000007E-2</v>
      </c>
      <c r="H11">
        <v>0.71</v>
      </c>
      <c r="I11">
        <v>0.22</v>
      </c>
      <c r="J11">
        <v>0</v>
      </c>
      <c r="K11">
        <v>1</v>
      </c>
      <c r="L11" t="s">
        <v>543</v>
      </c>
      <c r="M11">
        <v>84</v>
      </c>
      <c r="N11">
        <v>84</v>
      </c>
      <c r="O11" t="s">
        <v>111</v>
      </c>
      <c r="P11" t="s">
        <v>546</v>
      </c>
      <c r="Q11">
        <v>24</v>
      </c>
      <c r="R11">
        <v>107.46</v>
      </c>
    </row>
    <row r="12" spans="1:18" x14ac:dyDescent="0.35">
      <c r="A12" t="s">
        <v>248</v>
      </c>
      <c r="B12" t="s">
        <v>539</v>
      </c>
      <c r="C12" t="s">
        <v>549</v>
      </c>
      <c r="D12">
        <v>100633196</v>
      </c>
      <c r="E12" t="s">
        <v>550</v>
      </c>
      <c r="F12" t="s">
        <v>542</v>
      </c>
      <c r="G12">
        <v>7.0000000000000007E-2</v>
      </c>
      <c r="H12">
        <v>0.71</v>
      </c>
      <c r="I12">
        <v>0.22</v>
      </c>
      <c r="J12">
        <v>0</v>
      </c>
      <c r="K12">
        <v>1</v>
      </c>
      <c r="L12" t="s">
        <v>543</v>
      </c>
      <c r="M12">
        <v>84</v>
      </c>
      <c r="N12">
        <v>84</v>
      </c>
      <c r="O12" t="s">
        <v>111</v>
      </c>
      <c r="P12" t="s">
        <v>547</v>
      </c>
      <c r="Q12">
        <v>0</v>
      </c>
      <c r="R12">
        <v>0</v>
      </c>
    </row>
    <row r="13" spans="1:18" x14ac:dyDescent="0.35">
      <c r="A13" t="s">
        <v>248</v>
      </c>
      <c r="B13" t="s">
        <v>539</v>
      </c>
      <c r="C13" t="s">
        <v>549</v>
      </c>
      <c r="D13">
        <v>100633196</v>
      </c>
      <c r="E13" t="s">
        <v>550</v>
      </c>
      <c r="F13" t="s">
        <v>542</v>
      </c>
      <c r="G13">
        <v>7.0000000000000007E-2</v>
      </c>
      <c r="H13">
        <v>0.71</v>
      </c>
      <c r="I13">
        <v>0.22</v>
      </c>
      <c r="J13">
        <v>0</v>
      </c>
      <c r="K13">
        <v>1</v>
      </c>
      <c r="L13" t="s">
        <v>543</v>
      </c>
      <c r="M13">
        <v>84</v>
      </c>
      <c r="N13">
        <v>84</v>
      </c>
      <c r="O13" t="s">
        <v>111</v>
      </c>
      <c r="P13" t="s">
        <v>548</v>
      </c>
      <c r="Q13">
        <v>229</v>
      </c>
      <c r="R13">
        <v>229</v>
      </c>
    </row>
    <row r="14" spans="1:18" x14ac:dyDescent="0.35">
      <c r="A14" t="s">
        <v>248</v>
      </c>
      <c r="B14" t="s">
        <v>539</v>
      </c>
      <c r="C14" t="s">
        <v>549</v>
      </c>
      <c r="D14">
        <v>100633196</v>
      </c>
      <c r="E14" t="s">
        <v>550</v>
      </c>
      <c r="F14" t="s">
        <v>542</v>
      </c>
      <c r="G14">
        <v>7.0000000000000007E-2</v>
      </c>
      <c r="H14">
        <v>0.71</v>
      </c>
      <c r="I14">
        <v>0.22</v>
      </c>
      <c r="J14">
        <v>0</v>
      </c>
      <c r="K14">
        <v>1</v>
      </c>
      <c r="L14" t="s">
        <v>543</v>
      </c>
      <c r="M14">
        <v>84</v>
      </c>
      <c r="N14">
        <v>84</v>
      </c>
      <c r="O14" t="s">
        <v>132</v>
      </c>
      <c r="P14" t="s">
        <v>548</v>
      </c>
      <c r="Q14">
        <v>84</v>
      </c>
      <c r="R14">
        <v>84</v>
      </c>
    </row>
    <row r="15" spans="1:18" x14ac:dyDescent="0.35">
      <c r="A15" t="s">
        <v>248</v>
      </c>
      <c r="B15" t="s">
        <v>539</v>
      </c>
      <c r="C15" t="s">
        <v>549</v>
      </c>
      <c r="D15">
        <v>100633196</v>
      </c>
      <c r="E15" t="s">
        <v>550</v>
      </c>
      <c r="F15" t="s">
        <v>542</v>
      </c>
      <c r="G15">
        <v>7.0000000000000007E-2</v>
      </c>
      <c r="H15">
        <v>0.71</v>
      </c>
      <c r="I15">
        <v>0.22</v>
      </c>
      <c r="J15">
        <v>0</v>
      </c>
      <c r="K15">
        <v>1</v>
      </c>
      <c r="L15" t="s">
        <v>543</v>
      </c>
      <c r="M15">
        <v>84</v>
      </c>
      <c r="N15">
        <v>84</v>
      </c>
      <c r="O15" t="s">
        <v>136</v>
      </c>
      <c r="P15" t="s">
        <v>548</v>
      </c>
      <c r="Q15">
        <v>0</v>
      </c>
      <c r="R15">
        <v>0</v>
      </c>
    </row>
    <row r="16" spans="1:18" x14ac:dyDescent="0.35">
      <c r="A16" t="s">
        <v>248</v>
      </c>
      <c r="B16" t="s">
        <v>539</v>
      </c>
      <c r="C16" t="s">
        <v>549</v>
      </c>
      <c r="D16">
        <v>100951150</v>
      </c>
      <c r="E16" t="s">
        <v>551</v>
      </c>
      <c r="F16" t="s">
        <v>552</v>
      </c>
      <c r="G16">
        <v>0.01</v>
      </c>
      <c r="H16">
        <v>0.93</v>
      </c>
      <c r="I16">
        <v>0.06</v>
      </c>
      <c r="J16">
        <v>0</v>
      </c>
      <c r="K16">
        <v>1</v>
      </c>
      <c r="L16" t="s">
        <v>543</v>
      </c>
      <c r="M16">
        <v>32</v>
      </c>
      <c r="N16">
        <v>32</v>
      </c>
      <c r="O16" t="s">
        <v>111</v>
      </c>
      <c r="P16" t="s">
        <v>544</v>
      </c>
      <c r="Q16">
        <v>6</v>
      </c>
      <c r="R16">
        <v>939.13</v>
      </c>
    </row>
    <row r="17" spans="1:18" x14ac:dyDescent="0.35">
      <c r="A17" t="s">
        <v>248</v>
      </c>
      <c r="B17" t="s">
        <v>539</v>
      </c>
      <c r="C17" t="s">
        <v>549</v>
      </c>
      <c r="D17">
        <v>100951150</v>
      </c>
      <c r="E17" t="s">
        <v>551</v>
      </c>
      <c r="F17" t="s">
        <v>552</v>
      </c>
      <c r="G17">
        <v>0.01</v>
      </c>
      <c r="H17">
        <v>0.93</v>
      </c>
      <c r="I17">
        <v>0.06</v>
      </c>
      <c r="J17">
        <v>0</v>
      </c>
      <c r="K17">
        <v>1</v>
      </c>
      <c r="L17" t="s">
        <v>543</v>
      </c>
      <c r="M17">
        <v>32</v>
      </c>
      <c r="N17">
        <v>32</v>
      </c>
      <c r="O17" t="s">
        <v>111</v>
      </c>
      <c r="P17" t="s">
        <v>545</v>
      </c>
      <c r="Q17">
        <v>160</v>
      </c>
      <c r="R17">
        <v>171.63</v>
      </c>
    </row>
    <row r="18" spans="1:18" x14ac:dyDescent="0.35">
      <c r="A18" t="s">
        <v>248</v>
      </c>
      <c r="B18" t="s">
        <v>539</v>
      </c>
      <c r="C18" t="s">
        <v>549</v>
      </c>
      <c r="D18">
        <v>100951150</v>
      </c>
      <c r="E18" t="s">
        <v>551</v>
      </c>
      <c r="F18" t="s">
        <v>552</v>
      </c>
      <c r="G18">
        <v>0.01</v>
      </c>
      <c r="H18">
        <v>0.93</v>
      </c>
      <c r="I18">
        <v>0.06</v>
      </c>
      <c r="J18">
        <v>0</v>
      </c>
      <c r="K18">
        <v>1</v>
      </c>
      <c r="L18" t="s">
        <v>543</v>
      </c>
      <c r="M18">
        <v>32</v>
      </c>
      <c r="N18">
        <v>32</v>
      </c>
      <c r="O18" t="s">
        <v>111</v>
      </c>
      <c r="P18" t="s">
        <v>546</v>
      </c>
      <c r="Q18">
        <v>6</v>
      </c>
      <c r="R18">
        <v>98.18</v>
      </c>
    </row>
    <row r="19" spans="1:18" x14ac:dyDescent="0.35">
      <c r="A19" t="s">
        <v>248</v>
      </c>
      <c r="B19" t="s">
        <v>539</v>
      </c>
      <c r="C19" t="s">
        <v>549</v>
      </c>
      <c r="D19">
        <v>100951150</v>
      </c>
      <c r="E19" t="s">
        <v>551</v>
      </c>
      <c r="F19" t="s">
        <v>552</v>
      </c>
      <c r="G19">
        <v>0.01</v>
      </c>
      <c r="H19">
        <v>0.93</v>
      </c>
      <c r="I19">
        <v>0.06</v>
      </c>
      <c r="J19">
        <v>0</v>
      </c>
      <c r="K19">
        <v>1</v>
      </c>
      <c r="L19" t="s">
        <v>543</v>
      </c>
      <c r="M19">
        <v>32</v>
      </c>
      <c r="N19">
        <v>32</v>
      </c>
      <c r="O19" t="s">
        <v>111</v>
      </c>
      <c r="P19" t="s">
        <v>547</v>
      </c>
      <c r="Q19">
        <v>0</v>
      </c>
      <c r="R19">
        <v>0</v>
      </c>
    </row>
    <row r="20" spans="1:18" x14ac:dyDescent="0.35">
      <c r="A20" t="s">
        <v>248</v>
      </c>
      <c r="B20" t="s">
        <v>539</v>
      </c>
      <c r="C20" t="s">
        <v>549</v>
      </c>
      <c r="D20">
        <v>100951150</v>
      </c>
      <c r="E20" t="s">
        <v>551</v>
      </c>
      <c r="F20" t="s">
        <v>552</v>
      </c>
      <c r="G20">
        <v>0.01</v>
      </c>
      <c r="H20">
        <v>0.93</v>
      </c>
      <c r="I20">
        <v>0.06</v>
      </c>
      <c r="J20">
        <v>0</v>
      </c>
      <c r="K20">
        <v>1</v>
      </c>
      <c r="L20" t="s">
        <v>543</v>
      </c>
      <c r="M20">
        <v>32</v>
      </c>
      <c r="N20">
        <v>32</v>
      </c>
      <c r="O20" t="s">
        <v>111</v>
      </c>
      <c r="P20" t="s">
        <v>548</v>
      </c>
      <c r="Q20">
        <v>172</v>
      </c>
      <c r="R20">
        <v>172</v>
      </c>
    </row>
    <row r="21" spans="1:18" x14ac:dyDescent="0.35">
      <c r="A21" t="s">
        <v>248</v>
      </c>
      <c r="B21" t="s">
        <v>539</v>
      </c>
      <c r="C21" t="s">
        <v>549</v>
      </c>
      <c r="D21">
        <v>100951150</v>
      </c>
      <c r="E21" t="s">
        <v>551</v>
      </c>
      <c r="F21" t="s">
        <v>552</v>
      </c>
      <c r="G21">
        <v>0.01</v>
      </c>
      <c r="H21">
        <v>0.93</v>
      </c>
      <c r="I21">
        <v>0.06</v>
      </c>
      <c r="J21">
        <v>0</v>
      </c>
      <c r="K21">
        <v>1</v>
      </c>
      <c r="L21" t="s">
        <v>543</v>
      </c>
      <c r="M21">
        <v>32</v>
      </c>
      <c r="N21">
        <v>32</v>
      </c>
      <c r="O21" t="s">
        <v>132</v>
      </c>
      <c r="P21" t="s">
        <v>548</v>
      </c>
      <c r="Q21">
        <v>32</v>
      </c>
      <c r="R21">
        <v>32</v>
      </c>
    </row>
    <row r="22" spans="1:18" x14ac:dyDescent="0.35">
      <c r="A22" t="s">
        <v>248</v>
      </c>
      <c r="B22" t="s">
        <v>539</v>
      </c>
      <c r="C22" t="s">
        <v>549</v>
      </c>
      <c r="D22">
        <v>100951150</v>
      </c>
      <c r="E22" t="s">
        <v>551</v>
      </c>
      <c r="F22" t="s">
        <v>552</v>
      </c>
      <c r="G22">
        <v>0.01</v>
      </c>
      <c r="H22">
        <v>0.93</v>
      </c>
      <c r="I22">
        <v>0.06</v>
      </c>
      <c r="J22">
        <v>0</v>
      </c>
      <c r="K22">
        <v>1</v>
      </c>
      <c r="L22" t="s">
        <v>543</v>
      </c>
      <c r="M22">
        <v>32</v>
      </c>
      <c r="N22">
        <v>32</v>
      </c>
      <c r="O22" t="s">
        <v>136</v>
      </c>
      <c r="P22" t="s">
        <v>548</v>
      </c>
      <c r="Q22">
        <v>0</v>
      </c>
      <c r="R22">
        <v>0</v>
      </c>
    </row>
    <row r="23" spans="1:18" x14ac:dyDescent="0.35">
      <c r="A23" t="s">
        <v>248</v>
      </c>
      <c r="B23" t="s">
        <v>539</v>
      </c>
      <c r="C23" t="s">
        <v>549</v>
      </c>
      <c r="D23">
        <v>101125257</v>
      </c>
      <c r="E23" t="s">
        <v>553</v>
      </c>
      <c r="F23" t="s">
        <v>552</v>
      </c>
      <c r="G23">
        <v>0</v>
      </c>
      <c r="H23">
        <v>0.9</v>
      </c>
      <c r="I23">
        <v>0.1</v>
      </c>
      <c r="J23">
        <v>0</v>
      </c>
      <c r="K23">
        <v>1</v>
      </c>
      <c r="L23" t="s">
        <v>543</v>
      </c>
      <c r="M23">
        <v>43</v>
      </c>
      <c r="N23">
        <v>43</v>
      </c>
      <c r="O23" t="s">
        <v>111</v>
      </c>
      <c r="P23" t="s">
        <v>544</v>
      </c>
      <c r="Q23">
        <v>0</v>
      </c>
      <c r="R23">
        <v>0</v>
      </c>
    </row>
    <row r="24" spans="1:18" x14ac:dyDescent="0.35">
      <c r="A24" t="s">
        <v>248</v>
      </c>
      <c r="B24" t="s">
        <v>539</v>
      </c>
      <c r="C24" t="s">
        <v>549</v>
      </c>
      <c r="D24">
        <v>101125257</v>
      </c>
      <c r="E24" t="s">
        <v>553</v>
      </c>
      <c r="F24" t="s">
        <v>552</v>
      </c>
      <c r="G24">
        <v>0</v>
      </c>
      <c r="H24">
        <v>0.9</v>
      </c>
      <c r="I24">
        <v>0.1</v>
      </c>
      <c r="J24">
        <v>0</v>
      </c>
      <c r="K24">
        <v>1</v>
      </c>
      <c r="L24" t="s">
        <v>543</v>
      </c>
      <c r="M24">
        <v>43</v>
      </c>
      <c r="N24">
        <v>43</v>
      </c>
      <c r="O24" t="s">
        <v>111</v>
      </c>
      <c r="P24" t="s">
        <v>545</v>
      </c>
      <c r="Q24">
        <v>217</v>
      </c>
      <c r="R24">
        <v>239.85</v>
      </c>
    </row>
    <row r="25" spans="1:18" x14ac:dyDescent="0.35">
      <c r="A25" t="s">
        <v>248</v>
      </c>
      <c r="B25" t="s">
        <v>539</v>
      </c>
      <c r="C25" t="s">
        <v>549</v>
      </c>
      <c r="D25">
        <v>101125257</v>
      </c>
      <c r="E25" t="s">
        <v>553</v>
      </c>
      <c r="F25" t="s">
        <v>552</v>
      </c>
      <c r="G25">
        <v>0</v>
      </c>
      <c r="H25">
        <v>0.9</v>
      </c>
      <c r="I25">
        <v>0.1</v>
      </c>
      <c r="J25">
        <v>0</v>
      </c>
      <c r="K25">
        <v>1</v>
      </c>
      <c r="L25" t="s">
        <v>543</v>
      </c>
      <c r="M25">
        <v>43</v>
      </c>
      <c r="N25">
        <v>43</v>
      </c>
      <c r="O25" t="s">
        <v>111</v>
      </c>
      <c r="P25" t="s">
        <v>546</v>
      </c>
      <c r="Q25">
        <v>13</v>
      </c>
      <c r="R25">
        <v>136.84</v>
      </c>
    </row>
    <row r="26" spans="1:18" x14ac:dyDescent="0.35">
      <c r="A26" t="s">
        <v>248</v>
      </c>
      <c r="B26" t="s">
        <v>539</v>
      </c>
      <c r="C26" t="s">
        <v>549</v>
      </c>
      <c r="D26">
        <v>101125257</v>
      </c>
      <c r="E26" t="s">
        <v>553</v>
      </c>
      <c r="F26" t="s">
        <v>552</v>
      </c>
      <c r="G26">
        <v>0</v>
      </c>
      <c r="H26">
        <v>0.9</v>
      </c>
      <c r="I26">
        <v>0.1</v>
      </c>
      <c r="J26">
        <v>0</v>
      </c>
      <c r="K26">
        <v>1</v>
      </c>
      <c r="L26" t="s">
        <v>543</v>
      </c>
      <c r="M26">
        <v>43</v>
      </c>
      <c r="N26">
        <v>43</v>
      </c>
      <c r="O26" t="s">
        <v>111</v>
      </c>
      <c r="P26" t="s">
        <v>547</v>
      </c>
      <c r="Q26">
        <v>0</v>
      </c>
      <c r="R26">
        <v>0</v>
      </c>
    </row>
    <row r="27" spans="1:18" x14ac:dyDescent="0.35">
      <c r="A27" t="s">
        <v>248</v>
      </c>
      <c r="B27" t="s">
        <v>539</v>
      </c>
      <c r="C27" t="s">
        <v>549</v>
      </c>
      <c r="D27">
        <v>101125257</v>
      </c>
      <c r="E27" t="s">
        <v>553</v>
      </c>
      <c r="F27" t="s">
        <v>552</v>
      </c>
      <c r="G27">
        <v>0</v>
      </c>
      <c r="H27">
        <v>0.9</v>
      </c>
      <c r="I27">
        <v>0.1</v>
      </c>
      <c r="J27">
        <v>0</v>
      </c>
      <c r="K27">
        <v>1</v>
      </c>
      <c r="L27" t="s">
        <v>543</v>
      </c>
      <c r="M27">
        <v>43</v>
      </c>
      <c r="N27">
        <v>43</v>
      </c>
      <c r="O27" t="s">
        <v>111</v>
      </c>
      <c r="P27" t="s">
        <v>548</v>
      </c>
      <c r="Q27">
        <v>230</v>
      </c>
      <c r="R27">
        <v>230</v>
      </c>
    </row>
    <row r="28" spans="1:18" x14ac:dyDescent="0.35">
      <c r="A28" t="s">
        <v>248</v>
      </c>
      <c r="B28" t="s">
        <v>539</v>
      </c>
      <c r="C28" t="s">
        <v>549</v>
      </c>
      <c r="D28">
        <v>101125257</v>
      </c>
      <c r="E28" t="s">
        <v>553</v>
      </c>
      <c r="F28" t="s">
        <v>552</v>
      </c>
      <c r="G28">
        <v>0</v>
      </c>
      <c r="H28">
        <v>0.9</v>
      </c>
      <c r="I28">
        <v>0.1</v>
      </c>
      <c r="J28">
        <v>0</v>
      </c>
      <c r="K28">
        <v>1</v>
      </c>
      <c r="L28" t="s">
        <v>543</v>
      </c>
      <c r="M28">
        <v>43</v>
      </c>
      <c r="N28">
        <v>43</v>
      </c>
      <c r="O28" t="s">
        <v>132</v>
      </c>
      <c r="P28" t="s">
        <v>548</v>
      </c>
      <c r="Q28">
        <v>43</v>
      </c>
      <c r="R28">
        <v>43</v>
      </c>
    </row>
    <row r="29" spans="1:18" x14ac:dyDescent="0.35">
      <c r="A29" t="s">
        <v>248</v>
      </c>
      <c r="B29" t="s">
        <v>539</v>
      </c>
      <c r="C29" t="s">
        <v>549</v>
      </c>
      <c r="D29">
        <v>101125257</v>
      </c>
      <c r="E29" t="s">
        <v>553</v>
      </c>
      <c r="F29" t="s">
        <v>552</v>
      </c>
      <c r="G29">
        <v>0</v>
      </c>
      <c r="H29">
        <v>0.9</v>
      </c>
      <c r="I29">
        <v>0.1</v>
      </c>
      <c r="J29">
        <v>0</v>
      </c>
      <c r="K29">
        <v>1</v>
      </c>
      <c r="L29" t="s">
        <v>543</v>
      </c>
      <c r="M29">
        <v>43</v>
      </c>
      <c r="N29">
        <v>43</v>
      </c>
      <c r="O29" t="s">
        <v>136</v>
      </c>
      <c r="P29" t="s">
        <v>548</v>
      </c>
      <c r="Q29">
        <v>0</v>
      </c>
      <c r="R29">
        <v>0</v>
      </c>
    </row>
    <row r="30" spans="1:18" x14ac:dyDescent="0.35">
      <c r="A30" t="s">
        <v>248</v>
      </c>
      <c r="B30" t="s">
        <v>539</v>
      </c>
      <c r="C30" t="s">
        <v>549</v>
      </c>
      <c r="D30">
        <v>101446428</v>
      </c>
      <c r="E30" t="s">
        <v>554</v>
      </c>
      <c r="F30" t="s">
        <v>542</v>
      </c>
      <c r="G30">
        <v>0</v>
      </c>
      <c r="H30">
        <v>1</v>
      </c>
      <c r="I30">
        <v>0</v>
      </c>
      <c r="J30">
        <v>0</v>
      </c>
      <c r="K30">
        <v>1</v>
      </c>
      <c r="L30" t="s">
        <v>543</v>
      </c>
      <c r="M30">
        <v>43</v>
      </c>
      <c r="N30">
        <v>43</v>
      </c>
      <c r="O30" t="s">
        <v>111</v>
      </c>
      <c r="P30" t="s">
        <v>544</v>
      </c>
      <c r="Q30">
        <v>0</v>
      </c>
      <c r="R30">
        <v>0</v>
      </c>
    </row>
    <row r="31" spans="1:18" x14ac:dyDescent="0.35">
      <c r="A31" t="s">
        <v>248</v>
      </c>
      <c r="B31" t="s">
        <v>539</v>
      </c>
      <c r="C31" t="s">
        <v>549</v>
      </c>
      <c r="D31">
        <v>101446428</v>
      </c>
      <c r="E31" t="s">
        <v>554</v>
      </c>
      <c r="F31" t="s">
        <v>542</v>
      </c>
      <c r="G31">
        <v>0</v>
      </c>
      <c r="H31">
        <v>1</v>
      </c>
      <c r="I31">
        <v>0</v>
      </c>
      <c r="J31">
        <v>0</v>
      </c>
      <c r="K31">
        <v>1</v>
      </c>
      <c r="L31" t="s">
        <v>543</v>
      </c>
      <c r="M31">
        <v>43</v>
      </c>
      <c r="N31">
        <v>43</v>
      </c>
      <c r="O31" t="s">
        <v>111</v>
      </c>
      <c r="P31" t="s">
        <v>545</v>
      </c>
      <c r="Q31">
        <v>568</v>
      </c>
      <c r="R31">
        <v>568</v>
      </c>
    </row>
    <row r="32" spans="1:18" x14ac:dyDescent="0.35">
      <c r="A32" t="s">
        <v>248</v>
      </c>
      <c r="B32" t="s">
        <v>539</v>
      </c>
      <c r="C32" t="s">
        <v>549</v>
      </c>
      <c r="D32">
        <v>101446428</v>
      </c>
      <c r="E32" t="s">
        <v>554</v>
      </c>
      <c r="F32" t="s">
        <v>542</v>
      </c>
      <c r="G32">
        <v>0</v>
      </c>
      <c r="H32">
        <v>1</v>
      </c>
      <c r="I32">
        <v>0</v>
      </c>
      <c r="J32">
        <v>0</v>
      </c>
      <c r="K32">
        <v>1</v>
      </c>
      <c r="L32" t="s">
        <v>543</v>
      </c>
      <c r="M32">
        <v>43</v>
      </c>
      <c r="N32">
        <v>43</v>
      </c>
      <c r="O32" t="s">
        <v>111</v>
      </c>
      <c r="P32" t="s">
        <v>546</v>
      </c>
      <c r="Q32">
        <v>0</v>
      </c>
      <c r="R32">
        <v>0</v>
      </c>
    </row>
    <row r="33" spans="1:18" x14ac:dyDescent="0.35">
      <c r="A33" t="s">
        <v>248</v>
      </c>
      <c r="B33" t="s">
        <v>539</v>
      </c>
      <c r="C33" t="s">
        <v>549</v>
      </c>
      <c r="D33">
        <v>101446428</v>
      </c>
      <c r="E33" t="s">
        <v>554</v>
      </c>
      <c r="F33" t="s">
        <v>542</v>
      </c>
      <c r="G33">
        <v>0</v>
      </c>
      <c r="H33">
        <v>1</v>
      </c>
      <c r="I33">
        <v>0</v>
      </c>
      <c r="J33">
        <v>0</v>
      </c>
      <c r="K33">
        <v>1</v>
      </c>
      <c r="L33" t="s">
        <v>543</v>
      </c>
      <c r="M33">
        <v>43</v>
      </c>
      <c r="N33">
        <v>43</v>
      </c>
      <c r="O33" t="s">
        <v>111</v>
      </c>
      <c r="P33" t="s">
        <v>547</v>
      </c>
      <c r="Q33">
        <v>0</v>
      </c>
      <c r="R33">
        <v>0</v>
      </c>
    </row>
    <row r="34" spans="1:18" x14ac:dyDescent="0.35">
      <c r="A34" t="s">
        <v>248</v>
      </c>
      <c r="B34" t="s">
        <v>539</v>
      </c>
      <c r="C34" t="s">
        <v>549</v>
      </c>
      <c r="D34">
        <v>101446428</v>
      </c>
      <c r="E34" t="s">
        <v>554</v>
      </c>
      <c r="F34" t="s">
        <v>542</v>
      </c>
      <c r="G34">
        <v>0</v>
      </c>
      <c r="H34">
        <v>1</v>
      </c>
      <c r="I34">
        <v>0</v>
      </c>
      <c r="J34">
        <v>0</v>
      </c>
      <c r="K34">
        <v>1</v>
      </c>
      <c r="L34" t="s">
        <v>543</v>
      </c>
      <c r="M34">
        <v>43</v>
      </c>
      <c r="N34">
        <v>43</v>
      </c>
      <c r="O34" t="s">
        <v>111</v>
      </c>
      <c r="P34" t="s">
        <v>548</v>
      </c>
      <c r="Q34">
        <v>568</v>
      </c>
      <c r="R34">
        <v>568</v>
      </c>
    </row>
    <row r="35" spans="1:18" x14ac:dyDescent="0.35">
      <c r="A35" t="s">
        <v>248</v>
      </c>
      <c r="B35" t="s">
        <v>539</v>
      </c>
      <c r="C35" t="s">
        <v>549</v>
      </c>
      <c r="D35">
        <v>101446428</v>
      </c>
      <c r="E35" t="s">
        <v>554</v>
      </c>
      <c r="F35" t="s">
        <v>542</v>
      </c>
      <c r="G35">
        <v>0</v>
      </c>
      <c r="H35">
        <v>1</v>
      </c>
      <c r="I35">
        <v>0</v>
      </c>
      <c r="J35">
        <v>0</v>
      </c>
      <c r="K35">
        <v>1</v>
      </c>
      <c r="L35" t="s">
        <v>543</v>
      </c>
      <c r="M35">
        <v>43</v>
      </c>
      <c r="N35">
        <v>43</v>
      </c>
      <c r="O35" t="s">
        <v>132</v>
      </c>
      <c r="P35" t="s">
        <v>548</v>
      </c>
      <c r="Q35">
        <v>43</v>
      </c>
      <c r="R35">
        <v>43</v>
      </c>
    </row>
    <row r="36" spans="1:18" x14ac:dyDescent="0.35">
      <c r="A36" t="s">
        <v>248</v>
      </c>
      <c r="B36" t="s">
        <v>539</v>
      </c>
      <c r="C36" t="s">
        <v>549</v>
      </c>
      <c r="D36">
        <v>101446428</v>
      </c>
      <c r="E36" t="s">
        <v>554</v>
      </c>
      <c r="F36" t="s">
        <v>542</v>
      </c>
      <c r="G36">
        <v>0</v>
      </c>
      <c r="H36">
        <v>1</v>
      </c>
      <c r="I36">
        <v>0</v>
      </c>
      <c r="J36">
        <v>0</v>
      </c>
      <c r="K36">
        <v>1</v>
      </c>
      <c r="L36" t="s">
        <v>543</v>
      </c>
      <c r="M36">
        <v>43</v>
      </c>
      <c r="N36">
        <v>43</v>
      </c>
      <c r="O36" t="s">
        <v>136</v>
      </c>
      <c r="P36" t="s">
        <v>548</v>
      </c>
      <c r="Q36">
        <v>0</v>
      </c>
      <c r="R36">
        <v>0</v>
      </c>
    </row>
    <row r="37" spans="1:18" x14ac:dyDescent="0.35">
      <c r="A37" t="s">
        <v>248</v>
      </c>
      <c r="B37" t="s">
        <v>539</v>
      </c>
      <c r="C37" t="s">
        <v>540</v>
      </c>
      <c r="D37">
        <v>103162419</v>
      </c>
      <c r="E37" t="s">
        <v>555</v>
      </c>
      <c r="F37" t="s">
        <v>552</v>
      </c>
      <c r="G37">
        <v>0</v>
      </c>
      <c r="H37">
        <v>1</v>
      </c>
      <c r="I37">
        <v>0</v>
      </c>
      <c r="J37">
        <v>0</v>
      </c>
      <c r="K37">
        <v>1</v>
      </c>
      <c r="L37" t="s">
        <v>543</v>
      </c>
      <c r="M37">
        <v>66</v>
      </c>
      <c r="N37">
        <v>66</v>
      </c>
      <c r="O37" t="s">
        <v>111</v>
      </c>
      <c r="P37" t="s">
        <v>544</v>
      </c>
      <c r="Q37">
        <v>0</v>
      </c>
      <c r="R37">
        <v>0</v>
      </c>
    </row>
    <row r="38" spans="1:18" x14ac:dyDescent="0.35">
      <c r="A38" t="s">
        <v>248</v>
      </c>
      <c r="B38" t="s">
        <v>539</v>
      </c>
      <c r="C38" t="s">
        <v>540</v>
      </c>
      <c r="D38">
        <v>103162419</v>
      </c>
      <c r="E38" t="s">
        <v>555</v>
      </c>
      <c r="F38" t="s">
        <v>552</v>
      </c>
      <c r="G38">
        <v>0</v>
      </c>
      <c r="H38">
        <v>1</v>
      </c>
      <c r="I38">
        <v>0</v>
      </c>
      <c r="J38">
        <v>0</v>
      </c>
      <c r="K38">
        <v>1</v>
      </c>
      <c r="L38" t="s">
        <v>543</v>
      </c>
      <c r="M38">
        <v>66</v>
      </c>
      <c r="N38">
        <v>66</v>
      </c>
      <c r="O38" t="s">
        <v>111</v>
      </c>
      <c r="P38" t="s">
        <v>545</v>
      </c>
      <c r="Q38">
        <v>214</v>
      </c>
      <c r="R38">
        <v>214</v>
      </c>
    </row>
    <row r="39" spans="1:18" x14ac:dyDescent="0.35">
      <c r="A39" t="s">
        <v>248</v>
      </c>
      <c r="B39" t="s">
        <v>539</v>
      </c>
      <c r="C39" t="s">
        <v>540</v>
      </c>
      <c r="D39">
        <v>103162419</v>
      </c>
      <c r="E39" t="s">
        <v>555</v>
      </c>
      <c r="F39" t="s">
        <v>552</v>
      </c>
      <c r="G39">
        <v>0</v>
      </c>
      <c r="H39">
        <v>1</v>
      </c>
      <c r="I39">
        <v>0</v>
      </c>
      <c r="J39">
        <v>0</v>
      </c>
      <c r="K39">
        <v>1</v>
      </c>
      <c r="L39" t="s">
        <v>543</v>
      </c>
      <c r="M39">
        <v>66</v>
      </c>
      <c r="N39">
        <v>66</v>
      </c>
      <c r="O39" t="s">
        <v>111</v>
      </c>
      <c r="P39" t="s">
        <v>546</v>
      </c>
      <c r="Q39">
        <v>0</v>
      </c>
      <c r="R39">
        <v>0</v>
      </c>
    </row>
    <row r="40" spans="1:18" x14ac:dyDescent="0.35">
      <c r="A40" t="s">
        <v>248</v>
      </c>
      <c r="B40" t="s">
        <v>539</v>
      </c>
      <c r="C40" t="s">
        <v>540</v>
      </c>
      <c r="D40">
        <v>103162419</v>
      </c>
      <c r="E40" t="s">
        <v>555</v>
      </c>
      <c r="F40" t="s">
        <v>552</v>
      </c>
      <c r="G40">
        <v>0</v>
      </c>
      <c r="H40">
        <v>1</v>
      </c>
      <c r="I40">
        <v>0</v>
      </c>
      <c r="J40">
        <v>0</v>
      </c>
      <c r="K40">
        <v>1</v>
      </c>
      <c r="L40" t="s">
        <v>543</v>
      </c>
      <c r="M40">
        <v>66</v>
      </c>
      <c r="N40">
        <v>66</v>
      </c>
      <c r="O40" t="s">
        <v>111</v>
      </c>
      <c r="P40" t="s">
        <v>547</v>
      </c>
      <c r="Q40">
        <v>0</v>
      </c>
      <c r="R40">
        <v>0</v>
      </c>
    </row>
    <row r="41" spans="1:18" x14ac:dyDescent="0.35">
      <c r="A41" t="s">
        <v>248</v>
      </c>
      <c r="B41" t="s">
        <v>539</v>
      </c>
      <c r="C41" t="s">
        <v>540</v>
      </c>
      <c r="D41">
        <v>103162419</v>
      </c>
      <c r="E41" t="s">
        <v>555</v>
      </c>
      <c r="F41" t="s">
        <v>552</v>
      </c>
      <c r="G41">
        <v>0</v>
      </c>
      <c r="H41">
        <v>1</v>
      </c>
      <c r="I41">
        <v>0</v>
      </c>
      <c r="J41">
        <v>0</v>
      </c>
      <c r="K41">
        <v>1</v>
      </c>
      <c r="L41" t="s">
        <v>543</v>
      </c>
      <c r="M41">
        <v>66</v>
      </c>
      <c r="N41">
        <v>66</v>
      </c>
      <c r="O41" t="s">
        <v>111</v>
      </c>
      <c r="P41" t="s">
        <v>548</v>
      </c>
      <c r="Q41">
        <v>214</v>
      </c>
      <c r="R41">
        <v>214</v>
      </c>
    </row>
    <row r="42" spans="1:18" x14ac:dyDescent="0.35">
      <c r="A42" t="s">
        <v>248</v>
      </c>
      <c r="B42" t="s">
        <v>539</v>
      </c>
      <c r="C42" t="s">
        <v>540</v>
      </c>
      <c r="D42">
        <v>103162419</v>
      </c>
      <c r="E42" t="s">
        <v>555</v>
      </c>
      <c r="F42" t="s">
        <v>552</v>
      </c>
      <c r="G42">
        <v>0</v>
      </c>
      <c r="H42">
        <v>1</v>
      </c>
      <c r="I42">
        <v>0</v>
      </c>
      <c r="J42">
        <v>0</v>
      </c>
      <c r="K42">
        <v>1</v>
      </c>
      <c r="L42" t="s">
        <v>543</v>
      </c>
      <c r="M42">
        <v>66</v>
      </c>
      <c r="N42">
        <v>66</v>
      </c>
      <c r="O42" t="s">
        <v>132</v>
      </c>
      <c r="P42" t="s">
        <v>548</v>
      </c>
      <c r="Q42">
        <v>66</v>
      </c>
      <c r="R42">
        <v>66</v>
      </c>
    </row>
    <row r="43" spans="1:18" x14ac:dyDescent="0.35">
      <c r="A43" t="s">
        <v>248</v>
      </c>
      <c r="B43" t="s">
        <v>539</v>
      </c>
      <c r="C43" t="s">
        <v>540</v>
      </c>
      <c r="D43">
        <v>103162419</v>
      </c>
      <c r="E43" t="s">
        <v>555</v>
      </c>
      <c r="F43" t="s">
        <v>552</v>
      </c>
      <c r="G43">
        <v>0</v>
      </c>
      <c r="H43">
        <v>1</v>
      </c>
      <c r="I43">
        <v>0</v>
      </c>
      <c r="J43">
        <v>0</v>
      </c>
      <c r="K43">
        <v>1</v>
      </c>
      <c r="L43" t="s">
        <v>543</v>
      </c>
      <c r="M43">
        <v>66</v>
      </c>
      <c r="N43">
        <v>66</v>
      </c>
      <c r="O43" t="s">
        <v>136</v>
      </c>
      <c r="P43" t="s">
        <v>548</v>
      </c>
      <c r="Q43">
        <v>0</v>
      </c>
      <c r="R43">
        <v>0</v>
      </c>
    </row>
    <row r="44" spans="1:18" x14ac:dyDescent="0.35">
      <c r="A44" t="s">
        <v>248</v>
      </c>
      <c r="B44" t="s">
        <v>539</v>
      </c>
      <c r="C44" t="s">
        <v>540</v>
      </c>
      <c r="D44">
        <v>105738000</v>
      </c>
      <c r="E44" t="s">
        <v>559</v>
      </c>
      <c r="F44" t="s">
        <v>552</v>
      </c>
      <c r="G44">
        <v>0</v>
      </c>
      <c r="H44">
        <v>1</v>
      </c>
      <c r="I44">
        <v>0</v>
      </c>
      <c r="J44">
        <v>0</v>
      </c>
      <c r="K44">
        <v>1</v>
      </c>
      <c r="L44" t="s">
        <v>543</v>
      </c>
      <c r="M44">
        <v>21</v>
      </c>
      <c r="N44">
        <v>21</v>
      </c>
      <c r="O44" t="s">
        <v>111</v>
      </c>
      <c r="P44" t="s">
        <v>544</v>
      </c>
      <c r="Q44">
        <v>0</v>
      </c>
      <c r="R44">
        <v>0</v>
      </c>
    </row>
    <row r="45" spans="1:18" x14ac:dyDescent="0.35">
      <c r="A45" t="s">
        <v>248</v>
      </c>
      <c r="B45" t="s">
        <v>539</v>
      </c>
      <c r="C45" t="s">
        <v>540</v>
      </c>
      <c r="D45">
        <v>105738000</v>
      </c>
      <c r="E45" t="s">
        <v>559</v>
      </c>
      <c r="F45" t="s">
        <v>552</v>
      </c>
      <c r="G45">
        <v>0</v>
      </c>
      <c r="H45">
        <v>1</v>
      </c>
      <c r="I45">
        <v>0</v>
      </c>
      <c r="J45">
        <v>0</v>
      </c>
      <c r="K45">
        <v>1</v>
      </c>
      <c r="L45" t="s">
        <v>543</v>
      </c>
      <c r="M45">
        <v>21</v>
      </c>
      <c r="N45">
        <v>21</v>
      </c>
      <c r="O45" t="s">
        <v>111</v>
      </c>
      <c r="P45" t="s">
        <v>545</v>
      </c>
      <c r="Q45">
        <v>156</v>
      </c>
      <c r="R45">
        <v>156</v>
      </c>
    </row>
    <row r="46" spans="1:18" x14ac:dyDescent="0.35">
      <c r="A46" t="s">
        <v>248</v>
      </c>
      <c r="B46" t="s">
        <v>539</v>
      </c>
      <c r="C46" t="s">
        <v>540</v>
      </c>
      <c r="D46">
        <v>105738000</v>
      </c>
      <c r="E46" t="s">
        <v>559</v>
      </c>
      <c r="F46" t="s">
        <v>552</v>
      </c>
      <c r="G46">
        <v>0</v>
      </c>
      <c r="H46">
        <v>1</v>
      </c>
      <c r="I46">
        <v>0</v>
      </c>
      <c r="J46">
        <v>0</v>
      </c>
      <c r="K46">
        <v>1</v>
      </c>
      <c r="L46" t="s">
        <v>543</v>
      </c>
      <c r="M46">
        <v>21</v>
      </c>
      <c r="N46">
        <v>21</v>
      </c>
      <c r="O46" t="s">
        <v>111</v>
      </c>
      <c r="P46" t="s">
        <v>546</v>
      </c>
      <c r="Q46">
        <v>0</v>
      </c>
      <c r="R46">
        <v>0</v>
      </c>
    </row>
    <row r="47" spans="1:18" x14ac:dyDescent="0.35">
      <c r="A47" t="s">
        <v>248</v>
      </c>
      <c r="B47" t="s">
        <v>539</v>
      </c>
      <c r="C47" t="s">
        <v>540</v>
      </c>
      <c r="D47">
        <v>105738000</v>
      </c>
      <c r="E47" t="s">
        <v>559</v>
      </c>
      <c r="F47" t="s">
        <v>552</v>
      </c>
      <c r="G47">
        <v>0</v>
      </c>
      <c r="H47">
        <v>1</v>
      </c>
      <c r="I47">
        <v>0</v>
      </c>
      <c r="J47">
        <v>0</v>
      </c>
      <c r="K47">
        <v>1</v>
      </c>
      <c r="L47" t="s">
        <v>543</v>
      </c>
      <c r="M47">
        <v>21</v>
      </c>
      <c r="N47">
        <v>21</v>
      </c>
      <c r="O47" t="s">
        <v>111</v>
      </c>
      <c r="P47" t="s">
        <v>547</v>
      </c>
      <c r="Q47">
        <v>0</v>
      </c>
      <c r="R47">
        <v>0</v>
      </c>
    </row>
    <row r="48" spans="1:18" x14ac:dyDescent="0.35">
      <c r="A48" t="s">
        <v>248</v>
      </c>
      <c r="B48" t="s">
        <v>539</v>
      </c>
      <c r="C48" t="s">
        <v>540</v>
      </c>
      <c r="D48">
        <v>105738000</v>
      </c>
      <c r="E48" t="s">
        <v>559</v>
      </c>
      <c r="F48" t="s">
        <v>552</v>
      </c>
      <c r="G48">
        <v>0</v>
      </c>
      <c r="H48">
        <v>1</v>
      </c>
      <c r="I48">
        <v>0</v>
      </c>
      <c r="J48">
        <v>0</v>
      </c>
      <c r="K48">
        <v>1</v>
      </c>
      <c r="L48" t="s">
        <v>543</v>
      </c>
      <c r="M48">
        <v>21</v>
      </c>
      <c r="N48">
        <v>21</v>
      </c>
      <c r="O48" t="s">
        <v>111</v>
      </c>
      <c r="P48" t="s">
        <v>548</v>
      </c>
      <c r="Q48">
        <v>156</v>
      </c>
      <c r="R48">
        <v>156</v>
      </c>
    </row>
    <row r="49" spans="1:18" x14ac:dyDescent="0.35">
      <c r="A49" t="s">
        <v>248</v>
      </c>
      <c r="B49" t="s">
        <v>539</v>
      </c>
      <c r="C49" t="s">
        <v>540</v>
      </c>
      <c r="D49">
        <v>105738000</v>
      </c>
      <c r="E49" t="s">
        <v>559</v>
      </c>
      <c r="F49" t="s">
        <v>552</v>
      </c>
      <c r="G49">
        <v>0</v>
      </c>
      <c r="H49">
        <v>1</v>
      </c>
      <c r="I49">
        <v>0</v>
      </c>
      <c r="J49">
        <v>0</v>
      </c>
      <c r="K49">
        <v>1</v>
      </c>
      <c r="L49" t="s">
        <v>543</v>
      </c>
      <c r="M49">
        <v>21</v>
      </c>
      <c r="N49">
        <v>21</v>
      </c>
      <c r="O49" t="s">
        <v>132</v>
      </c>
      <c r="P49" t="s">
        <v>548</v>
      </c>
      <c r="Q49">
        <v>21</v>
      </c>
      <c r="R49">
        <v>21</v>
      </c>
    </row>
    <row r="50" spans="1:18" x14ac:dyDescent="0.35">
      <c r="A50" t="s">
        <v>248</v>
      </c>
      <c r="B50" t="s">
        <v>539</v>
      </c>
      <c r="C50" t="s">
        <v>540</v>
      </c>
      <c r="D50">
        <v>105738000</v>
      </c>
      <c r="E50" t="s">
        <v>559</v>
      </c>
      <c r="F50" t="s">
        <v>552</v>
      </c>
      <c r="G50">
        <v>0</v>
      </c>
      <c r="H50">
        <v>1</v>
      </c>
      <c r="I50">
        <v>0</v>
      </c>
      <c r="J50">
        <v>0</v>
      </c>
      <c r="K50">
        <v>1</v>
      </c>
      <c r="L50" t="s">
        <v>543</v>
      </c>
      <c r="M50">
        <v>21</v>
      </c>
      <c r="N50">
        <v>21</v>
      </c>
      <c r="O50" t="s">
        <v>136</v>
      </c>
      <c r="P50" t="s">
        <v>548</v>
      </c>
      <c r="Q50">
        <v>0</v>
      </c>
      <c r="R50">
        <v>0</v>
      </c>
    </row>
    <row r="51" spans="1:18" x14ac:dyDescent="0.35">
      <c r="A51" t="s">
        <v>248</v>
      </c>
      <c r="B51" t="s">
        <v>539</v>
      </c>
      <c r="C51" t="s">
        <v>540</v>
      </c>
      <c r="D51">
        <v>105748820</v>
      </c>
      <c r="E51" t="s">
        <v>560</v>
      </c>
      <c r="F51" t="s">
        <v>552</v>
      </c>
      <c r="G51">
        <v>0</v>
      </c>
      <c r="H51">
        <v>0.95</v>
      </c>
      <c r="I51">
        <v>0.05</v>
      </c>
      <c r="J51">
        <v>0</v>
      </c>
      <c r="K51">
        <v>1</v>
      </c>
      <c r="L51" t="s">
        <v>543</v>
      </c>
      <c r="M51">
        <v>39</v>
      </c>
      <c r="N51">
        <v>39</v>
      </c>
      <c r="O51" t="s">
        <v>111</v>
      </c>
      <c r="P51" t="s">
        <v>544</v>
      </c>
      <c r="Q51">
        <v>0</v>
      </c>
      <c r="R51">
        <v>0</v>
      </c>
    </row>
    <row r="52" spans="1:18" x14ac:dyDescent="0.35">
      <c r="A52" t="s">
        <v>248</v>
      </c>
      <c r="B52" t="s">
        <v>539</v>
      </c>
      <c r="C52" t="s">
        <v>540</v>
      </c>
      <c r="D52">
        <v>105748820</v>
      </c>
      <c r="E52" t="s">
        <v>560</v>
      </c>
      <c r="F52" t="s">
        <v>552</v>
      </c>
      <c r="G52">
        <v>0</v>
      </c>
      <c r="H52">
        <v>0.95</v>
      </c>
      <c r="I52">
        <v>0.05</v>
      </c>
      <c r="J52">
        <v>0</v>
      </c>
      <c r="K52">
        <v>1</v>
      </c>
      <c r="L52" t="s">
        <v>543</v>
      </c>
      <c r="M52">
        <v>39</v>
      </c>
      <c r="N52">
        <v>39</v>
      </c>
      <c r="O52" t="s">
        <v>111</v>
      </c>
      <c r="P52" t="s">
        <v>545</v>
      </c>
      <c r="Q52">
        <v>184</v>
      </c>
      <c r="R52">
        <v>194.54</v>
      </c>
    </row>
    <row r="53" spans="1:18" x14ac:dyDescent="0.35">
      <c r="A53" t="s">
        <v>248</v>
      </c>
      <c r="B53" t="s">
        <v>539</v>
      </c>
      <c r="C53" t="s">
        <v>540</v>
      </c>
      <c r="D53">
        <v>105748820</v>
      </c>
      <c r="E53" t="s">
        <v>560</v>
      </c>
      <c r="F53" t="s">
        <v>552</v>
      </c>
      <c r="G53">
        <v>0</v>
      </c>
      <c r="H53">
        <v>0.95</v>
      </c>
      <c r="I53">
        <v>0.05</v>
      </c>
      <c r="J53">
        <v>0</v>
      </c>
      <c r="K53">
        <v>1</v>
      </c>
      <c r="L53" t="s">
        <v>543</v>
      </c>
      <c r="M53">
        <v>39</v>
      </c>
      <c r="N53">
        <v>39</v>
      </c>
      <c r="O53" t="s">
        <v>111</v>
      </c>
      <c r="P53" t="s">
        <v>546</v>
      </c>
      <c r="Q53">
        <v>6</v>
      </c>
      <c r="R53">
        <v>111.34</v>
      </c>
    </row>
    <row r="54" spans="1:18" x14ac:dyDescent="0.35">
      <c r="A54" t="s">
        <v>248</v>
      </c>
      <c r="B54" t="s">
        <v>539</v>
      </c>
      <c r="C54" t="s">
        <v>540</v>
      </c>
      <c r="D54">
        <v>105748820</v>
      </c>
      <c r="E54" t="s">
        <v>560</v>
      </c>
      <c r="F54" t="s">
        <v>552</v>
      </c>
      <c r="G54">
        <v>0</v>
      </c>
      <c r="H54">
        <v>0.95</v>
      </c>
      <c r="I54">
        <v>0.05</v>
      </c>
      <c r="J54">
        <v>0</v>
      </c>
      <c r="K54">
        <v>1</v>
      </c>
      <c r="L54" t="s">
        <v>543</v>
      </c>
      <c r="M54">
        <v>39</v>
      </c>
      <c r="N54">
        <v>39</v>
      </c>
      <c r="O54" t="s">
        <v>111</v>
      </c>
      <c r="P54" t="s">
        <v>547</v>
      </c>
      <c r="Q54">
        <v>0</v>
      </c>
      <c r="R54">
        <v>0</v>
      </c>
    </row>
    <row r="55" spans="1:18" x14ac:dyDescent="0.35">
      <c r="A55" t="s">
        <v>248</v>
      </c>
      <c r="B55" t="s">
        <v>539</v>
      </c>
      <c r="C55" t="s">
        <v>540</v>
      </c>
      <c r="D55">
        <v>105748820</v>
      </c>
      <c r="E55" t="s">
        <v>560</v>
      </c>
      <c r="F55" t="s">
        <v>552</v>
      </c>
      <c r="G55">
        <v>0</v>
      </c>
      <c r="H55">
        <v>0.95</v>
      </c>
      <c r="I55">
        <v>0.05</v>
      </c>
      <c r="J55">
        <v>0</v>
      </c>
      <c r="K55">
        <v>1</v>
      </c>
      <c r="L55" t="s">
        <v>543</v>
      </c>
      <c r="M55">
        <v>39</v>
      </c>
      <c r="N55">
        <v>39</v>
      </c>
      <c r="O55" t="s">
        <v>111</v>
      </c>
      <c r="P55" t="s">
        <v>548</v>
      </c>
      <c r="Q55">
        <v>190</v>
      </c>
      <c r="R55">
        <v>190</v>
      </c>
    </row>
    <row r="56" spans="1:18" x14ac:dyDescent="0.35">
      <c r="A56" t="s">
        <v>248</v>
      </c>
      <c r="B56" t="s">
        <v>539</v>
      </c>
      <c r="C56" t="s">
        <v>540</v>
      </c>
      <c r="D56">
        <v>105748820</v>
      </c>
      <c r="E56" t="s">
        <v>560</v>
      </c>
      <c r="F56" t="s">
        <v>552</v>
      </c>
      <c r="G56">
        <v>0</v>
      </c>
      <c r="H56">
        <v>0.95</v>
      </c>
      <c r="I56">
        <v>0.05</v>
      </c>
      <c r="J56">
        <v>0</v>
      </c>
      <c r="K56">
        <v>1</v>
      </c>
      <c r="L56" t="s">
        <v>543</v>
      </c>
      <c r="M56">
        <v>39</v>
      </c>
      <c r="N56">
        <v>39</v>
      </c>
      <c r="O56" t="s">
        <v>132</v>
      </c>
      <c r="P56" t="s">
        <v>548</v>
      </c>
      <c r="Q56">
        <v>39</v>
      </c>
      <c r="R56">
        <v>39</v>
      </c>
    </row>
    <row r="57" spans="1:18" x14ac:dyDescent="0.35">
      <c r="A57" t="s">
        <v>248</v>
      </c>
      <c r="B57" t="s">
        <v>539</v>
      </c>
      <c r="C57" t="s">
        <v>540</v>
      </c>
      <c r="D57">
        <v>105748820</v>
      </c>
      <c r="E57" t="s">
        <v>560</v>
      </c>
      <c r="F57" t="s">
        <v>552</v>
      </c>
      <c r="G57">
        <v>0</v>
      </c>
      <c r="H57">
        <v>0.95</v>
      </c>
      <c r="I57">
        <v>0.05</v>
      </c>
      <c r="J57">
        <v>0</v>
      </c>
      <c r="K57">
        <v>1</v>
      </c>
      <c r="L57" t="s">
        <v>543</v>
      </c>
      <c r="M57">
        <v>39</v>
      </c>
      <c r="N57">
        <v>39</v>
      </c>
      <c r="O57" t="s">
        <v>136</v>
      </c>
      <c r="P57" t="s">
        <v>548</v>
      </c>
      <c r="Q57">
        <v>0</v>
      </c>
      <c r="R57">
        <v>0</v>
      </c>
    </row>
    <row r="58" spans="1:18" x14ac:dyDescent="0.35">
      <c r="A58" t="s">
        <v>248</v>
      </c>
      <c r="B58" t="s">
        <v>539</v>
      </c>
      <c r="C58" t="s">
        <v>540</v>
      </c>
      <c r="D58">
        <v>105750200</v>
      </c>
      <c r="E58" t="s">
        <v>561</v>
      </c>
      <c r="F58" t="s">
        <v>557</v>
      </c>
      <c r="G58">
        <v>0.05</v>
      </c>
      <c r="H58">
        <v>0.68</v>
      </c>
      <c r="I58">
        <v>0.28000000000000003</v>
      </c>
      <c r="J58">
        <v>0</v>
      </c>
      <c r="K58">
        <v>1</v>
      </c>
      <c r="L58" t="s">
        <v>543</v>
      </c>
      <c r="M58">
        <v>24</v>
      </c>
      <c r="N58">
        <v>24</v>
      </c>
      <c r="O58" t="s">
        <v>111</v>
      </c>
      <c r="P58" t="s">
        <v>544</v>
      </c>
      <c r="Q58">
        <v>47</v>
      </c>
      <c r="R58">
        <v>1038.04</v>
      </c>
    </row>
    <row r="59" spans="1:18" x14ac:dyDescent="0.35">
      <c r="A59" t="s">
        <v>248</v>
      </c>
      <c r="B59" t="s">
        <v>539</v>
      </c>
      <c r="C59" t="s">
        <v>540</v>
      </c>
      <c r="D59">
        <v>105750200</v>
      </c>
      <c r="E59" t="s">
        <v>561</v>
      </c>
      <c r="F59" t="s">
        <v>557</v>
      </c>
      <c r="G59">
        <v>0.05</v>
      </c>
      <c r="H59">
        <v>0.68</v>
      </c>
      <c r="I59">
        <v>0.28000000000000003</v>
      </c>
      <c r="J59">
        <v>0</v>
      </c>
      <c r="K59">
        <v>1</v>
      </c>
      <c r="L59" t="s">
        <v>543</v>
      </c>
      <c r="M59">
        <v>24</v>
      </c>
      <c r="N59">
        <v>24</v>
      </c>
      <c r="O59" t="s">
        <v>111</v>
      </c>
      <c r="P59" t="s">
        <v>545</v>
      </c>
      <c r="Q59">
        <v>130</v>
      </c>
      <c r="R59">
        <v>191.33</v>
      </c>
    </row>
    <row r="60" spans="1:18" x14ac:dyDescent="0.35">
      <c r="A60" t="s">
        <v>248</v>
      </c>
      <c r="B60" t="s">
        <v>539</v>
      </c>
      <c r="C60" t="s">
        <v>540</v>
      </c>
      <c r="D60">
        <v>105750200</v>
      </c>
      <c r="E60" t="s">
        <v>561</v>
      </c>
      <c r="F60" t="s">
        <v>557</v>
      </c>
      <c r="G60">
        <v>0.05</v>
      </c>
      <c r="H60">
        <v>0.68</v>
      </c>
      <c r="I60">
        <v>0.28000000000000003</v>
      </c>
      <c r="J60">
        <v>0</v>
      </c>
      <c r="K60">
        <v>1</v>
      </c>
      <c r="L60" t="s">
        <v>543</v>
      </c>
      <c r="M60">
        <v>24</v>
      </c>
      <c r="N60">
        <v>24</v>
      </c>
      <c r="O60" t="s">
        <v>111</v>
      </c>
      <c r="P60" t="s">
        <v>546</v>
      </c>
      <c r="Q60">
        <v>30</v>
      </c>
      <c r="R60">
        <v>109.09</v>
      </c>
    </row>
    <row r="61" spans="1:18" x14ac:dyDescent="0.35">
      <c r="A61" t="s">
        <v>248</v>
      </c>
      <c r="B61" t="s">
        <v>539</v>
      </c>
      <c r="C61" t="s">
        <v>540</v>
      </c>
      <c r="D61">
        <v>105750200</v>
      </c>
      <c r="E61" t="s">
        <v>561</v>
      </c>
      <c r="F61" t="s">
        <v>557</v>
      </c>
      <c r="G61">
        <v>0.05</v>
      </c>
      <c r="H61">
        <v>0.68</v>
      </c>
      <c r="I61">
        <v>0.28000000000000003</v>
      </c>
      <c r="J61">
        <v>0</v>
      </c>
      <c r="K61">
        <v>1</v>
      </c>
      <c r="L61" t="s">
        <v>543</v>
      </c>
      <c r="M61">
        <v>24</v>
      </c>
      <c r="N61">
        <v>24</v>
      </c>
      <c r="O61" t="s">
        <v>111</v>
      </c>
      <c r="P61" t="s">
        <v>547</v>
      </c>
      <c r="Q61">
        <v>0</v>
      </c>
      <c r="R61">
        <v>0</v>
      </c>
    </row>
    <row r="62" spans="1:18" x14ac:dyDescent="0.35">
      <c r="A62" t="s">
        <v>248</v>
      </c>
      <c r="B62" t="s">
        <v>539</v>
      </c>
      <c r="C62" t="s">
        <v>540</v>
      </c>
      <c r="D62">
        <v>105750200</v>
      </c>
      <c r="E62" t="s">
        <v>561</v>
      </c>
      <c r="F62" t="s">
        <v>557</v>
      </c>
      <c r="G62">
        <v>0.05</v>
      </c>
      <c r="H62">
        <v>0.68</v>
      </c>
      <c r="I62">
        <v>0.28000000000000003</v>
      </c>
      <c r="J62">
        <v>0</v>
      </c>
      <c r="K62">
        <v>1</v>
      </c>
      <c r="L62" t="s">
        <v>543</v>
      </c>
      <c r="M62">
        <v>24</v>
      </c>
      <c r="N62">
        <v>24</v>
      </c>
      <c r="O62" t="s">
        <v>111</v>
      </c>
      <c r="P62" t="s">
        <v>548</v>
      </c>
      <c r="Q62">
        <v>207</v>
      </c>
      <c r="R62">
        <v>207</v>
      </c>
    </row>
    <row r="63" spans="1:18" x14ac:dyDescent="0.35">
      <c r="A63" t="s">
        <v>248</v>
      </c>
      <c r="B63" t="s">
        <v>539</v>
      </c>
      <c r="C63" t="s">
        <v>540</v>
      </c>
      <c r="D63">
        <v>105750200</v>
      </c>
      <c r="E63" t="s">
        <v>561</v>
      </c>
      <c r="F63" t="s">
        <v>557</v>
      </c>
      <c r="G63">
        <v>0.05</v>
      </c>
      <c r="H63">
        <v>0.68</v>
      </c>
      <c r="I63">
        <v>0.28000000000000003</v>
      </c>
      <c r="J63">
        <v>0</v>
      </c>
      <c r="K63">
        <v>1</v>
      </c>
      <c r="L63" t="s">
        <v>543</v>
      </c>
      <c r="M63">
        <v>24</v>
      </c>
      <c r="N63">
        <v>24</v>
      </c>
      <c r="O63" t="s">
        <v>132</v>
      </c>
      <c r="P63" t="s">
        <v>548</v>
      </c>
      <c r="Q63">
        <v>24</v>
      </c>
      <c r="R63">
        <v>24</v>
      </c>
    </row>
    <row r="64" spans="1:18" x14ac:dyDescent="0.35">
      <c r="A64" t="s">
        <v>248</v>
      </c>
      <c r="B64" t="s">
        <v>539</v>
      </c>
      <c r="C64" t="s">
        <v>540</v>
      </c>
      <c r="D64">
        <v>105750200</v>
      </c>
      <c r="E64" t="s">
        <v>561</v>
      </c>
      <c r="F64" t="s">
        <v>557</v>
      </c>
      <c r="G64">
        <v>0.05</v>
      </c>
      <c r="H64">
        <v>0.68</v>
      </c>
      <c r="I64">
        <v>0.28000000000000003</v>
      </c>
      <c r="J64">
        <v>0</v>
      </c>
      <c r="K64">
        <v>1</v>
      </c>
      <c r="L64" t="s">
        <v>543</v>
      </c>
      <c r="M64">
        <v>24</v>
      </c>
      <c r="N64">
        <v>24</v>
      </c>
      <c r="O64" t="s">
        <v>136</v>
      </c>
      <c r="P64" t="s">
        <v>548</v>
      </c>
      <c r="Q64">
        <v>0</v>
      </c>
      <c r="R64">
        <v>0</v>
      </c>
    </row>
    <row r="65" spans="1:18" x14ac:dyDescent="0.35">
      <c r="A65" t="s">
        <v>248</v>
      </c>
      <c r="B65" t="s">
        <v>539</v>
      </c>
      <c r="C65" t="s">
        <v>540</v>
      </c>
      <c r="D65">
        <v>105766578</v>
      </c>
      <c r="E65" t="s">
        <v>562</v>
      </c>
      <c r="F65" t="s">
        <v>552</v>
      </c>
      <c r="G65">
        <v>0</v>
      </c>
      <c r="H65">
        <v>1</v>
      </c>
      <c r="I65">
        <v>0</v>
      </c>
      <c r="J65">
        <v>0</v>
      </c>
      <c r="K65">
        <v>1</v>
      </c>
      <c r="L65" t="s">
        <v>543</v>
      </c>
      <c r="M65">
        <v>42</v>
      </c>
      <c r="N65">
        <v>42</v>
      </c>
      <c r="O65" t="s">
        <v>111</v>
      </c>
      <c r="P65" t="s">
        <v>544</v>
      </c>
      <c r="Q65">
        <v>0</v>
      </c>
      <c r="R65">
        <v>0</v>
      </c>
    </row>
    <row r="66" spans="1:18" x14ac:dyDescent="0.35">
      <c r="A66" t="s">
        <v>248</v>
      </c>
      <c r="B66" t="s">
        <v>539</v>
      </c>
      <c r="C66" t="s">
        <v>540</v>
      </c>
      <c r="D66">
        <v>105766578</v>
      </c>
      <c r="E66" t="s">
        <v>562</v>
      </c>
      <c r="F66" t="s">
        <v>552</v>
      </c>
      <c r="G66">
        <v>0</v>
      </c>
      <c r="H66">
        <v>1</v>
      </c>
      <c r="I66">
        <v>0</v>
      </c>
      <c r="J66">
        <v>0</v>
      </c>
      <c r="K66">
        <v>1</v>
      </c>
      <c r="L66" t="s">
        <v>543</v>
      </c>
      <c r="M66">
        <v>42</v>
      </c>
      <c r="N66">
        <v>42</v>
      </c>
      <c r="O66" t="s">
        <v>111</v>
      </c>
      <c r="P66" t="s">
        <v>545</v>
      </c>
      <c r="Q66">
        <v>246</v>
      </c>
      <c r="R66">
        <v>246</v>
      </c>
    </row>
    <row r="67" spans="1:18" x14ac:dyDescent="0.35">
      <c r="A67" t="s">
        <v>248</v>
      </c>
      <c r="B67" t="s">
        <v>539</v>
      </c>
      <c r="C67" t="s">
        <v>540</v>
      </c>
      <c r="D67">
        <v>105766578</v>
      </c>
      <c r="E67" t="s">
        <v>562</v>
      </c>
      <c r="F67" t="s">
        <v>552</v>
      </c>
      <c r="G67">
        <v>0</v>
      </c>
      <c r="H67">
        <v>1</v>
      </c>
      <c r="I67">
        <v>0</v>
      </c>
      <c r="J67">
        <v>0</v>
      </c>
      <c r="K67">
        <v>1</v>
      </c>
      <c r="L67" t="s">
        <v>543</v>
      </c>
      <c r="M67">
        <v>42</v>
      </c>
      <c r="N67">
        <v>42</v>
      </c>
      <c r="O67" t="s">
        <v>111</v>
      </c>
      <c r="P67" t="s">
        <v>546</v>
      </c>
      <c r="Q67">
        <v>0</v>
      </c>
      <c r="R67">
        <v>0</v>
      </c>
    </row>
    <row r="68" spans="1:18" x14ac:dyDescent="0.35">
      <c r="A68" t="s">
        <v>248</v>
      </c>
      <c r="B68" t="s">
        <v>539</v>
      </c>
      <c r="C68" t="s">
        <v>540</v>
      </c>
      <c r="D68">
        <v>105766578</v>
      </c>
      <c r="E68" t="s">
        <v>562</v>
      </c>
      <c r="F68" t="s">
        <v>552</v>
      </c>
      <c r="G68">
        <v>0</v>
      </c>
      <c r="H68">
        <v>1</v>
      </c>
      <c r="I68">
        <v>0</v>
      </c>
      <c r="J68">
        <v>0</v>
      </c>
      <c r="K68">
        <v>1</v>
      </c>
      <c r="L68" t="s">
        <v>543</v>
      </c>
      <c r="M68">
        <v>42</v>
      </c>
      <c r="N68">
        <v>42</v>
      </c>
      <c r="O68" t="s">
        <v>111</v>
      </c>
      <c r="P68" t="s">
        <v>547</v>
      </c>
      <c r="Q68">
        <v>0</v>
      </c>
      <c r="R68">
        <v>0</v>
      </c>
    </row>
    <row r="69" spans="1:18" x14ac:dyDescent="0.35">
      <c r="A69" t="s">
        <v>248</v>
      </c>
      <c r="B69" t="s">
        <v>539</v>
      </c>
      <c r="C69" t="s">
        <v>540</v>
      </c>
      <c r="D69">
        <v>105766578</v>
      </c>
      <c r="E69" t="s">
        <v>562</v>
      </c>
      <c r="F69" t="s">
        <v>552</v>
      </c>
      <c r="G69">
        <v>0</v>
      </c>
      <c r="H69">
        <v>1</v>
      </c>
      <c r="I69">
        <v>0</v>
      </c>
      <c r="J69">
        <v>0</v>
      </c>
      <c r="K69">
        <v>1</v>
      </c>
      <c r="L69" t="s">
        <v>543</v>
      </c>
      <c r="M69">
        <v>42</v>
      </c>
      <c r="N69">
        <v>42</v>
      </c>
      <c r="O69" t="s">
        <v>111</v>
      </c>
      <c r="P69" t="s">
        <v>548</v>
      </c>
      <c r="Q69">
        <v>246</v>
      </c>
      <c r="R69">
        <v>246</v>
      </c>
    </row>
    <row r="70" spans="1:18" x14ac:dyDescent="0.35">
      <c r="A70" t="s">
        <v>248</v>
      </c>
      <c r="B70" t="s">
        <v>539</v>
      </c>
      <c r="C70" t="s">
        <v>540</v>
      </c>
      <c r="D70">
        <v>105766578</v>
      </c>
      <c r="E70" t="s">
        <v>562</v>
      </c>
      <c r="F70" t="s">
        <v>552</v>
      </c>
      <c r="G70">
        <v>0</v>
      </c>
      <c r="H70">
        <v>1</v>
      </c>
      <c r="I70">
        <v>0</v>
      </c>
      <c r="J70">
        <v>0</v>
      </c>
      <c r="K70">
        <v>1</v>
      </c>
      <c r="L70" t="s">
        <v>543</v>
      </c>
      <c r="M70">
        <v>42</v>
      </c>
      <c r="N70">
        <v>42</v>
      </c>
      <c r="O70" t="s">
        <v>132</v>
      </c>
      <c r="P70" t="s">
        <v>548</v>
      </c>
      <c r="Q70">
        <v>42</v>
      </c>
      <c r="R70">
        <v>42</v>
      </c>
    </row>
    <row r="71" spans="1:18" x14ac:dyDescent="0.35">
      <c r="A71" t="s">
        <v>248</v>
      </c>
      <c r="B71" t="s">
        <v>539</v>
      </c>
      <c r="C71" t="s">
        <v>540</v>
      </c>
      <c r="D71">
        <v>105766578</v>
      </c>
      <c r="E71" t="s">
        <v>562</v>
      </c>
      <c r="F71" t="s">
        <v>552</v>
      </c>
      <c r="G71">
        <v>0</v>
      </c>
      <c r="H71">
        <v>1</v>
      </c>
      <c r="I71">
        <v>0</v>
      </c>
      <c r="J71">
        <v>0</v>
      </c>
      <c r="K71">
        <v>1</v>
      </c>
      <c r="L71" t="s">
        <v>543</v>
      </c>
      <c r="M71">
        <v>42</v>
      </c>
      <c r="N71">
        <v>42</v>
      </c>
      <c r="O71" t="s">
        <v>136</v>
      </c>
      <c r="P71" t="s">
        <v>548</v>
      </c>
      <c r="Q71">
        <v>0</v>
      </c>
      <c r="R71">
        <v>0</v>
      </c>
    </row>
    <row r="72" spans="1:18" x14ac:dyDescent="0.35">
      <c r="A72" t="s">
        <v>248</v>
      </c>
      <c r="B72" t="s">
        <v>539</v>
      </c>
      <c r="C72" t="s">
        <v>540</v>
      </c>
      <c r="D72">
        <v>105833593</v>
      </c>
      <c r="E72" t="s">
        <v>563</v>
      </c>
      <c r="F72" t="s">
        <v>542</v>
      </c>
      <c r="G72">
        <v>0</v>
      </c>
      <c r="H72">
        <v>0.96</v>
      </c>
      <c r="I72">
        <v>0.04</v>
      </c>
      <c r="J72">
        <v>0</v>
      </c>
      <c r="K72">
        <v>1</v>
      </c>
      <c r="L72" t="s">
        <v>543</v>
      </c>
      <c r="M72">
        <v>42</v>
      </c>
      <c r="N72">
        <v>42</v>
      </c>
      <c r="O72" t="s">
        <v>111</v>
      </c>
      <c r="P72" t="s">
        <v>544</v>
      </c>
      <c r="Q72">
        <v>0</v>
      </c>
      <c r="R72">
        <v>0</v>
      </c>
    </row>
    <row r="73" spans="1:18" x14ac:dyDescent="0.35">
      <c r="A73" t="s">
        <v>248</v>
      </c>
      <c r="B73" t="s">
        <v>539</v>
      </c>
      <c r="C73" t="s">
        <v>540</v>
      </c>
      <c r="D73">
        <v>105833593</v>
      </c>
      <c r="E73" t="s">
        <v>563</v>
      </c>
      <c r="F73" t="s">
        <v>542</v>
      </c>
      <c r="G73">
        <v>0</v>
      </c>
      <c r="H73">
        <v>0.96</v>
      </c>
      <c r="I73">
        <v>0.04</v>
      </c>
      <c r="J73">
        <v>0</v>
      </c>
      <c r="K73">
        <v>1</v>
      </c>
      <c r="L73" t="s">
        <v>543</v>
      </c>
      <c r="M73">
        <v>42</v>
      </c>
      <c r="N73">
        <v>42</v>
      </c>
      <c r="O73" t="s">
        <v>111</v>
      </c>
      <c r="P73" t="s">
        <v>545</v>
      </c>
      <c r="Q73">
        <v>251</v>
      </c>
      <c r="R73">
        <v>261.52999999999997</v>
      </c>
    </row>
    <row r="74" spans="1:18" x14ac:dyDescent="0.35">
      <c r="A74" t="s">
        <v>248</v>
      </c>
      <c r="B74" t="s">
        <v>539</v>
      </c>
      <c r="C74" t="s">
        <v>540</v>
      </c>
      <c r="D74">
        <v>105833593</v>
      </c>
      <c r="E74" t="s">
        <v>563</v>
      </c>
      <c r="F74" t="s">
        <v>542</v>
      </c>
      <c r="G74">
        <v>0</v>
      </c>
      <c r="H74">
        <v>0.96</v>
      </c>
      <c r="I74">
        <v>0.04</v>
      </c>
      <c r="J74">
        <v>0</v>
      </c>
      <c r="K74">
        <v>1</v>
      </c>
      <c r="L74" t="s">
        <v>543</v>
      </c>
      <c r="M74">
        <v>42</v>
      </c>
      <c r="N74">
        <v>42</v>
      </c>
      <c r="O74" t="s">
        <v>111</v>
      </c>
      <c r="P74" t="s">
        <v>546</v>
      </c>
      <c r="Q74">
        <v>6</v>
      </c>
      <c r="R74">
        <v>150</v>
      </c>
    </row>
    <row r="75" spans="1:18" x14ac:dyDescent="0.35">
      <c r="A75" t="s">
        <v>248</v>
      </c>
      <c r="B75" t="s">
        <v>539</v>
      </c>
      <c r="C75" t="s">
        <v>540</v>
      </c>
      <c r="D75">
        <v>105833593</v>
      </c>
      <c r="E75" t="s">
        <v>563</v>
      </c>
      <c r="F75" t="s">
        <v>542</v>
      </c>
      <c r="G75">
        <v>0</v>
      </c>
      <c r="H75">
        <v>0.96</v>
      </c>
      <c r="I75">
        <v>0.04</v>
      </c>
      <c r="J75">
        <v>0</v>
      </c>
      <c r="K75">
        <v>1</v>
      </c>
      <c r="L75" t="s">
        <v>543</v>
      </c>
      <c r="M75">
        <v>42</v>
      </c>
      <c r="N75">
        <v>42</v>
      </c>
      <c r="O75" t="s">
        <v>111</v>
      </c>
      <c r="P75" t="s">
        <v>547</v>
      </c>
      <c r="Q75">
        <v>0</v>
      </c>
      <c r="R75">
        <v>0</v>
      </c>
    </row>
    <row r="76" spans="1:18" x14ac:dyDescent="0.35">
      <c r="A76" t="s">
        <v>248</v>
      </c>
      <c r="B76" t="s">
        <v>539</v>
      </c>
      <c r="C76" t="s">
        <v>540</v>
      </c>
      <c r="D76">
        <v>105833593</v>
      </c>
      <c r="E76" t="s">
        <v>563</v>
      </c>
      <c r="F76" t="s">
        <v>542</v>
      </c>
      <c r="G76">
        <v>0</v>
      </c>
      <c r="H76">
        <v>0.96</v>
      </c>
      <c r="I76">
        <v>0.04</v>
      </c>
      <c r="J76">
        <v>0</v>
      </c>
      <c r="K76">
        <v>1</v>
      </c>
      <c r="L76" t="s">
        <v>543</v>
      </c>
      <c r="M76">
        <v>42</v>
      </c>
      <c r="N76">
        <v>42</v>
      </c>
      <c r="O76" t="s">
        <v>111</v>
      </c>
      <c r="P76" t="s">
        <v>548</v>
      </c>
      <c r="Q76">
        <v>257</v>
      </c>
      <c r="R76">
        <v>257</v>
      </c>
    </row>
    <row r="77" spans="1:18" x14ac:dyDescent="0.35">
      <c r="A77" t="s">
        <v>248</v>
      </c>
      <c r="B77" t="s">
        <v>539</v>
      </c>
      <c r="C77" t="s">
        <v>540</v>
      </c>
      <c r="D77">
        <v>105833593</v>
      </c>
      <c r="E77" t="s">
        <v>563</v>
      </c>
      <c r="F77" t="s">
        <v>542</v>
      </c>
      <c r="G77">
        <v>0</v>
      </c>
      <c r="H77">
        <v>0.96</v>
      </c>
      <c r="I77">
        <v>0.04</v>
      </c>
      <c r="J77">
        <v>0</v>
      </c>
      <c r="K77">
        <v>1</v>
      </c>
      <c r="L77" t="s">
        <v>543</v>
      </c>
      <c r="M77">
        <v>42</v>
      </c>
      <c r="N77">
        <v>42</v>
      </c>
      <c r="O77" t="s">
        <v>132</v>
      </c>
      <c r="P77" t="s">
        <v>548</v>
      </c>
      <c r="Q77">
        <v>42</v>
      </c>
      <c r="R77">
        <v>42</v>
      </c>
    </row>
    <row r="78" spans="1:18" x14ac:dyDescent="0.35">
      <c r="A78" t="s">
        <v>248</v>
      </c>
      <c r="B78" t="s">
        <v>539</v>
      </c>
      <c r="C78" t="s">
        <v>540</v>
      </c>
      <c r="D78">
        <v>105833593</v>
      </c>
      <c r="E78" t="s">
        <v>563</v>
      </c>
      <c r="F78" t="s">
        <v>542</v>
      </c>
      <c r="G78">
        <v>0</v>
      </c>
      <c r="H78">
        <v>0.96</v>
      </c>
      <c r="I78">
        <v>0.04</v>
      </c>
      <c r="J78">
        <v>0</v>
      </c>
      <c r="K78">
        <v>1</v>
      </c>
      <c r="L78" t="s">
        <v>543</v>
      </c>
      <c r="M78">
        <v>42</v>
      </c>
      <c r="N78">
        <v>42</v>
      </c>
      <c r="O78" t="s">
        <v>136</v>
      </c>
      <c r="P78" t="s">
        <v>548</v>
      </c>
      <c r="Q78">
        <v>0</v>
      </c>
      <c r="R78">
        <v>0</v>
      </c>
    </row>
    <row r="79" spans="1:18" x14ac:dyDescent="0.35">
      <c r="A79" t="s">
        <v>248</v>
      </c>
      <c r="B79" t="s">
        <v>539</v>
      </c>
      <c r="C79" t="s">
        <v>540</v>
      </c>
      <c r="D79">
        <v>106036050</v>
      </c>
      <c r="E79" t="s">
        <v>564</v>
      </c>
      <c r="F79" t="s">
        <v>542</v>
      </c>
      <c r="G79">
        <v>0</v>
      </c>
      <c r="H79">
        <v>1</v>
      </c>
      <c r="I79">
        <v>0</v>
      </c>
      <c r="J79">
        <v>0</v>
      </c>
      <c r="K79">
        <v>1</v>
      </c>
      <c r="L79" t="s">
        <v>543</v>
      </c>
      <c r="M79">
        <v>37</v>
      </c>
      <c r="N79">
        <v>37</v>
      </c>
      <c r="O79" t="s">
        <v>111</v>
      </c>
      <c r="P79" t="s">
        <v>544</v>
      </c>
      <c r="Q79">
        <v>0</v>
      </c>
      <c r="R79">
        <v>0</v>
      </c>
    </row>
    <row r="80" spans="1:18" x14ac:dyDescent="0.35">
      <c r="A80" t="s">
        <v>248</v>
      </c>
      <c r="B80" t="s">
        <v>539</v>
      </c>
      <c r="C80" t="s">
        <v>540</v>
      </c>
      <c r="D80">
        <v>106036050</v>
      </c>
      <c r="E80" t="s">
        <v>564</v>
      </c>
      <c r="F80" t="s">
        <v>542</v>
      </c>
      <c r="G80">
        <v>0</v>
      </c>
      <c r="H80">
        <v>1</v>
      </c>
      <c r="I80">
        <v>0</v>
      </c>
      <c r="J80">
        <v>0</v>
      </c>
      <c r="K80">
        <v>1</v>
      </c>
      <c r="L80" t="s">
        <v>543</v>
      </c>
      <c r="M80">
        <v>37</v>
      </c>
      <c r="N80">
        <v>37</v>
      </c>
      <c r="O80" t="s">
        <v>111</v>
      </c>
      <c r="P80" t="s">
        <v>545</v>
      </c>
      <c r="Q80">
        <v>206</v>
      </c>
      <c r="R80">
        <v>206</v>
      </c>
    </row>
    <row r="81" spans="1:18" x14ac:dyDescent="0.35">
      <c r="A81" t="s">
        <v>248</v>
      </c>
      <c r="B81" t="s">
        <v>539</v>
      </c>
      <c r="C81" t="s">
        <v>540</v>
      </c>
      <c r="D81">
        <v>106036050</v>
      </c>
      <c r="E81" t="s">
        <v>564</v>
      </c>
      <c r="F81" t="s">
        <v>542</v>
      </c>
      <c r="G81">
        <v>0</v>
      </c>
      <c r="H81">
        <v>1</v>
      </c>
      <c r="I81">
        <v>0</v>
      </c>
      <c r="J81">
        <v>0</v>
      </c>
      <c r="K81">
        <v>1</v>
      </c>
      <c r="L81" t="s">
        <v>543</v>
      </c>
      <c r="M81">
        <v>37</v>
      </c>
      <c r="N81">
        <v>37</v>
      </c>
      <c r="O81" t="s">
        <v>111</v>
      </c>
      <c r="P81" t="s">
        <v>546</v>
      </c>
      <c r="Q81">
        <v>0</v>
      </c>
      <c r="R81">
        <v>0</v>
      </c>
    </row>
    <row r="82" spans="1:18" x14ac:dyDescent="0.35">
      <c r="A82" t="s">
        <v>248</v>
      </c>
      <c r="B82" t="s">
        <v>539</v>
      </c>
      <c r="C82" t="s">
        <v>540</v>
      </c>
      <c r="D82">
        <v>106036050</v>
      </c>
      <c r="E82" t="s">
        <v>564</v>
      </c>
      <c r="F82" t="s">
        <v>542</v>
      </c>
      <c r="G82">
        <v>0</v>
      </c>
      <c r="H82">
        <v>1</v>
      </c>
      <c r="I82">
        <v>0</v>
      </c>
      <c r="J82">
        <v>0</v>
      </c>
      <c r="K82">
        <v>1</v>
      </c>
      <c r="L82" t="s">
        <v>543</v>
      </c>
      <c r="M82">
        <v>37</v>
      </c>
      <c r="N82">
        <v>37</v>
      </c>
      <c r="O82" t="s">
        <v>111</v>
      </c>
      <c r="P82" t="s">
        <v>547</v>
      </c>
      <c r="Q82">
        <v>0</v>
      </c>
      <c r="R82">
        <v>0</v>
      </c>
    </row>
    <row r="83" spans="1:18" x14ac:dyDescent="0.35">
      <c r="A83" t="s">
        <v>248</v>
      </c>
      <c r="B83" t="s">
        <v>539</v>
      </c>
      <c r="C83" t="s">
        <v>540</v>
      </c>
      <c r="D83">
        <v>106036050</v>
      </c>
      <c r="E83" t="s">
        <v>564</v>
      </c>
      <c r="F83" t="s">
        <v>542</v>
      </c>
      <c r="G83">
        <v>0</v>
      </c>
      <c r="H83">
        <v>1</v>
      </c>
      <c r="I83">
        <v>0</v>
      </c>
      <c r="J83">
        <v>0</v>
      </c>
      <c r="K83">
        <v>1</v>
      </c>
      <c r="L83" t="s">
        <v>543</v>
      </c>
      <c r="M83">
        <v>37</v>
      </c>
      <c r="N83">
        <v>37</v>
      </c>
      <c r="O83" t="s">
        <v>111</v>
      </c>
      <c r="P83" t="s">
        <v>548</v>
      </c>
      <c r="Q83">
        <v>206</v>
      </c>
      <c r="R83">
        <v>206</v>
      </c>
    </row>
    <row r="84" spans="1:18" x14ac:dyDescent="0.35">
      <c r="A84" t="s">
        <v>248</v>
      </c>
      <c r="B84" t="s">
        <v>539</v>
      </c>
      <c r="C84" t="s">
        <v>540</v>
      </c>
      <c r="D84">
        <v>106036050</v>
      </c>
      <c r="E84" t="s">
        <v>564</v>
      </c>
      <c r="F84" t="s">
        <v>542</v>
      </c>
      <c r="G84">
        <v>0</v>
      </c>
      <c r="H84">
        <v>1</v>
      </c>
      <c r="I84">
        <v>0</v>
      </c>
      <c r="J84">
        <v>0</v>
      </c>
      <c r="K84">
        <v>1</v>
      </c>
      <c r="L84" t="s">
        <v>543</v>
      </c>
      <c r="M84">
        <v>37</v>
      </c>
      <c r="N84">
        <v>37</v>
      </c>
      <c r="O84" t="s">
        <v>132</v>
      </c>
      <c r="P84" t="s">
        <v>548</v>
      </c>
      <c r="Q84">
        <v>37</v>
      </c>
      <c r="R84">
        <v>37</v>
      </c>
    </row>
    <row r="85" spans="1:18" x14ac:dyDescent="0.35">
      <c r="A85" t="s">
        <v>248</v>
      </c>
      <c r="B85" t="s">
        <v>539</v>
      </c>
      <c r="C85" t="s">
        <v>540</v>
      </c>
      <c r="D85">
        <v>106036050</v>
      </c>
      <c r="E85" t="s">
        <v>564</v>
      </c>
      <c r="F85" t="s">
        <v>542</v>
      </c>
      <c r="G85">
        <v>0</v>
      </c>
      <c r="H85">
        <v>1</v>
      </c>
      <c r="I85">
        <v>0</v>
      </c>
      <c r="J85">
        <v>0</v>
      </c>
      <c r="K85">
        <v>1</v>
      </c>
      <c r="L85" t="s">
        <v>543</v>
      </c>
      <c r="M85">
        <v>37</v>
      </c>
      <c r="N85">
        <v>37</v>
      </c>
      <c r="O85" t="s">
        <v>136</v>
      </c>
      <c r="P85" t="s">
        <v>548</v>
      </c>
      <c r="Q85">
        <v>0</v>
      </c>
      <c r="R85">
        <v>0</v>
      </c>
    </row>
    <row r="86" spans="1:18" x14ac:dyDescent="0.35">
      <c r="A86" t="s">
        <v>248</v>
      </c>
      <c r="B86" t="s">
        <v>539</v>
      </c>
      <c r="C86" t="s">
        <v>540</v>
      </c>
      <c r="D86">
        <v>106276317</v>
      </c>
      <c r="E86" t="s">
        <v>566</v>
      </c>
      <c r="F86" t="s">
        <v>552</v>
      </c>
      <c r="G86">
        <v>0</v>
      </c>
      <c r="H86">
        <v>1</v>
      </c>
      <c r="I86">
        <v>0</v>
      </c>
      <c r="J86">
        <v>0</v>
      </c>
      <c r="K86">
        <v>1</v>
      </c>
      <c r="L86" t="s">
        <v>543</v>
      </c>
      <c r="M86">
        <v>55</v>
      </c>
      <c r="N86">
        <v>55</v>
      </c>
      <c r="O86" t="s">
        <v>111</v>
      </c>
      <c r="P86" t="s">
        <v>544</v>
      </c>
      <c r="Q86">
        <v>0</v>
      </c>
      <c r="R86">
        <v>0</v>
      </c>
    </row>
    <row r="87" spans="1:18" x14ac:dyDescent="0.35">
      <c r="A87" t="s">
        <v>248</v>
      </c>
      <c r="B87" t="s">
        <v>539</v>
      </c>
      <c r="C87" t="s">
        <v>540</v>
      </c>
      <c r="D87">
        <v>106276317</v>
      </c>
      <c r="E87" t="s">
        <v>566</v>
      </c>
      <c r="F87" t="s">
        <v>552</v>
      </c>
      <c r="G87">
        <v>0</v>
      </c>
      <c r="H87">
        <v>1</v>
      </c>
      <c r="I87">
        <v>0</v>
      </c>
      <c r="J87">
        <v>0</v>
      </c>
      <c r="K87">
        <v>1</v>
      </c>
      <c r="L87" t="s">
        <v>543</v>
      </c>
      <c r="M87">
        <v>55</v>
      </c>
      <c r="N87">
        <v>55</v>
      </c>
      <c r="O87" t="s">
        <v>111</v>
      </c>
      <c r="P87" t="s">
        <v>545</v>
      </c>
      <c r="Q87">
        <v>322</v>
      </c>
      <c r="R87">
        <v>322</v>
      </c>
    </row>
    <row r="88" spans="1:18" x14ac:dyDescent="0.35">
      <c r="A88" t="s">
        <v>248</v>
      </c>
      <c r="B88" t="s">
        <v>539</v>
      </c>
      <c r="C88" t="s">
        <v>540</v>
      </c>
      <c r="D88">
        <v>106276317</v>
      </c>
      <c r="E88" t="s">
        <v>566</v>
      </c>
      <c r="F88" t="s">
        <v>552</v>
      </c>
      <c r="G88">
        <v>0</v>
      </c>
      <c r="H88">
        <v>1</v>
      </c>
      <c r="I88">
        <v>0</v>
      </c>
      <c r="J88">
        <v>0</v>
      </c>
      <c r="K88">
        <v>1</v>
      </c>
      <c r="L88" t="s">
        <v>543</v>
      </c>
      <c r="M88">
        <v>55</v>
      </c>
      <c r="N88">
        <v>55</v>
      </c>
      <c r="O88" t="s">
        <v>111</v>
      </c>
      <c r="P88" t="s">
        <v>546</v>
      </c>
      <c r="Q88">
        <v>0</v>
      </c>
      <c r="R88">
        <v>0</v>
      </c>
    </row>
    <row r="89" spans="1:18" x14ac:dyDescent="0.35">
      <c r="A89" t="s">
        <v>248</v>
      </c>
      <c r="B89" t="s">
        <v>539</v>
      </c>
      <c r="C89" t="s">
        <v>540</v>
      </c>
      <c r="D89">
        <v>106276317</v>
      </c>
      <c r="E89" t="s">
        <v>566</v>
      </c>
      <c r="F89" t="s">
        <v>552</v>
      </c>
      <c r="G89">
        <v>0</v>
      </c>
      <c r="H89">
        <v>1</v>
      </c>
      <c r="I89">
        <v>0</v>
      </c>
      <c r="J89">
        <v>0</v>
      </c>
      <c r="K89">
        <v>1</v>
      </c>
      <c r="L89" t="s">
        <v>543</v>
      </c>
      <c r="M89">
        <v>55</v>
      </c>
      <c r="N89">
        <v>55</v>
      </c>
      <c r="O89" t="s">
        <v>111</v>
      </c>
      <c r="P89" t="s">
        <v>547</v>
      </c>
      <c r="Q89">
        <v>0</v>
      </c>
      <c r="R89">
        <v>0</v>
      </c>
    </row>
    <row r="90" spans="1:18" x14ac:dyDescent="0.35">
      <c r="A90" t="s">
        <v>248</v>
      </c>
      <c r="B90" t="s">
        <v>539</v>
      </c>
      <c r="C90" t="s">
        <v>540</v>
      </c>
      <c r="D90">
        <v>106276317</v>
      </c>
      <c r="E90" t="s">
        <v>566</v>
      </c>
      <c r="F90" t="s">
        <v>552</v>
      </c>
      <c r="G90">
        <v>0</v>
      </c>
      <c r="H90">
        <v>1</v>
      </c>
      <c r="I90">
        <v>0</v>
      </c>
      <c r="J90">
        <v>0</v>
      </c>
      <c r="K90">
        <v>1</v>
      </c>
      <c r="L90" t="s">
        <v>543</v>
      </c>
      <c r="M90">
        <v>55</v>
      </c>
      <c r="N90">
        <v>55</v>
      </c>
      <c r="O90" t="s">
        <v>111</v>
      </c>
      <c r="P90" t="s">
        <v>548</v>
      </c>
      <c r="Q90">
        <v>322</v>
      </c>
      <c r="R90">
        <v>322</v>
      </c>
    </row>
    <row r="91" spans="1:18" x14ac:dyDescent="0.35">
      <c r="A91" t="s">
        <v>248</v>
      </c>
      <c r="B91" t="s">
        <v>539</v>
      </c>
      <c r="C91" t="s">
        <v>540</v>
      </c>
      <c r="D91">
        <v>106276317</v>
      </c>
      <c r="E91" t="s">
        <v>566</v>
      </c>
      <c r="F91" t="s">
        <v>552</v>
      </c>
      <c r="G91">
        <v>0</v>
      </c>
      <c r="H91">
        <v>1</v>
      </c>
      <c r="I91">
        <v>0</v>
      </c>
      <c r="J91">
        <v>0</v>
      </c>
      <c r="K91">
        <v>1</v>
      </c>
      <c r="L91" t="s">
        <v>543</v>
      </c>
      <c r="M91">
        <v>55</v>
      </c>
      <c r="N91">
        <v>55</v>
      </c>
      <c r="O91" t="s">
        <v>132</v>
      </c>
      <c r="P91" t="s">
        <v>548</v>
      </c>
      <c r="Q91">
        <v>55</v>
      </c>
      <c r="R91">
        <v>55</v>
      </c>
    </row>
    <row r="92" spans="1:18" x14ac:dyDescent="0.35">
      <c r="A92" t="s">
        <v>248</v>
      </c>
      <c r="B92" t="s">
        <v>539</v>
      </c>
      <c r="C92" t="s">
        <v>540</v>
      </c>
      <c r="D92">
        <v>106276317</v>
      </c>
      <c r="E92" t="s">
        <v>566</v>
      </c>
      <c r="F92" t="s">
        <v>552</v>
      </c>
      <c r="G92">
        <v>0</v>
      </c>
      <c r="H92">
        <v>1</v>
      </c>
      <c r="I92">
        <v>0</v>
      </c>
      <c r="J92">
        <v>0</v>
      </c>
      <c r="K92">
        <v>1</v>
      </c>
      <c r="L92" t="s">
        <v>543</v>
      </c>
      <c r="M92">
        <v>55</v>
      </c>
      <c r="N92">
        <v>55</v>
      </c>
      <c r="O92" t="s">
        <v>136</v>
      </c>
      <c r="P92" t="s">
        <v>548</v>
      </c>
      <c r="Q92">
        <v>0</v>
      </c>
      <c r="R92">
        <v>0</v>
      </c>
    </row>
    <row r="93" spans="1:18" x14ac:dyDescent="0.35">
      <c r="A93" t="s">
        <v>248</v>
      </c>
      <c r="B93" t="s">
        <v>539</v>
      </c>
      <c r="C93" t="s">
        <v>540</v>
      </c>
      <c r="D93">
        <v>106406425</v>
      </c>
      <c r="E93" t="s">
        <v>567</v>
      </c>
      <c r="F93" t="s">
        <v>557</v>
      </c>
      <c r="G93">
        <v>0.01</v>
      </c>
      <c r="H93">
        <v>0.3</v>
      </c>
      <c r="I93">
        <v>0.03</v>
      </c>
      <c r="J93">
        <v>0</v>
      </c>
      <c r="K93">
        <v>0.34</v>
      </c>
      <c r="L93" t="s">
        <v>543</v>
      </c>
      <c r="M93">
        <v>39</v>
      </c>
      <c r="N93">
        <v>114.33</v>
      </c>
      <c r="O93" t="s">
        <v>111</v>
      </c>
      <c r="P93" t="s">
        <v>544</v>
      </c>
      <c r="Q93">
        <v>38</v>
      </c>
      <c r="R93">
        <v>3600</v>
      </c>
    </row>
    <row r="94" spans="1:18" x14ac:dyDescent="0.35">
      <c r="A94" t="s">
        <v>248</v>
      </c>
      <c r="B94" t="s">
        <v>539</v>
      </c>
      <c r="C94" t="s">
        <v>540</v>
      </c>
      <c r="D94">
        <v>106406425</v>
      </c>
      <c r="E94" t="s">
        <v>567</v>
      </c>
      <c r="F94" t="s">
        <v>557</v>
      </c>
      <c r="G94">
        <v>0.01</v>
      </c>
      <c r="H94">
        <v>0.3</v>
      </c>
      <c r="I94">
        <v>0.03</v>
      </c>
      <c r="J94">
        <v>0</v>
      </c>
      <c r="K94">
        <v>0.34</v>
      </c>
      <c r="L94" t="s">
        <v>543</v>
      </c>
      <c r="M94">
        <v>39</v>
      </c>
      <c r="N94">
        <v>114.33</v>
      </c>
      <c r="O94" t="s">
        <v>111</v>
      </c>
      <c r="P94" t="s">
        <v>545</v>
      </c>
      <c r="Q94">
        <v>195</v>
      </c>
      <c r="R94">
        <v>654.24</v>
      </c>
    </row>
    <row r="95" spans="1:18" x14ac:dyDescent="0.35">
      <c r="A95" t="s">
        <v>248</v>
      </c>
      <c r="B95" t="s">
        <v>539</v>
      </c>
      <c r="C95" t="s">
        <v>540</v>
      </c>
      <c r="D95">
        <v>106406425</v>
      </c>
      <c r="E95" t="s">
        <v>567</v>
      </c>
      <c r="F95" t="s">
        <v>557</v>
      </c>
      <c r="G95">
        <v>0.01</v>
      </c>
      <c r="H95">
        <v>0.3</v>
      </c>
      <c r="I95">
        <v>0.03</v>
      </c>
      <c r="J95">
        <v>0</v>
      </c>
      <c r="K95">
        <v>0.34</v>
      </c>
      <c r="L95" t="s">
        <v>543</v>
      </c>
      <c r="M95">
        <v>39</v>
      </c>
      <c r="N95">
        <v>114.33</v>
      </c>
      <c r="O95" t="s">
        <v>111</v>
      </c>
      <c r="P95" t="s">
        <v>546</v>
      </c>
      <c r="Q95">
        <v>12</v>
      </c>
      <c r="R95">
        <v>375.65</v>
      </c>
    </row>
    <row r="96" spans="1:18" x14ac:dyDescent="0.35">
      <c r="A96" t="s">
        <v>248</v>
      </c>
      <c r="B96" t="s">
        <v>539</v>
      </c>
      <c r="C96" t="s">
        <v>540</v>
      </c>
      <c r="D96">
        <v>106406425</v>
      </c>
      <c r="E96" t="s">
        <v>567</v>
      </c>
      <c r="F96" t="s">
        <v>557</v>
      </c>
      <c r="G96">
        <v>0.01</v>
      </c>
      <c r="H96">
        <v>0.3</v>
      </c>
      <c r="I96">
        <v>0.03</v>
      </c>
      <c r="J96">
        <v>0</v>
      </c>
      <c r="K96">
        <v>0.34</v>
      </c>
      <c r="L96" t="s">
        <v>543</v>
      </c>
      <c r="M96">
        <v>39</v>
      </c>
      <c r="N96">
        <v>114.33</v>
      </c>
      <c r="O96" t="s">
        <v>111</v>
      </c>
      <c r="P96" t="s">
        <v>547</v>
      </c>
      <c r="Q96">
        <v>0</v>
      </c>
      <c r="R96">
        <v>0</v>
      </c>
    </row>
    <row r="97" spans="1:18" x14ac:dyDescent="0.35">
      <c r="A97" t="s">
        <v>248</v>
      </c>
      <c r="B97" t="s">
        <v>539</v>
      </c>
      <c r="C97" t="s">
        <v>540</v>
      </c>
      <c r="D97">
        <v>106406425</v>
      </c>
      <c r="E97" t="s">
        <v>567</v>
      </c>
      <c r="F97" t="s">
        <v>557</v>
      </c>
      <c r="G97">
        <v>0.01</v>
      </c>
      <c r="H97">
        <v>0.3</v>
      </c>
      <c r="I97">
        <v>0.03</v>
      </c>
      <c r="J97">
        <v>0</v>
      </c>
      <c r="K97">
        <v>0.34</v>
      </c>
      <c r="L97" t="s">
        <v>543</v>
      </c>
      <c r="M97">
        <v>39</v>
      </c>
      <c r="N97">
        <v>114.33</v>
      </c>
      <c r="O97" t="s">
        <v>111</v>
      </c>
      <c r="P97" t="s">
        <v>548</v>
      </c>
      <c r="Q97">
        <v>245</v>
      </c>
      <c r="R97">
        <v>718.24</v>
      </c>
    </row>
    <row r="98" spans="1:18" x14ac:dyDescent="0.35">
      <c r="A98" t="s">
        <v>248</v>
      </c>
      <c r="B98" t="s">
        <v>539</v>
      </c>
      <c r="C98" t="s">
        <v>540</v>
      </c>
      <c r="D98">
        <v>106406425</v>
      </c>
      <c r="E98" t="s">
        <v>567</v>
      </c>
      <c r="F98" t="s">
        <v>557</v>
      </c>
      <c r="G98">
        <v>0.01</v>
      </c>
      <c r="H98">
        <v>0.3</v>
      </c>
      <c r="I98">
        <v>0.03</v>
      </c>
      <c r="J98">
        <v>0</v>
      </c>
      <c r="K98">
        <v>0.34</v>
      </c>
      <c r="L98" t="s">
        <v>543</v>
      </c>
      <c r="M98">
        <v>39</v>
      </c>
      <c r="N98">
        <v>114.33</v>
      </c>
      <c r="O98" t="s">
        <v>132</v>
      </c>
      <c r="P98" t="s">
        <v>548</v>
      </c>
      <c r="Q98">
        <v>39</v>
      </c>
      <c r="R98">
        <v>114.33</v>
      </c>
    </row>
    <row r="99" spans="1:18" x14ac:dyDescent="0.35">
      <c r="A99" t="s">
        <v>248</v>
      </c>
      <c r="B99" t="s">
        <v>539</v>
      </c>
      <c r="C99" t="s">
        <v>540</v>
      </c>
      <c r="D99">
        <v>106406425</v>
      </c>
      <c r="E99" t="s">
        <v>567</v>
      </c>
      <c r="F99" t="s">
        <v>557</v>
      </c>
      <c r="G99">
        <v>0.01</v>
      </c>
      <c r="H99">
        <v>0.3</v>
      </c>
      <c r="I99">
        <v>0.03</v>
      </c>
      <c r="J99">
        <v>0</v>
      </c>
      <c r="K99">
        <v>0.34</v>
      </c>
      <c r="L99" t="s">
        <v>543</v>
      </c>
      <c r="M99">
        <v>39</v>
      </c>
      <c r="N99">
        <v>114.33</v>
      </c>
      <c r="O99" t="s">
        <v>136</v>
      </c>
      <c r="P99" t="s">
        <v>548</v>
      </c>
      <c r="Q99">
        <v>0</v>
      </c>
      <c r="R99">
        <v>0</v>
      </c>
    </row>
    <row r="100" spans="1:18" x14ac:dyDescent="0.35">
      <c r="A100" t="s">
        <v>248</v>
      </c>
      <c r="B100" t="s">
        <v>539</v>
      </c>
      <c r="C100" t="s">
        <v>540</v>
      </c>
      <c r="D100">
        <v>106488400</v>
      </c>
      <c r="E100" t="s">
        <v>568</v>
      </c>
      <c r="F100" t="s">
        <v>542</v>
      </c>
      <c r="G100">
        <v>0</v>
      </c>
      <c r="H100">
        <v>0.81</v>
      </c>
      <c r="I100">
        <v>0.19</v>
      </c>
      <c r="J100">
        <v>0</v>
      </c>
      <c r="K100">
        <v>1</v>
      </c>
      <c r="L100" t="s">
        <v>543</v>
      </c>
      <c r="M100">
        <v>35</v>
      </c>
      <c r="N100">
        <v>35</v>
      </c>
      <c r="O100" t="s">
        <v>111</v>
      </c>
      <c r="P100" t="s">
        <v>544</v>
      </c>
      <c r="Q100">
        <v>0</v>
      </c>
      <c r="R100">
        <v>0</v>
      </c>
    </row>
    <row r="101" spans="1:18" x14ac:dyDescent="0.35">
      <c r="A101" t="s">
        <v>248</v>
      </c>
      <c r="B101" t="s">
        <v>539</v>
      </c>
      <c r="C101" t="s">
        <v>540</v>
      </c>
      <c r="D101">
        <v>106488400</v>
      </c>
      <c r="E101" t="s">
        <v>568</v>
      </c>
      <c r="F101" t="s">
        <v>542</v>
      </c>
      <c r="G101">
        <v>0</v>
      </c>
      <c r="H101">
        <v>0.81</v>
      </c>
      <c r="I101">
        <v>0.19</v>
      </c>
      <c r="J101">
        <v>0</v>
      </c>
      <c r="K101">
        <v>1</v>
      </c>
      <c r="L101" t="s">
        <v>543</v>
      </c>
      <c r="M101">
        <v>35</v>
      </c>
      <c r="N101">
        <v>35</v>
      </c>
      <c r="O101" t="s">
        <v>111</v>
      </c>
      <c r="P101" t="s">
        <v>545</v>
      </c>
      <c r="Q101">
        <v>131</v>
      </c>
      <c r="R101">
        <v>162.62</v>
      </c>
    </row>
    <row r="102" spans="1:18" x14ac:dyDescent="0.35">
      <c r="A102" t="s">
        <v>248</v>
      </c>
      <c r="B102" t="s">
        <v>539</v>
      </c>
      <c r="C102" t="s">
        <v>540</v>
      </c>
      <c r="D102">
        <v>106488400</v>
      </c>
      <c r="E102" t="s">
        <v>568</v>
      </c>
      <c r="F102" t="s">
        <v>542</v>
      </c>
      <c r="G102">
        <v>0</v>
      </c>
      <c r="H102">
        <v>0.81</v>
      </c>
      <c r="I102">
        <v>0.19</v>
      </c>
      <c r="J102">
        <v>0</v>
      </c>
      <c r="K102">
        <v>1</v>
      </c>
      <c r="L102" t="s">
        <v>543</v>
      </c>
      <c r="M102">
        <v>35</v>
      </c>
      <c r="N102">
        <v>35</v>
      </c>
      <c r="O102" t="s">
        <v>111</v>
      </c>
      <c r="P102" t="s">
        <v>546</v>
      </c>
      <c r="Q102">
        <v>18</v>
      </c>
      <c r="R102">
        <v>92.7</v>
      </c>
    </row>
    <row r="103" spans="1:18" x14ac:dyDescent="0.35">
      <c r="A103" t="s">
        <v>248</v>
      </c>
      <c r="B103" t="s">
        <v>539</v>
      </c>
      <c r="C103" t="s">
        <v>540</v>
      </c>
      <c r="D103">
        <v>106488400</v>
      </c>
      <c r="E103" t="s">
        <v>568</v>
      </c>
      <c r="F103" t="s">
        <v>542</v>
      </c>
      <c r="G103">
        <v>0</v>
      </c>
      <c r="H103">
        <v>0.81</v>
      </c>
      <c r="I103">
        <v>0.19</v>
      </c>
      <c r="J103">
        <v>0</v>
      </c>
      <c r="K103">
        <v>1</v>
      </c>
      <c r="L103" t="s">
        <v>543</v>
      </c>
      <c r="M103">
        <v>35</v>
      </c>
      <c r="N103">
        <v>35</v>
      </c>
      <c r="O103" t="s">
        <v>111</v>
      </c>
      <c r="P103" t="s">
        <v>547</v>
      </c>
      <c r="Q103">
        <v>0</v>
      </c>
      <c r="R103">
        <v>0</v>
      </c>
    </row>
    <row r="104" spans="1:18" x14ac:dyDescent="0.35">
      <c r="A104" t="s">
        <v>248</v>
      </c>
      <c r="B104" t="s">
        <v>539</v>
      </c>
      <c r="C104" t="s">
        <v>540</v>
      </c>
      <c r="D104">
        <v>106488400</v>
      </c>
      <c r="E104" t="s">
        <v>568</v>
      </c>
      <c r="F104" t="s">
        <v>542</v>
      </c>
      <c r="G104">
        <v>0</v>
      </c>
      <c r="H104">
        <v>0.81</v>
      </c>
      <c r="I104">
        <v>0.19</v>
      </c>
      <c r="J104">
        <v>0</v>
      </c>
      <c r="K104">
        <v>1</v>
      </c>
      <c r="L104" t="s">
        <v>543</v>
      </c>
      <c r="M104">
        <v>35</v>
      </c>
      <c r="N104">
        <v>35</v>
      </c>
      <c r="O104" t="s">
        <v>111</v>
      </c>
      <c r="P104" t="s">
        <v>548</v>
      </c>
      <c r="Q104">
        <v>149</v>
      </c>
      <c r="R104">
        <v>149</v>
      </c>
    </row>
    <row r="105" spans="1:18" x14ac:dyDescent="0.35">
      <c r="A105" t="s">
        <v>248</v>
      </c>
      <c r="B105" t="s">
        <v>539</v>
      </c>
      <c r="C105" t="s">
        <v>540</v>
      </c>
      <c r="D105">
        <v>106488400</v>
      </c>
      <c r="E105" t="s">
        <v>568</v>
      </c>
      <c r="F105" t="s">
        <v>542</v>
      </c>
      <c r="G105">
        <v>0</v>
      </c>
      <c r="H105">
        <v>0.81</v>
      </c>
      <c r="I105">
        <v>0.19</v>
      </c>
      <c r="J105">
        <v>0</v>
      </c>
      <c r="K105">
        <v>1</v>
      </c>
      <c r="L105" t="s">
        <v>543</v>
      </c>
      <c r="M105">
        <v>35</v>
      </c>
      <c r="N105">
        <v>35</v>
      </c>
      <c r="O105" t="s">
        <v>132</v>
      </c>
      <c r="P105" t="s">
        <v>548</v>
      </c>
      <c r="Q105">
        <v>35</v>
      </c>
      <c r="R105">
        <v>35</v>
      </c>
    </row>
    <row r="106" spans="1:18" x14ac:dyDescent="0.35">
      <c r="A106" t="s">
        <v>248</v>
      </c>
      <c r="B106" t="s">
        <v>539</v>
      </c>
      <c r="C106" t="s">
        <v>540</v>
      </c>
      <c r="D106">
        <v>106488400</v>
      </c>
      <c r="E106" t="s">
        <v>568</v>
      </c>
      <c r="F106" t="s">
        <v>542</v>
      </c>
      <c r="G106">
        <v>0</v>
      </c>
      <c r="H106">
        <v>0.81</v>
      </c>
      <c r="I106">
        <v>0.19</v>
      </c>
      <c r="J106">
        <v>0</v>
      </c>
      <c r="K106">
        <v>1</v>
      </c>
      <c r="L106" t="s">
        <v>543</v>
      </c>
      <c r="M106">
        <v>35</v>
      </c>
      <c r="N106">
        <v>35</v>
      </c>
      <c r="O106" t="s">
        <v>136</v>
      </c>
      <c r="P106" t="s">
        <v>548</v>
      </c>
      <c r="Q106">
        <v>0</v>
      </c>
      <c r="R106">
        <v>0</v>
      </c>
    </row>
    <row r="107" spans="1:18" x14ac:dyDescent="0.35">
      <c r="A107" t="s">
        <v>248</v>
      </c>
      <c r="B107" t="s">
        <v>539</v>
      </c>
      <c r="C107" t="s">
        <v>540</v>
      </c>
      <c r="D107">
        <v>106534121</v>
      </c>
      <c r="E107" t="s">
        <v>569</v>
      </c>
      <c r="F107" t="s">
        <v>542</v>
      </c>
      <c r="G107">
        <v>0</v>
      </c>
      <c r="H107">
        <v>1</v>
      </c>
      <c r="I107">
        <v>0</v>
      </c>
      <c r="J107">
        <v>0</v>
      </c>
      <c r="K107">
        <v>1</v>
      </c>
      <c r="L107" t="s">
        <v>543</v>
      </c>
      <c r="M107">
        <v>41</v>
      </c>
      <c r="N107">
        <v>41</v>
      </c>
      <c r="O107" t="s">
        <v>111</v>
      </c>
      <c r="P107" t="s">
        <v>544</v>
      </c>
      <c r="Q107">
        <v>0</v>
      </c>
      <c r="R107">
        <v>0</v>
      </c>
    </row>
    <row r="108" spans="1:18" x14ac:dyDescent="0.35">
      <c r="A108" t="s">
        <v>248</v>
      </c>
      <c r="B108" t="s">
        <v>539</v>
      </c>
      <c r="C108" t="s">
        <v>540</v>
      </c>
      <c r="D108">
        <v>106534121</v>
      </c>
      <c r="E108" t="s">
        <v>569</v>
      </c>
      <c r="F108" t="s">
        <v>542</v>
      </c>
      <c r="G108">
        <v>0</v>
      </c>
      <c r="H108">
        <v>1</v>
      </c>
      <c r="I108">
        <v>0</v>
      </c>
      <c r="J108">
        <v>0</v>
      </c>
      <c r="K108">
        <v>1</v>
      </c>
      <c r="L108" t="s">
        <v>543</v>
      </c>
      <c r="M108">
        <v>41</v>
      </c>
      <c r="N108">
        <v>41</v>
      </c>
      <c r="O108" t="s">
        <v>111</v>
      </c>
      <c r="P108" t="s">
        <v>545</v>
      </c>
      <c r="Q108">
        <v>329</v>
      </c>
      <c r="R108">
        <v>329</v>
      </c>
    </row>
    <row r="109" spans="1:18" x14ac:dyDescent="0.35">
      <c r="A109" t="s">
        <v>248</v>
      </c>
      <c r="B109" t="s">
        <v>539</v>
      </c>
      <c r="C109" t="s">
        <v>540</v>
      </c>
      <c r="D109">
        <v>106534121</v>
      </c>
      <c r="E109" t="s">
        <v>569</v>
      </c>
      <c r="F109" t="s">
        <v>542</v>
      </c>
      <c r="G109">
        <v>0</v>
      </c>
      <c r="H109">
        <v>1</v>
      </c>
      <c r="I109">
        <v>0</v>
      </c>
      <c r="J109">
        <v>0</v>
      </c>
      <c r="K109">
        <v>1</v>
      </c>
      <c r="L109" t="s">
        <v>543</v>
      </c>
      <c r="M109">
        <v>41</v>
      </c>
      <c r="N109">
        <v>41</v>
      </c>
      <c r="O109" t="s">
        <v>111</v>
      </c>
      <c r="P109" t="s">
        <v>546</v>
      </c>
      <c r="Q109">
        <v>0</v>
      </c>
      <c r="R109">
        <v>0</v>
      </c>
    </row>
    <row r="110" spans="1:18" x14ac:dyDescent="0.35">
      <c r="A110" t="s">
        <v>248</v>
      </c>
      <c r="B110" t="s">
        <v>539</v>
      </c>
      <c r="C110" t="s">
        <v>540</v>
      </c>
      <c r="D110">
        <v>106534121</v>
      </c>
      <c r="E110" t="s">
        <v>569</v>
      </c>
      <c r="F110" t="s">
        <v>542</v>
      </c>
      <c r="G110">
        <v>0</v>
      </c>
      <c r="H110">
        <v>1</v>
      </c>
      <c r="I110">
        <v>0</v>
      </c>
      <c r="J110">
        <v>0</v>
      </c>
      <c r="K110">
        <v>1</v>
      </c>
      <c r="L110" t="s">
        <v>543</v>
      </c>
      <c r="M110">
        <v>41</v>
      </c>
      <c r="N110">
        <v>41</v>
      </c>
      <c r="O110" t="s">
        <v>111</v>
      </c>
      <c r="P110" t="s">
        <v>547</v>
      </c>
      <c r="Q110">
        <v>0</v>
      </c>
      <c r="R110">
        <v>0</v>
      </c>
    </row>
    <row r="111" spans="1:18" x14ac:dyDescent="0.35">
      <c r="A111" t="s">
        <v>248</v>
      </c>
      <c r="B111" t="s">
        <v>539</v>
      </c>
      <c r="C111" t="s">
        <v>540</v>
      </c>
      <c r="D111">
        <v>106534121</v>
      </c>
      <c r="E111" t="s">
        <v>569</v>
      </c>
      <c r="F111" t="s">
        <v>542</v>
      </c>
      <c r="G111">
        <v>0</v>
      </c>
      <c r="H111">
        <v>1</v>
      </c>
      <c r="I111">
        <v>0</v>
      </c>
      <c r="J111">
        <v>0</v>
      </c>
      <c r="K111">
        <v>1</v>
      </c>
      <c r="L111" t="s">
        <v>543</v>
      </c>
      <c r="M111">
        <v>41</v>
      </c>
      <c r="N111">
        <v>41</v>
      </c>
      <c r="O111" t="s">
        <v>111</v>
      </c>
      <c r="P111" t="s">
        <v>548</v>
      </c>
      <c r="Q111">
        <v>329</v>
      </c>
      <c r="R111">
        <v>329</v>
      </c>
    </row>
    <row r="112" spans="1:18" x14ac:dyDescent="0.35">
      <c r="A112" t="s">
        <v>248</v>
      </c>
      <c r="B112" t="s">
        <v>539</v>
      </c>
      <c r="C112" t="s">
        <v>540</v>
      </c>
      <c r="D112">
        <v>106534121</v>
      </c>
      <c r="E112" t="s">
        <v>569</v>
      </c>
      <c r="F112" t="s">
        <v>542</v>
      </c>
      <c r="G112">
        <v>0</v>
      </c>
      <c r="H112">
        <v>1</v>
      </c>
      <c r="I112">
        <v>0</v>
      </c>
      <c r="J112">
        <v>0</v>
      </c>
      <c r="K112">
        <v>1</v>
      </c>
      <c r="L112" t="s">
        <v>543</v>
      </c>
      <c r="M112">
        <v>41</v>
      </c>
      <c r="N112">
        <v>41</v>
      </c>
      <c r="O112" t="s">
        <v>132</v>
      </c>
      <c r="P112" t="s">
        <v>548</v>
      </c>
      <c r="Q112">
        <v>41</v>
      </c>
      <c r="R112">
        <v>41</v>
      </c>
    </row>
    <row r="113" spans="1:18" x14ac:dyDescent="0.35">
      <c r="A113" t="s">
        <v>248</v>
      </c>
      <c r="B113" t="s">
        <v>539</v>
      </c>
      <c r="C113" t="s">
        <v>540</v>
      </c>
      <c r="D113">
        <v>106534121</v>
      </c>
      <c r="E113" t="s">
        <v>569</v>
      </c>
      <c r="F113" t="s">
        <v>542</v>
      </c>
      <c r="G113">
        <v>0</v>
      </c>
      <c r="H113">
        <v>1</v>
      </c>
      <c r="I113">
        <v>0</v>
      </c>
      <c r="J113">
        <v>0</v>
      </c>
      <c r="K113">
        <v>1</v>
      </c>
      <c r="L113" t="s">
        <v>543</v>
      </c>
      <c r="M113">
        <v>41</v>
      </c>
      <c r="N113">
        <v>41</v>
      </c>
      <c r="O113" t="s">
        <v>136</v>
      </c>
      <c r="P113" t="s">
        <v>548</v>
      </c>
      <c r="Q113">
        <v>0</v>
      </c>
      <c r="R113">
        <v>0</v>
      </c>
    </row>
    <row r="114" spans="1:18" x14ac:dyDescent="0.35">
      <c r="A114" t="s">
        <v>248</v>
      </c>
      <c r="B114" t="s">
        <v>539</v>
      </c>
      <c r="C114" t="s">
        <v>540</v>
      </c>
      <c r="D114">
        <v>106534472</v>
      </c>
      <c r="E114" t="s">
        <v>570</v>
      </c>
      <c r="F114" t="s">
        <v>542</v>
      </c>
      <c r="G114">
        <v>0</v>
      </c>
      <c r="H114">
        <v>1</v>
      </c>
      <c r="I114">
        <v>0</v>
      </c>
      <c r="J114">
        <v>0</v>
      </c>
      <c r="K114">
        <v>1</v>
      </c>
      <c r="L114" t="s">
        <v>543</v>
      </c>
      <c r="M114">
        <v>37</v>
      </c>
      <c r="N114">
        <v>37</v>
      </c>
      <c r="O114" t="s">
        <v>111</v>
      </c>
      <c r="P114" t="s">
        <v>544</v>
      </c>
      <c r="Q114">
        <v>0</v>
      </c>
      <c r="R114">
        <v>0</v>
      </c>
    </row>
    <row r="115" spans="1:18" x14ac:dyDescent="0.35">
      <c r="A115" t="s">
        <v>248</v>
      </c>
      <c r="B115" t="s">
        <v>539</v>
      </c>
      <c r="C115" t="s">
        <v>540</v>
      </c>
      <c r="D115">
        <v>106534472</v>
      </c>
      <c r="E115" t="s">
        <v>570</v>
      </c>
      <c r="F115" t="s">
        <v>542</v>
      </c>
      <c r="G115">
        <v>0</v>
      </c>
      <c r="H115">
        <v>1</v>
      </c>
      <c r="I115">
        <v>0</v>
      </c>
      <c r="J115">
        <v>0</v>
      </c>
      <c r="K115">
        <v>1</v>
      </c>
      <c r="L115" t="s">
        <v>543</v>
      </c>
      <c r="M115">
        <v>37</v>
      </c>
      <c r="N115">
        <v>37</v>
      </c>
      <c r="O115" t="s">
        <v>111</v>
      </c>
      <c r="P115" t="s">
        <v>545</v>
      </c>
      <c r="Q115">
        <v>247</v>
      </c>
      <c r="R115">
        <v>247</v>
      </c>
    </row>
    <row r="116" spans="1:18" x14ac:dyDescent="0.35">
      <c r="A116" t="s">
        <v>248</v>
      </c>
      <c r="B116" t="s">
        <v>539</v>
      </c>
      <c r="C116" t="s">
        <v>540</v>
      </c>
      <c r="D116">
        <v>106534472</v>
      </c>
      <c r="E116" t="s">
        <v>570</v>
      </c>
      <c r="F116" t="s">
        <v>542</v>
      </c>
      <c r="G116">
        <v>0</v>
      </c>
      <c r="H116">
        <v>1</v>
      </c>
      <c r="I116">
        <v>0</v>
      </c>
      <c r="J116">
        <v>0</v>
      </c>
      <c r="K116">
        <v>1</v>
      </c>
      <c r="L116" t="s">
        <v>543</v>
      </c>
      <c r="M116">
        <v>37</v>
      </c>
      <c r="N116">
        <v>37</v>
      </c>
      <c r="O116" t="s">
        <v>111</v>
      </c>
      <c r="P116" t="s">
        <v>546</v>
      </c>
      <c r="Q116">
        <v>0</v>
      </c>
      <c r="R116">
        <v>0</v>
      </c>
    </row>
    <row r="117" spans="1:18" x14ac:dyDescent="0.35">
      <c r="A117" t="s">
        <v>248</v>
      </c>
      <c r="B117" t="s">
        <v>539</v>
      </c>
      <c r="C117" t="s">
        <v>540</v>
      </c>
      <c r="D117">
        <v>106534472</v>
      </c>
      <c r="E117" t="s">
        <v>570</v>
      </c>
      <c r="F117" t="s">
        <v>542</v>
      </c>
      <c r="G117">
        <v>0</v>
      </c>
      <c r="H117">
        <v>1</v>
      </c>
      <c r="I117">
        <v>0</v>
      </c>
      <c r="J117">
        <v>0</v>
      </c>
      <c r="K117">
        <v>1</v>
      </c>
      <c r="L117" t="s">
        <v>543</v>
      </c>
      <c r="M117">
        <v>37</v>
      </c>
      <c r="N117">
        <v>37</v>
      </c>
      <c r="O117" t="s">
        <v>111</v>
      </c>
      <c r="P117" t="s">
        <v>547</v>
      </c>
      <c r="Q117">
        <v>0</v>
      </c>
      <c r="R117">
        <v>0</v>
      </c>
    </row>
    <row r="118" spans="1:18" x14ac:dyDescent="0.35">
      <c r="A118" t="s">
        <v>248</v>
      </c>
      <c r="B118" t="s">
        <v>539</v>
      </c>
      <c r="C118" t="s">
        <v>540</v>
      </c>
      <c r="D118">
        <v>106534472</v>
      </c>
      <c r="E118" t="s">
        <v>570</v>
      </c>
      <c r="F118" t="s">
        <v>542</v>
      </c>
      <c r="G118">
        <v>0</v>
      </c>
      <c r="H118">
        <v>1</v>
      </c>
      <c r="I118">
        <v>0</v>
      </c>
      <c r="J118">
        <v>0</v>
      </c>
      <c r="K118">
        <v>1</v>
      </c>
      <c r="L118" t="s">
        <v>543</v>
      </c>
      <c r="M118">
        <v>37</v>
      </c>
      <c r="N118">
        <v>37</v>
      </c>
      <c r="O118" t="s">
        <v>111</v>
      </c>
      <c r="P118" t="s">
        <v>548</v>
      </c>
      <c r="Q118">
        <v>247</v>
      </c>
      <c r="R118">
        <v>247</v>
      </c>
    </row>
    <row r="119" spans="1:18" x14ac:dyDescent="0.35">
      <c r="A119" t="s">
        <v>248</v>
      </c>
      <c r="B119" t="s">
        <v>539</v>
      </c>
      <c r="C119" t="s">
        <v>540</v>
      </c>
      <c r="D119">
        <v>106534472</v>
      </c>
      <c r="E119" t="s">
        <v>570</v>
      </c>
      <c r="F119" t="s">
        <v>542</v>
      </c>
      <c r="G119">
        <v>0</v>
      </c>
      <c r="H119">
        <v>1</v>
      </c>
      <c r="I119">
        <v>0</v>
      </c>
      <c r="J119">
        <v>0</v>
      </c>
      <c r="K119">
        <v>1</v>
      </c>
      <c r="L119" t="s">
        <v>543</v>
      </c>
      <c r="M119">
        <v>37</v>
      </c>
      <c r="N119">
        <v>37</v>
      </c>
      <c r="O119" t="s">
        <v>132</v>
      </c>
      <c r="P119" t="s">
        <v>548</v>
      </c>
      <c r="Q119">
        <v>37</v>
      </c>
      <c r="R119">
        <v>37</v>
      </c>
    </row>
    <row r="120" spans="1:18" x14ac:dyDescent="0.35">
      <c r="A120" t="s">
        <v>248</v>
      </c>
      <c r="B120" t="s">
        <v>539</v>
      </c>
      <c r="C120" t="s">
        <v>540</v>
      </c>
      <c r="D120">
        <v>106534472</v>
      </c>
      <c r="E120" t="s">
        <v>570</v>
      </c>
      <c r="F120" t="s">
        <v>542</v>
      </c>
      <c r="G120">
        <v>0</v>
      </c>
      <c r="H120">
        <v>1</v>
      </c>
      <c r="I120">
        <v>0</v>
      </c>
      <c r="J120">
        <v>0</v>
      </c>
      <c r="K120">
        <v>1</v>
      </c>
      <c r="L120" t="s">
        <v>543</v>
      </c>
      <c r="M120">
        <v>37</v>
      </c>
      <c r="N120">
        <v>37</v>
      </c>
      <c r="O120" t="s">
        <v>136</v>
      </c>
      <c r="P120" t="s">
        <v>548</v>
      </c>
      <c r="Q120">
        <v>0</v>
      </c>
      <c r="R120">
        <v>0</v>
      </c>
    </row>
    <row r="121" spans="1:18" x14ac:dyDescent="0.35">
      <c r="A121" t="s">
        <v>248</v>
      </c>
      <c r="B121" t="s">
        <v>539</v>
      </c>
      <c r="C121" t="s">
        <v>540</v>
      </c>
      <c r="D121">
        <v>106576095</v>
      </c>
      <c r="E121" t="s">
        <v>571</v>
      </c>
      <c r="F121" t="s">
        <v>542</v>
      </c>
      <c r="G121">
        <v>0.02</v>
      </c>
      <c r="H121">
        <v>0.98</v>
      </c>
      <c r="I121">
        <v>0</v>
      </c>
      <c r="J121">
        <v>0</v>
      </c>
      <c r="K121">
        <v>1</v>
      </c>
      <c r="L121" t="s">
        <v>543</v>
      </c>
      <c r="M121">
        <v>19</v>
      </c>
      <c r="N121">
        <v>19</v>
      </c>
      <c r="O121" t="s">
        <v>111</v>
      </c>
      <c r="P121" t="s">
        <v>544</v>
      </c>
      <c r="Q121">
        <v>20</v>
      </c>
      <c r="R121">
        <v>1107.69</v>
      </c>
    </row>
    <row r="122" spans="1:18" x14ac:dyDescent="0.35">
      <c r="A122" t="s">
        <v>248</v>
      </c>
      <c r="B122" t="s">
        <v>539</v>
      </c>
      <c r="C122" t="s">
        <v>540</v>
      </c>
      <c r="D122">
        <v>106576095</v>
      </c>
      <c r="E122" t="s">
        <v>571</v>
      </c>
      <c r="F122" t="s">
        <v>542</v>
      </c>
      <c r="G122">
        <v>0.02</v>
      </c>
      <c r="H122">
        <v>0.98</v>
      </c>
      <c r="I122">
        <v>0</v>
      </c>
      <c r="J122">
        <v>0</v>
      </c>
      <c r="K122">
        <v>1</v>
      </c>
      <c r="L122" t="s">
        <v>543</v>
      </c>
      <c r="M122">
        <v>19</v>
      </c>
      <c r="N122">
        <v>19</v>
      </c>
      <c r="O122" t="s">
        <v>111</v>
      </c>
      <c r="P122" t="s">
        <v>545</v>
      </c>
      <c r="Q122">
        <v>198</v>
      </c>
      <c r="R122">
        <v>201.7</v>
      </c>
    </row>
    <row r="123" spans="1:18" x14ac:dyDescent="0.35">
      <c r="A123" t="s">
        <v>248</v>
      </c>
      <c r="B123" t="s">
        <v>539</v>
      </c>
      <c r="C123" t="s">
        <v>540</v>
      </c>
      <c r="D123">
        <v>106576095</v>
      </c>
      <c r="E123" t="s">
        <v>571</v>
      </c>
      <c r="F123" t="s">
        <v>542</v>
      </c>
      <c r="G123">
        <v>0.02</v>
      </c>
      <c r="H123">
        <v>0.98</v>
      </c>
      <c r="I123">
        <v>0</v>
      </c>
      <c r="J123">
        <v>0</v>
      </c>
      <c r="K123">
        <v>1</v>
      </c>
      <c r="L123" t="s">
        <v>543</v>
      </c>
      <c r="M123">
        <v>19</v>
      </c>
      <c r="N123">
        <v>19</v>
      </c>
      <c r="O123" t="s">
        <v>111</v>
      </c>
      <c r="P123" t="s">
        <v>546</v>
      </c>
      <c r="Q123">
        <v>0</v>
      </c>
      <c r="R123">
        <v>0</v>
      </c>
    </row>
    <row r="124" spans="1:18" x14ac:dyDescent="0.35">
      <c r="A124" t="s">
        <v>248</v>
      </c>
      <c r="B124" t="s">
        <v>539</v>
      </c>
      <c r="C124" t="s">
        <v>540</v>
      </c>
      <c r="D124">
        <v>106576095</v>
      </c>
      <c r="E124" t="s">
        <v>571</v>
      </c>
      <c r="F124" t="s">
        <v>542</v>
      </c>
      <c r="G124">
        <v>0.02</v>
      </c>
      <c r="H124">
        <v>0.98</v>
      </c>
      <c r="I124">
        <v>0</v>
      </c>
      <c r="J124">
        <v>0</v>
      </c>
      <c r="K124">
        <v>1</v>
      </c>
      <c r="L124" t="s">
        <v>543</v>
      </c>
      <c r="M124">
        <v>19</v>
      </c>
      <c r="N124">
        <v>19</v>
      </c>
      <c r="O124" t="s">
        <v>111</v>
      </c>
      <c r="P124" t="s">
        <v>547</v>
      </c>
      <c r="Q124">
        <v>0</v>
      </c>
      <c r="R124">
        <v>0</v>
      </c>
    </row>
    <row r="125" spans="1:18" x14ac:dyDescent="0.35">
      <c r="A125" t="s">
        <v>248</v>
      </c>
      <c r="B125" t="s">
        <v>539</v>
      </c>
      <c r="C125" t="s">
        <v>540</v>
      </c>
      <c r="D125">
        <v>106576095</v>
      </c>
      <c r="E125" t="s">
        <v>571</v>
      </c>
      <c r="F125" t="s">
        <v>542</v>
      </c>
      <c r="G125">
        <v>0.02</v>
      </c>
      <c r="H125">
        <v>0.98</v>
      </c>
      <c r="I125">
        <v>0</v>
      </c>
      <c r="J125">
        <v>0</v>
      </c>
      <c r="K125">
        <v>1</v>
      </c>
      <c r="L125" t="s">
        <v>543</v>
      </c>
      <c r="M125">
        <v>19</v>
      </c>
      <c r="N125">
        <v>19</v>
      </c>
      <c r="O125" t="s">
        <v>111</v>
      </c>
      <c r="P125" t="s">
        <v>548</v>
      </c>
      <c r="Q125">
        <v>218</v>
      </c>
      <c r="R125">
        <v>218</v>
      </c>
    </row>
    <row r="126" spans="1:18" x14ac:dyDescent="0.35">
      <c r="A126" t="s">
        <v>248</v>
      </c>
      <c r="B126" t="s">
        <v>539</v>
      </c>
      <c r="C126" t="s">
        <v>540</v>
      </c>
      <c r="D126">
        <v>106576095</v>
      </c>
      <c r="E126" t="s">
        <v>571</v>
      </c>
      <c r="F126" t="s">
        <v>542</v>
      </c>
      <c r="G126">
        <v>0.02</v>
      </c>
      <c r="H126">
        <v>0.98</v>
      </c>
      <c r="I126">
        <v>0</v>
      </c>
      <c r="J126">
        <v>0</v>
      </c>
      <c r="K126">
        <v>1</v>
      </c>
      <c r="L126" t="s">
        <v>543</v>
      </c>
      <c r="M126">
        <v>19</v>
      </c>
      <c r="N126">
        <v>19</v>
      </c>
      <c r="O126" t="s">
        <v>132</v>
      </c>
      <c r="P126" t="s">
        <v>548</v>
      </c>
      <c r="Q126">
        <v>18</v>
      </c>
      <c r="R126">
        <v>18</v>
      </c>
    </row>
    <row r="127" spans="1:18" x14ac:dyDescent="0.35">
      <c r="A127" t="s">
        <v>248</v>
      </c>
      <c r="B127" t="s">
        <v>539</v>
      </c>
      <c r="C127" t="s">
        <v>540</v>
      </c>
      <c r="D127">
        <v>106576095</v>
      </c>
      <c r="E127" t="s">
        <v>571</v>
      </c>
      <c r="F127" t="s">
        <v>542</v>
      </c>
      <c r="G127">
        <v>0.02</v>
      </c>
      <c r="H127">
        <v>0.98</v>
      </c>
      <c r="I127">
        <v>0</v>
      </c>
      <c r="J127">
        <v>0</v>
      </c>
      <c r="K127">
        <v>1</v>
      </c>
      <c r="L127" t="s">
        <v>543</v>
      </c>
      <c r="M127">
        <v>19</v>
      </c>
      <c r="N127">
        <v>19</v>
      </c>
      <c r="O127" t="s">
        <v>136</v>
      </c>
      <c r="P127" t="s">
        <v>548</v>
      </c>
      <c r="Q127">
        <v>1</v>
      </c>
      <c r="R127">
        <v>1</v>
      </c>
    </row>
    <row r="128" spans="1:18" x14ac:dyDescent="0.35">
      <c r="A128" t="s">
        <v>248</v>
      </c>
      <c r="B128" t="s">
        <v>539</v>
      </c>
      <c r="C128" t="s">
        <v>540</v>
      </c>
      <c r="D128">
        <v>106616226</v>
      </c>
      <c r="E128" t="s">
        <v>573</v>
      </c>
      <c r="F128" t="s">
        <v>542</v>
      </c>
      <c r="G128">
        <v>0.15</v>
      </c>
      <c r="H128">
        <v>0.85</v>
      </c>
      <c r="I128">
        <v>0</v>
      </c>
      <c r="J128">
        <v>0</v>
      </c>
      <c r="K128">
        <v>1</v>
      </c>
      <c r="L128" t="s">
        <v>543</v>
      </c>
      <c r="M128">
        <v>97</v>
      </c>
      <c r="N128">
        <v>97</v>
      </c>
      <c r="O128" t="s">
        <v>111</v>
      </c>
      <c r="P128" t="s">
        <v>544</v>
      </c>
      <c r="Q128">
        <v>125</v>
      </c>
      <c r="R128">
        <v>836.43</v>
      </c>
    </row>
    <row r="129" spans="1:18" x14ac:dyDescent="0.35">
      <c r="A129" t="s">
        <v>248</v>
      </c>
      <c r="B129" t="s">
        <v>539</v>
      </c>
      <c r="C129" t="s">
        <v>540</v>
      </c>
      <c r="D129">
        <v>106616226</v>
      </c>
      <c r="E129" t="s">
        <v>573</v>
      </c>
      <c r="F129" t="s">
        <v>542</v>
      </c>
      <c r="G129">
        <v>0.15</v>
      </c>
      <c r="H129">
        <v>0.85</v>
      </c>
      <c r="I129">
        <v>0</v>
      </c>
      <c r="J129">
        <v>0</v>
      </c>
      <c r="K129">
        <v>1</v>
      </c>
      <c r="L129" t="s">
        <v>543</v>
      </c>
      <c r="M129">
        <v>97</v>
      </c>
      <c r="N129">
        <v>97</v>
      </c>
      <c r="O129" t="s">
        <v>111</v>
      </c>
      <c r="P129" t="s">
        <v>545</v>
      </c>
      <c r="Q129">
        <v>131</v>
      </c>
      <c r="R129">
        <v>154.07</v>
      </c>
    </row>
    <row r="130" spans="1:18" x14ac:dyDescent="0.35">
      <c r="A130" t="s">
        <v>248</v>
      </c>
      <c r="B130" t="s">
        <v>539</v>
      </c>
      <c r="C130" t="s">
        <v>540</v>
      </c>
      <c r="D130">
        <v>106616226</v>
      </c>
      <c r="E130" t="s">
        <v>573</v>
      </c>
      <c r="F130" t="s">
        <v>542</v>
      </c>
      <c r="G130">
        <v>0.15</v>
      </c>
      <c r="H130">
        <v>0.85</v>
      </c>
      <c r="I130">
        <v>0</v>
      </c>
      <c r="J130">
        <v>0</v>
      </c>
      <c r="K130">
        <v>1</v>
      </c>
      <c r="L130" t="s">
        <v>543</v>
      </c>
      <c r="M130">
        <v>97</v>
      </c>
      <c r="N130">
        <v>97</v>
      </c>
      <c r="O130" t="s">
        <v>111</v>
      </c>
      <c r="P130" t="s">
        <v>546</v>
      </c>
      <c r="Q130">
        <v>0</v>
      </c>
      <c r="R130">
        <v>0</v>
      </c>
    </row>
    <row r="131" spans="1:18" x14ac:dyDescent="0.35">
      <c r="A131" t="s">
        <v>248</v>
      </c>
      <c r="B131" t="s">
        <v>539</v>
      </c>
      <c r="C131" t="s">
        <v>540</v>
      </c>
      <c r="D131">
        <v>106616226</v>
      </c>
      <c r="E131" t="s">
        <v>573</v>
      </c>
      <c r="F131" t="s">
        <v>542</v>
      </c>
      <c r="G131">
        <v>0.15</v>
      </c>
      <c r="H131">
        <v>0.85</v>
      </c>
      <c r="I131">
        <v>0</v>
      </c>
      <c r="J131">
        <v>0</v>
      </c>
      <c r="K131">
        <v>1</v>
      </c>
      <c r="L131" t="s">
        <v>543</v>
      </c>
      <c r="M131">
        <v>97</v>
      </c>
      <c r="N131">
        <v>97</v>
      </c>
      <c r="O131" t="s">
        <v>111</v>
      </c>
      <c r="P131" t="s">
        <v>547</v>
      </c>
      <c r="Q131">
        <v>0</v>
      </c>
      <c r="R131">
        <v>0</v>
      </c>
    </row>
    <row r="132" spans="1:18" x14ac:dyDescent="0.35">
      <c r="A132" t="s">
        <v>248</v>
      </c>
      <c r="B132" t="s">
        <v>539</v>
      </c>
      <c r="C132" t="s">
        <v>540</v>
      </c>
      <c r="D132">
        <v>106616226</v>
      </c>
      <c r="E132" t="s">
        <v>573</v>
      </c>
      <c r="F132" t="s">
        <v>542</v>
      </c>
      <c r="G132">
        <v>0.15</v>
      </c>
      <c r="H132">
        <v>0.85</v>
      </c>
      <c r="I132">
        <v>0</v>
      </c>
      <c r="J132">
        <v>0</v>
      </c>
      <c r="K132">
        <v>1</v>
      </c>
      <c r="L132" t="s">
        <v>543</v>
      </c>
      <c r="M132">
        <v>97</v>
      </c>
      <c r="N132">
        <v>97</v>
      </c>
      <c r="O132" t="s">
        <v>111</v>
      </c>
      <c r="P132" t="s">
        <v>548</v>
      </c>
      <c r="Q132">
        <v>256</v>
      </c>
      <c r="R132">
        <v>256</v>
      </c>
    </row>
    <row r="133" spans="1:18" x14ac:dyDescent="0.35">
      <c r="A133" t="s">
        <v>248</v>
      </c>
      <c r="B133" t="s">
        <v>539</v>
      </c>
      <c r="C133" t="s">
        <v>540</v>
      </c>
      <c r="D133">
        <v>106616226</v>
      </c>
      <c r="E133" t="s">
        <v>573</v>
      </c>
      <c r="F133" t="s">
        <v>542</v>
      </c>
      <c r="G133">
        <v>0.15</v>
      </c>
      <c r="H133">
        <v>0.85</v>
      </c>
      <c r="I133">
        <v>0</v>
      </c>
      <c r="J133">
        <v>0</v>
      </c>
      <c r="K133">
        <v>1</v>
      </c>
      <c r="L133" t="s">
        <v>543</v>
      </c>
      <c r="M133">
        <v>97</v>
      </c>
      <c r="N133">
        <v>97</v>
      </c>
      <c r="O133" t="s">
        <v>132</v>
      </c>
      <c r="P133" t="s">
        <v>548</v>
      </c>
      <c r="Q133">
        <v>97</v>
      </c>
      <c r="R133">
        <v>97</v>
      </c>
    </row>
    <row r="134" spans="1:18" x14ac:dyDescent="0.35">
      <c r="A134" t="s">
        <v>248</v>
      </c>
      <c r="B134" t="s">
        <v>539</v>
      </c>
      <c r="C134" t="s">
        <v>540</v>
      </c>
      <c r="D134">
        <v>106616226</v>
      </c>
      <c r="E134" t="s">
        <v>573</v>
      </c>
      <c r="F134" t="s">
        <v>542</v>
      </c>
      <c r="G134">
        <v>0.15</v>
      </c>
      <c r="H134">
        <v>0.85</v>
      </c>
      <c r="I134">
        <v>0</v>
      </c>
      <c r="J134">
        <v>0</v>
      </c>
      <c r="K134">
        <v>1</v>
      </c>
      <c r="L134" t="s">
        <v>543</v>
      </c>
      <c r="M134">
        <v>97</v>
      </c>
      <c r="N134">
        <v>97</v>
      </c>
      <c r="O134" t="s">
        <v>136</v>
      </c>
      <c r="P134" t="s">
        <v>548</v>
      </c>
      <c r="Q134">
        <v>0</v>
      </c>
      <c r="R134">
        <v>0</v>
      </c>
    </row>
    <row r="135" spans="1:18" x14ac:dyDescent="0.35">
      <c r="A135" t="s">
        <v>248</v>
      </c>
      <c r="B135" t="s">
        <v>539</v>
      </c>
      <c r="C135" t="s">
        <v>549</v>
      </c>
      <c r="D135">
        <v>106677842</v>
      </c>
      <c r="E135" t="s">
        <v>574</v>
      </c>
      <c r="F135" t="s">
        <v>542</v>
      </c>
      <c r="G135">
        <v>0</v>
      </c>
      <c r="H135">
        <v>1</v>
      </c>
      <c r="I135">
        <v>0</v>
      </c>
      <c r="J135">
        <v>0</v>
      </c>
      <c r="K135">
        <v>1</v>
      </c>
      <c r="L135" t="s">
        <v>543</v>
      </c>
      <c r="M135">
        <v>37</v>
      </c>
      <c r="N135">
        <v>37</v>
      </c>
      <c r="O135" t="s">
        <v>111</v>
      </c>
      <c r="P135" t="s">
        <v>544</v>
      </c>
      <c r="Q135">
        <v>0</v>
      </c>
      <c r="R135">
        <v>0</v>
      </c>
    </row>
    <row r="136" spans="1:18" x14ac:dyDescent="0.35">
      <c r="A136" t="s">
        <v>248</v>
      </c>
      <c r="B136" t="s">
        <v>539</v>
      </c>
      <c r="C136" t="s">
        <v>549</v>
      </c>
      <c r="D136">
        <v>106677842</v>
      </c>
      <c r="E136" t="s">
        <v>574</v>
      </c>
      <c r="F136" t="s">
        <v>542</v>
      </c>
      <c r="G136">
        <v>0</v>
      </c>
      <c r="H136">
        <v>1</v>
      </c>
      <c r="I136">
        <v>0</v>
      </c>
      <c r="J136">
        <v>0</v>
      </c>
      <c r="K136">
        <v>1</v>
      </c>
      <c r="L136" t="s">
        <v>543</v>
      </c>
      <c r="M136">
        <v>37</v>
      </c>
      <c r="N136">
        <v>37</v>
      </c>
      <c r="O136" t="s">
        <v>111</v>
      </c>
      <c r="P136" t="s">
        <v>545</v>
      </c>
      <c r="Q136">
        <v>484</v>
      </c>
      <c r="R136">
        <v>484</v>
      </c>
    </row>
    <row r="137" spans="1:18" x14ac:dyDescent="0.35">
      <c r="A137" t="s">
        <v>248</v>
      </c>
      <c r="B137" t="s">
        <v>539</v>
      </c>
      <c r="C137" t="s">
        <v>549</v>
      </c>
      <c r="D137">
        <v>106677842</v>
      </c>
      <c r="E137" t="s">
        <v>574</v>
      </c>
      <c r="F137" t="s">
        <v>542</v>
      </c>
      <c r="G137">
        <v>0</v>
      </c>
      <c r="H137">
        <v>1</v>
      </c>
      <c r="I137">
        <v>0</v>
      </c>
      <c r="J137">
        <v>0</v>
      </c>
      <c r="K137">
        <v>1</v>
      </c>
      <c r="L137" t="s">
        <v>543</v>
      </c>
      <c r="M137">
        <v>37</v>
      </c>
      <c r="N137">
        <v>37</v>
      </c>
      <c r="O137" t="s">
        <v>111</v>
      </c>
      <c r="P137" t="s">
        <v>546</v>
      </c>
      <c r="Q137">
        <v>0</v>
      </c>
      <c r="R137">
        <v>0</v>
      </c>
    </row>
    <row r="138" spans="1:18" x14ac:dyDescent="0.35">
      <c r="A138" t="s">
        <v>248</v>
      </c>
      <c r="B138" t="s">
        <v>539</v>
      </c>
      <c r="C138" t="s">
        <v>549</v>
      </c>
      <c r="D138">
        <v>106677842</v>
      </c>
      <c r="E138" t="s">
        <v>574</v>
      </c>
      <c r="F138" t="s">
        <v>542</v>
      </c>
      <c r="G138">
        <v>0</v>
      </c>
      <c r="H138">
        <v>1</v>
      </c>
      <c r="I138">
        <v>0</v>
      </c>
      <c r="J138">
        <v>0</v>
      </c>
      <c r="K138">
        <v>1</v>
      </c>
      <c r="L138" t="s">
        <v>543</v>
      </c>
      <c r="M138">
        <v>37</v>
      </c>
      <c r="N138">
        <v>37</v>
      </c>
      <c r="O138" t="s">
        <v>111</v>
      </c>
      <c r="P138" t="s">
        <v>547</v>
      </c>
      <c r="Q138">
        <v>0</v>
      </c>
      <c r="R138">
        <v>0</v>
      </c>
    </row>
    <row r="139" spans="1:18" x14ac:dyDescent="0.35">
      <c r="A139" t="s">
        <v>248</v>
      </c>
      <c r="B139" t="s">
        <v>539</v>
      </c>
      <c r="C139" t="s">
        <v>549</v>
      </c>
      <c r="D139">
        <v>106677842</v>
      </c>
      <c r="E139" t="s">
        <v>574</v>
      </c>
      <c r="F139" t="s">
        <v>542</v>
      </c>
      <c r="G139">
        <v>0</v>
      </c>
      <c r="H139">
        <v>1</v>
      </c>
      <c r="I139">
        <v>0</v>
      </c>
      <c r="J139">
        <v>0</v>
      </c>
      <c r="K139">
        <v>1</v>
      </c>
      <c r="L139" t="s">
        <v>543</v>
      </c>
      <c r="M139">
        <v>37</v>
      </c>
      <c r="N139">
        <v>37</v>
      </c>
      <c r="O139" t="s">
        <v>111</v>
      </c>
      <c r="P139" t="s">
        <v>548</v>
      </c>
      <c r="Q139">
        <v>484</v>
      </c>
      <c r="R139">
        <v>484</v>
      </c>
    </row>
    <row r="140" spans="1:18" x14ac:dyDescent="0.35">
      <c r="A140" t="s">
        <v>248</v>
      </c>
      <c r="B140" t="s">
        <v>539</v>
      </c>
      <c r="C140" t="s">
        <v>549</v>
      </c>
      <c r="D140">
        <v>106677842</v>
      </c>
      <c r="E140" t="s">
        <v>574</v>
      </c>
      <c r="F140" t="s">
        <v>542</v>
      </c>
      <c r="G140">
        <v>0</v>
      </c>
      <c r="H140">
        <v>1</v>
      </c>
      <c r="I140">
        <v>0</v>
      </c>
      <c r="J140">
        <v>0</v>
      </c>
      <c r="K140">
        <v>1</v>
      </c>
      <c r="L140" t="s">
        <v>543</v>
      </c>
      <c r="M140">
        <v>37</v>
      </c>
      <c r="N140">
        <v>37</v>
      </c>
      <c r="O140" t="s">
        <v>132</v>
      </c>
      <c r="P140" t="s">
        <v>548</v>
      </c>
      <c r="Q140">
        <v>37</v>
      </c>
      <c r="R140">
        <v>37</v>
      </c>
    </row>
    <row r="141" spans="1:18" x14ac:dyDescent="0.35">
      <c r="A141" t="s">
        <v>248</v>
      </c>
      <c r="B141" t="s">
        <v>539</v>
      </c>
      <c r="C141" t="s">
        <v>549</v>
      </c>
      <c r="D141">
        <v>106677842</v>
      </c>
      <c r="E141" t="s">
        <v>574</v>
      </c>
      <c r="F141" t="s">
        <v>542</v>
      </c>
      <c r="G141">
        <v>0</v>
      </c>
      <c r="H141">
        <v>1</v>
      </c>
      <c r="I141">
        <v>0</v>
      </c>
      <c r="J141">
        <v>0</v>
      </c>
      <c r="K141">
        <v>1</v>
      </c>
      <c r="L141" t="s">
        <v>543</v>
      </c>
      <c r="M141">
        <v>37</v>
      </c>
      <c r="N141">
        <v>37</v>
      </c>
      <c r="O141" t="s">
        <v>136</v>
      </c>
      <c r="P141" t="s">
        <v>548</v>
      </c>
      <c r="Q141">
        <v>0</v>
      </c>
      <c r="R141">
        <v>0</v>
      </c>
    </row>
    <row r="142" spans="1:18" x14ac:dyDescent="0.35">
      <c r="A142" t="s">
        <v>248</v>
      </c>
      <c r="B142" t="s">
        <v>539</v>
      </c>
      <c r="C142" t="s">
        <v>540</v>
      </c>
      <c r="D142">
        <v>107221210</v>
      </c>
      <c r="E142" t="s">
        <v>575</v>
      </c>
      <c r="F142" t="s">
        <v>542</v>
      </c>
      <c r="G142">
        <v>0.08</v>
      </c>
      <c r="H142">
        <v>0.92</v>
      </c>
      <c r="I142">
        <v>0</v>
      </c>
      <c r="J142">
        <v>0</v>
      </c>
      <c r="K142">
        <v>1</v>
      </c>
      <c r="L142" t="s">
        <v>543</v>
      </c>
      <c r="M142">
        <v>71</v>
      </c>
      <c r="N142">
        <v>71</v>
      </c>
      <c r="O142" t="s">
        <v>111</v>
      </c>
      <c r="P142" t="s">
        <v>544</v>
      </c>
      <c r="Q142">
        <v>160</v>
      </c>
      <c r="R142">
        <v>1959.18</v>
      </c>
    </row>
    <row r="143" spans="1:18" x14ac:dyDescent="0.35">
      <c r="A143" t="s">
        <v>248</v>
      </c>
      <c r="B143" t="s">
        <v>539</v>
      </c>
      <c r="C143" t="s">
        <v>540</v>
      </c>
      <c r="D143">
        <v>107221210</v>
      </c>
      <c r="E143" t="s">
        <v>575</v>
      </c>
      <c r="F143" t="s">
        <v>542</v>
      </c>
      <c r="G143">
        <v>0.08</v>
      </c>
      <c r="H143">
        <v>0.92</v>
      </c>
      <c r="I143">
        <v>0</v>
      </c>
      <c r="J143">
        <v>0</v>
      </c>
      <c r="K143">
        <v>1</v>
      </c>
      <c r="L143" t="s">
        <v>543</v>
      </c>
      <c r="M143">
        <v>71</v>
      </c>
      <c r="N143">
        <v>71</v>
      </c>
      <c r="O143" t="s">
        <v>111</v>
      </c>
      <c r="P143" t="s">
        <v>545</v>
      </c>
      <c r="Q143">
        <v>331</v>
      </c>
      <c r="R143">
        <v>360.54</v>
      </c>
    </row>
    <row r="144" spans="1:18" x14ac:dyDescent="0.35">
      <c r="A144" t="s">
        <v>248</v>
      </c>
      <c r="B144" t="s">
        <v>539</v>
      </c>
      <c r="C144" t="s">
        <v>540</v>
      </c>
      <c r="D144">
        <v>107221210</v>
      </c>
      <c r="E144" t="s">
        <v>575</v>
      </c>
      <c r="F144" t="s">
        <v>542</v>
      </c>
      <c r="G144">
        <v>0.08</v>
      </c>
      <c r="H144">
        <v>0.92</v>
      </c>
      <c r="I144">
        <v>0</v>
      </c>
      <c r="J144">
        <v>0</v>
      </c>
      <c r="K144">
        <v>1</v>
      </c>
      <c r="L144" t="s">
        <v>543</v>
      </c>
      <c r="M144">
        <v>71</v>
      </c>
      <c r="N144">
        <v>71</v>
      </c>
      <c r="O144" t="s">
        <v>111</v>
      </c>
      <c r="P144" t="s">
        <v>546</v>
      </c>
      <c r="Q144">
        <v>0</v>
      </c>
      <c r="R144">
        <v>0</v>
      </c>
    </row>
    <row r="145" spans="1:18" x14ac:dyDescent="0.35">
      <c r="A145" t="s">
        <v>248</v>
      </c>
      <c r="B145" t="s">
        <v>539</v>
      </c>
      <c r="C145" t="s">
        <v>540</v>
      </c>
      <c r="D145">
        <v>107221210</v>
      </c>
      <c r="E145" t="s">
        <v>575</v>
      </c>
      <c r="F145" t="s">
        <v>542</v>
      </c>
      <c r="G145">
        <v>0.08</v>
      </c>
      <c r="H145">
        <v>0.92</v>
      </c>
      <c r="I145">
        <v>0</v>
      </c>
      <c r="J145">
        <v>0</v>
      </c>
      <c r="K145">
        <v>1</v>
      </c>
      <c r="L145" t="s">
        <v>543</v>
      </c>
      <c r="M145">
        <v>71</v>
      </c>
      <c r="N145">
        <v>71</v>
      </c>
      <c r="O145" t="s">
        <v>111</v>
      </c>
      <c r="P145" t="s">
        <v>547</v>
      </c>
      <c r="Q145">
        <v>0</v>
      </c>
      <c r="R145">
        <v>0</v>
      </c>
    </row>
    <row r="146" spans="1:18" x14ac:dyDescent="0.35">
      <c r="A146" t="s">
        <v>248</v>
      </c>
      <c r="B146" t="s">
        <v>539</v>
      </c>
      <c r="C146" t="s">
        <v>540</v>
      </c>
      <c r="D146">
        <v>107221210</v>
      </c>
      <c r="E146" t="s">
        <v>575</v>
      </c>
      <c r="F146" t="s">
        <v>542</v>
      </c>
      <c r="G146">
        <v>0.08</v>
      </c>
      <c r="H146">
        <v>0.92</v>
      </c>
      <c r="I146">
        <v>0</v>
      </c>
      <c r="J146">
        <v>0</v>
      </c>
      <c r="K146">
        <v>1</v>
      </c>
      <c r="L146" t="s">
        <v>543</v>
      </c>
      <c r="M146">
        <v>71</v>
      </c>
      <c r="N146">
        <v>71</v>
      </c>
      <c r="O146" t="s">
        <v>111</v>
      </c>
      <c r="P146" t="s">
        <v>548</v>
      </c>
      <c r="Q146">
        <v>491</v>
      </c>
      <c r="R146">
        <v>491</v>
      </c>
    </row>
    <row r="147" spans="1:18" x14ac:dyDescent="0.35">
      <c r="A147" t="s">
        <v>248</v>
      </c>
      <c r="B147" t="s">
        <v>539</v>
      </c>
      <c r="C147" t="s">
        <v>540</v>
      </c>
      <c r="D147">
        <v>107221210</v>
      </c>
      <c r="E147" t="s">
        <v>575</v>
      </c>
      <c r="F147" t="s">
        <v>542</v>
      </c>
      <c r="G147">
        <v>0.08</v>
      </c>
      <c r="H147">
        <v>0.92</v>
      </c>
      <c r="I147">
        <v>0</v>
      </c>
      <c r="J147">
        <v>0</v>
      </c>
      <c r="K147">
        <v>1</v>
      </c>
      <c r="L147" t="s">
        <v>543</v>
      </c>
      <c r="M147">
        <v>71</v>
      </c>
      <c r="N147">
        <v>71</v>
      </c>
      <c r="O147" t="s">
        <v>132</v>
      </c>
      <c r="P147" t="s">
        <v>548</v>
      </c>
      <c r="Q147">
        <v>71</v>
      </c>
      <c r="R147">
        <v>71</v>
      </c>
    </row>
    <row r="148" spans="1:18" x14ac:dyDescent="0.35">
      <c r="A148" t="s">
        <v>248</v>
      </c>
      <c r="B148" t="s">
        <v>539</v>
      </c>
      <c r="C148" t="s">
        <v>540</v>
      </c>
      <c r="D148">
        <v>107221210</v>
      </c>
      <c r="E148" t="s">
        <v>575</v>
      </c>
      <c r="F148" t="s">
        <v>542</v>
      </c>
      <c r="G148">
        <v>0.08</v>
      </c>
      <c r="H148">
        <v>0.92</v>
      </c>
      <c r="I148">
        <v>0</v>
      </c>
      <c r="J148">
        <v>0</v>
      </c>
      <c r="K148">
        <v>1</v>
      </c>
      <c r="L148" t="s">
        <v>543</v>
      </c>
      <c r="M148">
        <v>71</v>
      </c>
      <c r="N148">
        <v>71</v>
      </c>
      <c r="O148" t="s">
        <v>136</v>
      </c>
      <c r="P148" t="s">
        <v>548</v>
      </c>
      <c r="Q148">
        <v>0</v>
      </c>
      <c r="R148">
        <v>0</v>
      </c>
    </row>
    <row r="149" spans="1:18" x14ac:dyDescent="0.35">
      <c r="A149" t="s">
        <v>248</v>
      </c>
      <c r="B149" t="s">
        <v>539</v>
      </c>
      <c r="C149" t="s">
        <v>540</v>
      </c>
      <c r="D149">
        <v>107221213</v>
      </c>
      <c r="E149" t="s">
        <v>576</v>
      </c>
      <c r="F149" t="s">
        <v>542</v>
      </c>
      <c r="G149">
        <v>0</v>
      </c>
      <c r="H149">
        <v>0.72</v>
      </c>
      <c r="I149">
        <v>0.28000000000000003</v>
      </c>
      <c r="J149">
        <v>0</v>
      </c>
      <c r="K149">
        <v>1</v>
      </c>
      <c r="L149" t="s">
        <v>543</v>
      </c>
      <c r="M149">
        <v>41</v>
      </c>
      <c r="N149">
        <v>41</v>
      </c>
      <c r="O149" t="s">
        <v>111</v>
      </c>
      <c r="P149" t="s">
        <v>544</v>
      </c>
      <c r="Q149">
        <v>0</v>
      </c>
      <c r="R149">
        <v>0</v>
      </c>
    </row>
    <row r="150" spans="1:18" x14ac:dyDescent="0.35">
      <c r="A150" t="s">
        <v>248</v>
      </c>
      <c r="B150" t="s">
        <v>539</v>
      </c>
      <c r="C150" t="s">
        <v>540</v>
      </c>
      <c r="D150">
        <v>107221213</v>
      </c>
      <c r="E150" t="s">
        <v>576</v>
      </c>
      <c r="F150" t="s">
        <v>542</v>
      </c>
      <c r="G150">
        <v>0</v>
      </c>
      <c r="H150">
        <v>0.72</v>
      </c>
      <c r="I150">
        <v>0.28000000000000003</v>
      </c>
      <c r="J150">
        <v>0</v>
      </c>
      <c r="K150">
        <v>1</v>
      </c>
      <c r="L150" t="s">
        <v>543</v>
      </c>
      <c r="M150">
        <v>41</v>
      </c>
      <c r="N150">
        <v>41</v>
      </c>
      <c r="O150" t="s">
        <v>111</v>
      </c>
      <c r="P150" t="s">
        <v>545</v>
      </c>
      <c r="Q150">
        <v>159</v>
      </c>
      <c r="R150">
        <v>222.2</v>
      </c>
    </row>
    <row r="151" spans="1:18" x14ac:dyDescent="0.35">
      <c r="A151" t="s">
        <v>248</v>
      </c>
      <c r="B151" t="s">
        <v>539</v>
      </c>
      <c r="C151" t="s">
        <v>540</v>
      </c>
      <c r="D151">
        <v>107221213</v>
      </c>
      <c r="E151" t="s">
        <v>576</v>
      </c>
      <c r="F151" t="s">
        <v>542</v>
      </c>
      <c r="G151">
        <v>0</v>
      </c>
      <c r="H151">
        <v>0.72</v>
      </c>
      <c r="I151">
        <v>0.28000000000000003</v>
      </c>
      <c r="J151">
        <v>0</v>
      </c>
      <c r="K151">
        <v>1</v>
      </c>
      <c r="L151" t="s">
        <v>543</v>
      </c>
      <c r="M151">
        <v>41</v>
      </c>
      <c r="N151">
        <v>41</v>
      </c>
      <c r="O151" t="s">
        <v>111</v>
      </c>
      <c r="P151" t="s">
        <v>546</v>
      </c>
      <c r="Q151">
        <v>36</v>
      </c>
      <c r="R151">
        <v>126.69</v>
      </c>
    </row>
    <row r="152" spans="1:18" x14ac:dyDescent="0.35">
      <c r="A152" t="s">
        <v>248</v>
      </c>
      <c r="B152" t="s">
        <v>539</v>
      </c>
      <c r="C152" t="s">
        <v>540</v>
      </c>
      <c r="D152">
        <v>107221213</v>
      </c>
      <c r="E152" t="s">
        <v>576</v>
      </c>
      <c r="F152" t="s">
        <v>542</v>
      </c>
      <c r="G152">
        <v>0</v>
      </c>
      <c r="H152">
        <v>0.72</v>
      </c>
      <c r="I152">
        <v>0.28000000000000003</v>
      </c>
      <c r="J152">
        <v>0</v>
      </c>
      <c r="K152">
        <v>1</v>
      </c>
      <c r="L152" t="s">
        <v>543</v>
      </c>
      <c r="M152">
        <v>41</v>
      </c>
      <c r="N152">
        <v>41</v>
      </c>
      <c r="O152" t="s">
        <v>111</v>
      </c>
      <c r="P152" t="s">
        <v>547</v>
      </c>
      <c r="Q152">
        <v>0</v>
      </c>
      <c r="R152">
        <v>0</v>
      </c>
    </row>
    <row r="153" spans="1:18" x14ac:dyDescent="0.35">
      <c r="A153" t="s">
        <v>248</v>
      </c>
      <c r="B153" t="s">
        <v>539</v>
      </c>
      <c r="C153" t="s">
        <v>540</v>
      </c>
      <c r="D153">
        <v>107221213</v>
      </c>
      <c r="E153" t="s">
        <v>576</v>
      </c>
      <c r="F153" t="s">
        <v>542</v>
      </c>
      <c r="G153">
        <v>0</v>
      </c>
      <c r="H153">
        <v>0.72</v>
      </c>
      <c r="I153">
        <v>0.28000000000000003</v>
      </c>
      <c r="J153">
        <v>0</v>
      </c>
      <c r="K153">
        <v>1</v>
      </c>
      <c r="L153" t="s">
        <v>543</v>
      </c>
      <c r="M153">
        <v>41</v>
      </c>
      <c r="N153">
        <v>41</v>
      </c>
      <c r="O153" t="s">
        <v>111</v>
      </c>
      <c r="P153" t="s">
        <v>548</v>
      </c>
      <c r="Q153">
        <v>195</v>
      </c>
      <c r="R153">
        <v>195</v>
      </c>
    </row>
    <row r="154" spans="1:18" x14ac:dyDescent="0.35">
      <c r="A154" t="s">
        <v>248</v>
      </c>
      <c r="B154" t="s">
        <v>539</v>
      </c>
      <c r="C154" t="s">
        <v>540</v>
      </c>
      <c r="D154">
        <v>107221213</v>
      </c>
      <c r="E154" t="s">
        <v>576</v>
      </c>
      <c r="F154" t="s">
        <v>542</v>
      </c>
      <c r="G154">
        <v>0</v>
      </c>
      <c r="H154">
        <v>0.72</v>
      </c>
      <c r="I154">
        <v>0.28000000000000003</v>
      </c>
      <c r="J154">
        <v>0</v>
      </c>
      <c r="K154">
        <v>1</v>
      </c>
      <c r="L154" t="s">
        <v>543</v>
      </c>
      <c r="M154">
        <v>41</v>
      </c>
      <c r="N154">
        <v>41</v>
      </c>
      <c r="O154" t="s">
        <v>132</v>
      </c>
      <c r="P154" t="s">
        <v>548</v>
      </c>
      <c r="Q154">
        <v>41</v>
      </c>
      <c r="R154">
        <v>41</v>
      </c>
    </row>
    <row r="155" spans="1:18" x14ac:dyDescent="0.35">
      <c r="A155" t="s">
        <v>248</v>
      </c>
      <c r="B155" t="s">
        <v>539</v>
      </c>
      <c r="C155" t="s">
        <v>540</v>
      </c>
      <c r="D155">
        <v>107221213</v>
      </c>
      <c r="E155" t="s">
        <v>576</v>
      </c>
      <c r="F155" t="s">
        <v>542</v>
      </c>
      <c r="G155">
        <v>0</v>
      </c>
      <c r="H155">
        <v>0.72</v>
      </c>
      <c r="I155">
        <v>0.28000000000000003</v>
      </c>
      <c r="J155">
        <v>0</v>
      </c>
      <c r="K155">
        <v>1</v>
      </c>
      <c r="L155" t="s">
        <v>543</v>
      </c>
      <c r="M155">
        <v>41</v>
      </c>
      <c r="N155">
        <v>41</v>
      </c>
      <c r="O155" t="s">
        <v>136</v>
      </c>
      <c r="P155" t="s">
        <v>548</v>
      </c>
      <c r="Q155">
        <v>0</v>
      </c>
      <c r="R155">
        <v>0</v>
      </c>
    </row>
    <row r="156" spans="1:18" x14ac:dyDescent="0.35">
      <c r="A156" t="s">
        <v>248</v>
      </c>
      <c r="B156" t="s">
        <v>539</v>
      </c>
      <c r="C156" t="s">
        <v>549</v>
      </c>
      <c r="D156">
        <v>107221225</v>
      </c>
      <c r="E156" t="s">
        <v>577</v>
      </c>
      <c r="F156" t="s">
        <v>542</v>
      </c>
      <c r="G156">
        <v>0</v>
      </c>
      <c r="H156">
        <v>1</v>
      </c>
      <c r="I156">
        <v>0</v>
      </c>
      <c r="J156">
        <v>0</v>
      </c>
      <c r="K156">
        <v>1</v>
      </c>
      <c r="L156" t="s">
        <v>543</v>
      </c>
      <c r="M156">
        <v>41</v>
      </c>
      <c r="N156">
        <v>41</v>
      </c>
      <c r="O156" t="s">
        <v>111</v>
      </c>
      <c r="P156" t="s">
        <v>544</v>
      </c>
      <c r="Q156">
        <v>0</v>
      </c>
      <c r="R156">
        <v>0</v>
      </c>
    </row>
    <row r="157" spans="1:18" x14ac:dyDescent="0.35">
      <c r="A157" t="s">
        <v>248</v>
      </c>
      <c r="B157" t="s">
        <v>539</v>
      </c>
      <c r="C157" t="s">
        <v>549</v>
      </c>
      <c r="D157">
        <v>107221225</v>
      </c>
      <c r="E157" t="s">
        <v>577</v>
      </c>
      <c r="F157" t="s">
        <v>542</v>
      </c>
      <c r="G157">
        <v>0</v>
      </c>
      <c r="H157">
        <v>1</v>
      </c>
      <c r="I157">
        <v>0</v>
      </c>
      <c r="J157">
        <v>0</v>
      </c>
      <c r="K157">
        <v>1</v>
      </c>
      <c r="L157" t="s">
        <v>543</v>
      </c>
      <c r="M157">
        <v>41</v>
      </c>
      <c r="N157">
        <v>41</v>
      </c>
      <c r="O157" t="s">
        <v>111</v>
      </c>
      <c r="P157" t="s">
        <v>545</v>
      </c>
      <c r="Q157">
        <v>172</v>
      </c>
      <c r="R157">
        <v>172</v>
      </c>
    </row>
    <row r="158" spans="1:18" x14ac:dyDescent="0.35">
      <c r="A158" t="s">
        <v>248</v>
      </c>
      <c r="B158" t="s">
        <v>539</v>
      </c>
      <c r="C158" t="s">
        <v>549</v>
      </c>
      <c r="D158">
        <v>107221225</v>
      </c>
      <c r="E158" t="s">
        <v>577</v>
      </c>
      <c r="F158" t="s">
        <v>542</v>
      </c>
      <c r="G158">
        <v>0</v>
      </c>
      <c r="H158">
        <v>1</v>
      </c>
      <c r="I158">
        <v>0</v>
      </c>
      <c r="J158">
        <v>0</v>
      </c>
      <c r="K158">
        <v>1</v>
      </c>
      <c r="L158" t="s">
        <v>543</v>
      </c>
      <c r="M158">
        <v>41</v>
      </c>
      <c r="N158">
        <v>41</v>
      </c>
      <c r="O158" t="s">
        <v>111</v>
      </c>
      <c r="P158" t="s">
        <v>546</v>
      </c>
      <c r="Q158">
        <v>0</v>
      </c>
      <c r="R158">
        <v>0</v>
      </c>
    </row>
    <row r="159" spans="1:18" x14ac:dyDescent="0.35">
      <c r="A159" t="s">
        <v>248</v>
      </c>
      <c r="B159" t="s">
        <v>539</v>
      </c>
      <c r="C159" t="s">
        <v>549</v>
      </c>
      <c r="D159">
        <v>107221225</v>
      </c>
      <c r="E159" t="s">
        <v>577</v>
      </c>
      <c r="F159" t="s">
        <v>542</v>
      </c>
      <c r="G159">
        <v>0</v>
      </c>
      <c r="H159">
        <v>1</v>
      </c>
      <c r="I159">
        <v>0</v>
      </c>
      <c r="J159">
        <v>0</v>
      </c>
      <c r="K159">
        <v>1</v>
      </c>
      <c r="L159" t="s">
        <v>543</v>
      </c>
      <c r="M159">
        <v>41</v>
      </c>
      <c r="N159">
        <v>41</v>
      </c>
      <c r="O159" t="s">
        <v>111</v>
      </c>
      <c r="P159" t="s">
        <v>547</v>
      </c>
      <c r="Q159">
        <v>0</v>
      </c>
      <c r="R159">
        <v>0</v>
      </c>
    </row>
    <row r="160" spans="1:18" x14ac:dyDescent="0.35">
      <c r="A160" t="s">
        <v>248</v>
      </c>
      <c r="B160" t="s">
        <v>539</v>
      </c>
      <c r="C160" t="s">
        <v>549</v>
      </c>
      <c r="D160">
        <v>107221225</v>
      </c>
      <c r="E160" t="s">
        <v>577</v>
      </c>
      <c r="F160" t="s">
        <v>542</v>
      </c>
      <c r="G160">
        <v>0</v>
      </c>
      <c r="H160">
        <v>1</v>
      </c>
      <c r="I160">
        <v>0</v>
      </c>
      <c r="J160">
        <v>0</v>
      </c>
      <c r="K160">
        <v>1</v>
      </c>
      <c r="L160" t="s">
        <v>543</v>
      </c>
      <c r="M160">
        <v>41</v>
      </c>
      <c r="N160">
        <v>41</v>
      </c>
      <c r="O160" t="s">
        <v>111</v>
      </c>
      <c r="P160" t="s">
        <v>548</v>
      </c>
      <c r="Q160">
        <v>172</v>
      </c>
      <c r="R160">
        <v>172</v>
      </c>
    </row>
    <row r="161" spans="1:18" x14ac:dyDescent="0.35">
      <c r="A161" t="s">
        <v>248</v>
      </c>
      <c r="B161" t="s">
        <v>539</v>
      </c>
      <c r="C161" t="s">
        <v>549</v>
      </c>
      <c r="D161">
        <v>107221225</v>
      </c>
      <c r="E161" t="s">
        <v>577</v>
      </c>
      <c r="F161" t="s">
        <v>542</v>
      </c>
      <c r="G161">
        <v>0</v>
      </c>
      <c r="H161">
        <v>1</v>
      </c>
      <c r="I161">
        <v>0</v>
      </c>
      <c r="J161">
        <v>0</v>
      </c>
      <c r="K161">
        <v>1</v>
      </c>
      <c r="L161" t="s">
        <v>543</v>
      </c>
      <c r="M161">
        <v>41</v>
      </c>
      <c r="N161">
        <v>41</v>
      </c>
      <c r="O161" t="s">
        <v>132</v>
      </c>
      <c r="P161" t="s">
        <v>548</v>
      </c>
      <c r="Q161">
        <v>41</v>
      </c>
      <c r="R161">
        <v>41</v>
      </c>
    </row>
    <row r="162" spans="1:18" x14ac:dyDescent="0.35">
      <c r="A162" t="s">
        <v>248</v>
      </c>
      <c r="B162" t="s">
        <v>539</v>
      </c>
      <c r="C162" t="s">
        <v>549</v>
      </c>
      <c r="D162">
        <v>107221225</v>
      </c>
      <c r="E162" t="s">
        <v>577</v>
      </c>
      <c r="F162" t="s">
        <v>542</v>
      </c>
      <c r="G162">
        <v>0</v>
      </c>
      <c r="H162">
        <v>1</v>
      </c>
      <c r="I162">
        <v>0</v>
      </c>
      <c r="J162">
        <v>0</v>
      </c>
      <c r="K162">
        <v>1</v>
      </c>
      <c r="L162" t="s">
        <v>543</v>
      </c>
      <c r="M162">
        <v>41</v>
      </c>
      <c r="N162">
        <v>41</v>
      </c>
      <c r="O162" t="s">
        <v>136</v>
      </c>
      <c r="P162" t="s">
        <v>548</v>
      </c>
      <c r="Q162">
        <v>0</v>
      </c>
      <c r="R162">
        <v>0</v>
      </c>
    </row>
    <row r="163" spans="1:18" x14ac:dyDescent="0.35">
      <c r="A163" t="s">
        <v>248</v>
      </c>
      <c r="B163" t="s">
        <v>539</v>
      </c>
      <c r="C163" t="s">
        <v>540</v>
      </c>
      <c r="D163">
        <v>107232917</v>
      </c>
      <c r="E163" t="s">
        <v>578</v>
      </c>
      <c r="F163" t="s">
        <v>552</v>
      </c>
      <c r="G163">
        <v>0</v>
      </c>
      <c r="H163">
        <v>1</v>
      </c>
      <c r="I163">
        <v>0</v>
      </c>
      <c r="J163">
        <v>0</v>
      </c>
      <c r="K163">
        <v>1</v>
      </c>
      <c r="L163" t="s">
        <v>543</v>
      </c>
      <c r="M163">
        <v>57</v>
      </c>
      <c r="N163">
        <v>57</v>
      </c>
      <c r="O163" t="s">
        <v>111</v>
      </c>
      <c r="P163" t="s">
        <v>544</v>
      </c>
      <c r="Q163">
        <v>0</v>
      </c>
      <c r="R163">
        <v>0</v>
      </c>
    </row>
    <row r="164" spans="1:18" x14ac:dyDescent="0.35">
      <c r="A164" t="s">
        <v>248</v>
      </c>
      <c r="B164" t="s">
        <v>539</v>
      </c>
      <c r="C164" t="s">
        <v>540</v>
      </c>
      <c r="D164">
        <v>107232917</v>
      </c>
      <c r="E164" t="s">
        <v>578</v>
      </c>
      <c r="F164" t="s">
        <v>552</v>
      </c>
      <c r="G164">
        <v>0</v>
      </c>
      <c r="H164">
        <v>1</v>
      </c>
      <c r="I164">
        <v>0</v>
      </c>
      <c r="J164">
        <v>0</v>
      </c>
      <c r="K164">
        <v>1</v>
      </c>
      <c r="L164" t="s">
        <v>543</v>
      </c>
      <c r="M164">
        <v>57</v>
      </c>
      <c r="N164">
        <v>57</v>
      </c>
      <c r="O164" t="s">
        <v>111</v>
      </c>
      <c r="P164" t="s">
        <v>545</v>
      </c>
      <c r="Q164">
        <v>256</v>
      </c>
      <c r="R164">
        <v>256</v>
      </c>
    </row>
    <row r="165" spans="1:18" x14ac:dyDescent="0.35">
      <c r="A165" t="s">
        <v>248</v>
      </c>
      <c r="B165" t="s">
        <v>539</v>
      </c>
      <c r="C165" t="s">
        <v>540</v>
      </c>
      <c r="D165">
        <v>107232917</v>
      </c>
      <c r="E165" t="s">
        <v>578</v>
      </c>
      <c r="F165" t="s">
        <v>552</v>
      </c>
      <c r="G165">
        <v>0</v>
      </c>
      <c r="H165">
        <v>1</v>
      </c>
      <c r="I165">
        <v>0</v>
      </c>
      <c r="J165">
        <v>0</v>
      </c>
      <c r="K165">
        <v>1</v>
      </c>
      <c r="L165" t="s">
        <v>543</v>
      </c>
      <c r="M165">
        <v>57</v>
      </c>
      <c r="N165">
        <v>57</v>
      </c>
      <c r="O165" t="s">
        <v>111</v>
      </c>
      <c r="P165" t="s">
        <v>546</v>
      </c>
      <c r="Q165">
        <v>0</v>
      </c>
      <c r="R165">
        <v>0</v>
      </c>
    </row>
    <row r="166" spans="1:18" x14ac:dyDescent="0.35">
      <c r="A166" t="s">
        <v>248</v>
      </c>
      <c r="B166" t="s">
        <v>539</v>
      </c>
      <c r="C166" t="s">
        <v>540</v>
      </c>
      <c r="D166">
        <v>107232917</v>
      </c>
      <c r="E166" t="s">
        <v>578</v>
      </c>
      <c r="F166" t="s">
        <v>552</v>
      </c>
      <c r="G166">
        <v>0</v>
      </c>
      <c r="H166">
        <v>1</v>
      </c>
      <c r="I166">
        <v>0</v>
      </c>
      <c r="J166">
        <v>0</v>
      </c>
      <c r="K166">
        <v>1</v>
      </c>
      <c r="L166" t="s">
        <v>543</v>
      </c>
      <c r="M166">
        <v>57</v>
      </c>
      <c r="N166">
        <v>57</v>
      </c>
      <c r="O166" t="s">
        <v>111</v>
      </c>
      <c r="P166" t="s">
        <v>547</v>
      </c>
      <c r="Q166">
        <v>0</v>
      </c>
      <c r="R166">
        <v>0</v>
      </c>
    </row>
    <row r="167" spans="1:18" x14ac:dyDescent="0.35">
      <c r="A167" t="s">
        <v>248</v>
      </c>
      <c r="B167" t="s">
        <v>539</v>
      </c>
      <c r="C167" t="s">
        <v>540</v>
      </c>
      <c r="D167">
        <v>107232917</v>
      </c>
      <c r="E167" t="s">
        <v>578</v>
      </c>
      <c r="F167" t="s">
        <v>552</v>
      </c>
      <c r="G167">
        <v>0</v>
      </c>
      <c r="H167">
        <v>1</v>
      </c>
      <c r="I167">
        <v>0</v>
      </c>
      <c r="J167">
        <v>0</v>
      </c>
      <c r="K167">
        <v>1</v>
      </c>
      <c r="L167" t="s">
        <v>543</v>
      </c>
      <c r="M167">
        <v>57</v>
      </c>
      <c r="N167">
        <v>57</v>
      </c>
      <c r="O167" t="s">
        <v>111</v>
      </c>
      <c r="P167" t="s">
        <v>548</v>
      </c>
      <c r="Q167">
        <v>256</v>
      </c>
      <c r="R167">
        <v>256</v>
      </c>
    </row>
    <row r="168" spans="1:18" x14ac:dyDescent="0.35">
      <c r="A168" t="s">
        <v>248</v>
      </c>
      <c r="B168" t="s">
        <v>539</v>
      </c>
      <c r="C168" t="s">
        <v>540</v>
      </c>
      <c r="D168">
        <v>107232917</v>
      </c>
      <c r="E168" t="s">
        <v>578</v>
      </c>
      <c r="F168" t="s">
        <v>552</v>
      </c>
      <c r="G168">
        <v>0</v>
      </c>
      <c r="H168">
        <v>1</v>
      </c>
      <c r="I168">
        <v>0</v>
      </c>
      <c r="J168">
        <v>0</v>
      </c>
      <c r="K168">
        <v>1</v>
      </c>
      <c r="L168" t="s">
        <v>543</v>
      </c>
      <c r="M168">
        <v>57</v>
      </c>
      <c r="N168">
        <v>57</v>
      </c>
      <c r="O168" t="s">
        <v>132</v>
      </c>
      <c r="P168" t="s">
        <v>548</v>
      </c>
      <c r="Q168">
        <v>57</v>
      </c>
      <c r="R168">
        <v>57</v>
      </c>
    </row>
    <row r="169" spans="1:18" x14ac:dyDescent="0.35">
      <c r="A169" t="s">
        <v>248</v>
      </c>
      <c r="B169" t="s">
        <v>539</v>
      </c>
      <c r="C169" t="s">
        <v>540</v>
      </c>
      <c r="D169">
        <v>107232917</v>
      </c>
      <c r="E169" t="s">
        <v>578</v>
      </c>
      <c r="F169" t="s">
        <v>552</v>
      </c>
      <c r="G169">
        <v>0</v>
      </c>
      <c r="H169">
        <v>1</v>
      </c>
      <c r="I169">
        <v>0</v>
      </c>
      <c r="J169">
        <v>0</v>
      </c>
      <c r="K169">
        <v>1</v>
      </c>
      <c r="L169" t="s">
        <v>543</v>
      </c>
      <c r="M169">
        <v>57</v>
      </c>
      <c r="N169">
        <v>57</v>
      </c>
      <c r="O169" t="s">
        <v>136</v>
      </c>
      <c r="P169" t="s">
        <v>548</v>
      </c>
      <c r="Q169">
        <v>0</v>
      </c>
      <c r="R169">
        <v>0</v>
      </c>
    </row>
    <row r="170" spans="1:18" x14ac:dyDescent="0.35">
      <c r="A170" t="s">
        <v>248</v>
      </c>
      <c r="B170" t="s">
        <v>539</v>
      </c>
      <c r="C170" t="s">
        <v>540</v>
      </c>
      <c r="D170">
        <v>107232968</v>
      </c>
      <c r="E170" t="s">
        <v>579</v>
      </c>
      <c r="F170" t="s">
        <v>552</v>
      </c>
      <c r="G170">
        <v>0.05</v>
      </c>
      <c r="H170">
        <v>0.95</v>
      </c>
      <c r="I170">
        <v>0</v>
      </c>
      <c r="J170">
        <v>0</v>
      </c>
      <c r="K170">
        <v>1</v>
      </c>
      <c r="L170" t="s">
        <v>543</v>
      </c>
      <c r="M170">
        <v>28</v>
      </c>
      <c r="N170">
        <v>28</v>
      </c>
      <c r="O170" t="s">
        <v>111</v>
      </c>
      <c r="P170" t="s">
        <v>544</v>
      </c>
      <c r="Q170">
        <v>64</v>
      </c>
      <c r="R170">
        <v>1355.29</v>
      </c>
    </row>
    <row r="171" spans="1:18" x14ac:dyDescent="0.35">
      <c r="A171" t="s">
        <v>248</v>
      </c>
      <c r="B171" t="s">
        <v>539</v>
      </c>
      <c r="C171" t="s">
        <v>540</v>
      </c>
      <c r="D171">
        <v>107232968</v>
      </c>
      <c r="E171" t="s">
        <v>579</v>
      </c>
      <c r="F171" t="s">
        <v>552</v>
      </c>
      <c r="G171">
        <v>0.05</v>
      </c>
      <c r="H171">
        <v>0.95</v>
      </c>
      <c r="I171">
        <v>0</v>
      </c>
      <c r="J171">
        <v>0</v>
      </c>
      <c r="K171">
        <v>1</v>
      </c>
      <c r="L171" t="s">
        <v>543</v>
      </c>
      <c r="M171">
        <v>28</v>
      </c>
      <c r="N171">
        <v>28</v>
      </c>
      <c r="O171" t="s">
        <v>111</v>
      </c>
      <c r="P171" t="s">
        <v>545</v>
      </c>
      <c r="Q171">
        <v>238</v>
      </c>
      <c r="R171">
        <v>249.87</v>
      </c>
    </row>
    <row r="172" spans="1:18" x14ac:dyDescent="0.35">
      <c r="A172" t="s">
        <v>248</v>
      </c>
      <c r="B172" t="s">
        <v>539</v>
      </c>
      <c r="C172" t="s">
        <v>540</v>
      </c>
      <c r="D172">
        <v>107232968</v>
      </c>
      <c r="E172" t="s">
        <v>579</v>
      </c>
      <c r="F172" t="s">
        <v>552</v>
      </c>
      <c r="G172">
        <v>0.05</v>
      </c>
      <c r="H172">
        <v>0.95</v>
      </c>
      <c r="I172">
        <v>0</v>
      </c>
      <c r="J172">
        <v>0</v>
      </c>
      <c r="K172">
        <v>1</v>
      </c>
      <c r="L172" t="s">
        <v>543</v>
      </c>
      <c r="M172">
        <v>28</v>
      </c>
      <c r="N172">
        <v>28</v>
      </c>
      <c r="O172" t="s">
        <v>111</v>
      </c>
      <c r="P172" t="s">
        <v>546</v>
      </c>
      <c r="Q172">
        <v>0</v>
      </c>
      <c r="R172">
        <v>0</v>
      </c>
    </row>
    <row r="173" spans="1:18" x14ac:dyDescent="0.35">
      <c r="A173" t="s">
        <v>248</v>
      </c>
      <c r="B173" t="s">
        <v>539</v>
      </c>
      <c r="C173" t="s">
        <v>540</v>
      </c>
      <c r="D173">
        <v>107232968</v>
      </c>
      <c r="E173" t="s">
        <v>579</v>
      </c>
      <c r="F173" t="s">
        <v>552</v>
      </c>
      <c r="G173">
        <v>0.05</v>
      </c>
      <c r="H173">
        <v>0.95</v>
      </c>
      <c r="I173">
        <v>0</v>
      </c>
      <c r="J173">
        <v>0</v>
      </c>
      <c r="K173">
        <v>1</v>
      </c>
      <c r="L173" t="s">
        <v>543</v>
      </c>
      <c r="M173">
        <v>28</v>
      </c>
      <c r="N173">
        <v>28</v>
      </c>
      <c r="O173" t="s">
        <v>111</v>
      </c>
      <c r="P173" t="s">
        <v>547</v>
      </c>
      <c r="Q173">
        <v>0</v>
      </c>
      <c r="R173">
        <v>0</v>
      </c>
    </row>
    <row r="174" spans="1:18" x14ac:dyDescent="0.35">
      <c r="A174" t="s">
        <v>248</v>
      </c>
      <c r="B174" t="s">
        <v>539</v>
      </c>
      <c r="C174" t="s">
        <v>540</v>
      </c>
      <c r="D174">
        <v>107232968</v>
      </c>
      <c r="E174" t="s">
        <v>579</v>
      </c>
      <c r="F174" t="s">
        <v>552</v>
      </c>
      <c r="G174">
        <v>0.05</v>
      </c>
      <c r="H174">
        <v>0.95</v>
      </c>
      <c r="I174">
        <v>0</v>
      </c>
      <c r="J174">
        <v>0</v>
      </c>
      <c r="K174">
        <v>1</v>
      </c>
      <c r="L174" t="s">
        <v>543</v>
      </c>
      <c r="M174">
        <v>28</v>
      </c>
      <c r="N174">
        <v>28</v>
      </c>
      <c r="O174" t="s">
        <v>111</v>
      </c>
      <c r="P174" t="s">
        <v>548</v>
      </c>
      <c r="Q174">
        <v>302</v>
      </c>
      <c r="R174">
        <v>302</v>
      </c>
    </row>
    <row r="175" spans="1:18" x14ac:dyDescent="0.35">
      <c r="A175" t="s">
        <v>248</v>
      </c>
      <c r="B175" t="s">
        <v>539</v>
      </c>
      <c r="C175" t="s">
        <v>540</v>
      </c>
      <c r="D175">
        <v>107232968</v>
      </c>
      <c r="E175" t="s">
        <v>579</v>
      </c>
      <c r="F175" t="s">
        <v>552</v>
      </c>
      <c r="G175">
        <v>0.05</v>
      </c>
      <c r="H175">
        <v>0.95</v>
      </c>
      <c r="I175">
        <v>0</v>
      </c>
      <c r="J175">
        <v>0</v>
      </c>
      <c r="K175">
        <v>1</v>
      </c>
      <c r="L175" t="s">
        <v>543</v>
      </c>
      <c r="M175">
        <v>28</v>
      </c>
      <c r="N175">
        <v>28</v>
      </c>
      <c r="O175" t="s">
        <v>132</v>
      </c>
      <c r="P175" t="s">
        <v>548</v>
      </c>
      <c r="Q175">
        <v>28</v>
      </c>
      <c r="R175">
        <v>28</v>
      </c>
    </row>
    <row r="176" spans="1:18" x14ac:dyDescent="0.35">
      <c r="A176" t="s">
        <v>248</v>
      </c>
      <c r="B176" t="s">
        <v>539</v>
      </c>
      <c r="C176" t="s">
        <v>540</v>
      </c>
      <c r="D176">
        <v>107232968</v>
      </c>
      <c r="E176" t="s">
        <v>579</v>
      </c>
      <c r="F176" t="s">
        <v>552</v>
      </c>
      <c r="G176">
        <v>0.05</v>
      </c>
      <c r="H176">
        <v>0.95</v>
      </c>
      <c r="I176">
        <v>0</v>
      </c>
      <c r="J176">
        <v>0</v>
      </c>
      <c r="K176">
        <v>1</v>
      </c>
      <c r="L176" t="s">
        <v>543</v>
      </c>
      <c r="M176">
        <v>28</v>
      </c>
      <c r="N176">
        <v>28</v>
      </c>
      <c r="O176" t="s">
        <v>136</v>
      </c>
      <c r="P176" t="s">
        <v>548</v>
      </c>
      <c r="Q176">
        <v>0</v>
      </c>
      <c r="R176">
        <v>0</v>
      </c>
    </row>
    <row r="177" spans="1:18" x14ac:dyDescent="0.35">
      <c r="A177" t="s">
        <v>248</v>
      </c>
      <c r="B177" t="s">
        <v>539</v>
      </c>
      <c r="C177" t="s">
        <v>540</v>
      </c>
      <c r="D177">
        <v>107284892</v>
      </c>
      <c r="E177" t="s">
        <v>582</v>
      </c>
      <c r="F177" t="s">
        <v>557</v>
      </c>
      <c r="G177">
        <v>0</v>
      </c>
      <c r="H177">
        <v>1</v>
      </c>
      <c r="I177">
        <v>0</v>
      </c>
      <c r="J177">
        <v>0</v>
      </c>
      <c r="K177">
        <v>1</v>
      </c>
      <c r="L177" t="s">
        <v>543</v>
      </c>
      <c r="M177">
        <v>20</v>
      </c>
      <c r="N177">
        <v>20</v>
      </c>
      <c r="O177" t="s">
        <v>111</v>
      </c>
      <c r="P177" t="s">
        <v>544</v>
      </c>
      <c r="Q177">
        <v>0</v>
      </c>
      <c r="R177">
        <v>0</v>
      </c>
    </row>
    <row r="178" spans="1:18" x14ac:dyDescent="0.35">
      <c r="A178" t="s">
        <v>248</v>
      </c>
      <c r="B178" t="s">
        <v>539</v>
      </c>
      <c r="C178" t="s">
        <v>540</v>
      </c>
      <c r="D178">
        <v>107284892</v>
      </c>
      <c r="E178" t="s">
        <v>582</v>
      </c>
      <c r="F178" t="s">
        <v>557</v>
      </c>
      <c r="G178">
        <v>0</v>
      </c>
      <c r="H178">
        <v>1</v>
      </c>
      <c r="I178">
        <v>0</v>
      </c>
      <c r="J178">
        <v>0</v>
      </c>
      <c r="K178">
        <v>1</v>
      </c>
      <c r="L178" t="s">
        <v>543</v>
      </c>
      <c r="M178">
        <v>20</v>
      </c>
      <c r="N178">
        <v>20</v>
      </c>
      <c r="O178" t="s">
        <v>111</v>
      </c>
      <c r="P178" t="s">
        <v>545</v>
      </c>
      <c r="Q178">
        <v>154</v>
      </c>
      <c r="R178">
        <v>154</v>
      </c>
    </row>
    <row r="179" spans="1:18" x14ac:dyDescent="0.35">
      <c r="A179" t="s">
        <v>248</v>
      </c>
      <c r="B179" t="s">
        <v>539</v>
      </c>
      <c r="C179" t="s">
        <v>540</v>
      </c>
      <c r="D179">
        <v>107284892</v>
      </c>
      <c r="E179" t="s">
        <v>582</v>
      </c>
      <c r="F179" t="s">
        <v>557</v>
      </c>
      <c r="G179">
        <v>0</v>
      </c>
      <c r="H179">
        <v>1</v>
      </c>
      <c r="I179">
        <v>0</v>
      </c>
      <c r="J179">
        <v>0</v>
      </c>
      <c r="K179">
        <v>1</v>
      </c>
      <c r="L179" t="s">
        <v>543</v>
      </c>
      <c r="M179">
        <v>20</v>
      </c>
      <c r="N179">
        <v>20</v>
      </c>
      <c r="O179" t="s">
        <v>111</v>
      </c>
      <c r="P179" t="s">
        <v>546</v>
      </c>
      <c r="Q179">
        <v>0</v>
      </c>
      <c r="R179">
        <v>0</v>
      </c>
    </row>
    <row r="180" spans="1:18" x14ac:dyDescent="0.35">
      <c r="A180" t="s">
        <v>248</v>
      </c>
      <c r="B180" t="s">
        <v>539</v>
      </c>
      <c r="C180" t="s">
        <v>540</v>
      </c>
      <c r="D180">
        <v>107284892</v>
      </c>
      <c r="E180" t="s">
        <v>582</v>
      </c>
      <c r="F180" t="s">
        <v>557</v>
      </c>
      <c r="G180">
        <v>0</v>
      </c>
      <c r="H180">
        <v>1</v>
      </c>
      <c r="I180">
        <v>0</v>
      </c>
      <c r="J180">
        <v>0</v>
      </c>
      <c r="K180">
        <v>1</v>
      </c>
      <c r="L180" t="s">
        <v>543</v>
      </c>
      <c r="M180">
        <v>20</v>
      </c>
      <c r="N180">
        <v>20</v>
      </c>
      <c r="O180" t="s">
        <v>111</v>
      </c>
      <c r="P180" t="s">
        <v>547</v>
      </c>
      <c r="Q180">
        <v>0</v>
      </c>
      <c r="R180">
        <v>0</v>
      </c>
    </row>
    <row r="181" spans="1:18" x14ac:dyDescent="0.35">
      <c r="A181" t="s">
        <v>248</v>
      </c>
      <c r="B181" t="s">
        <v>539</v>
      </c>
      <c r="C181" t="s">
        <v>540</v>
      </c>
      <c r="D181">
        <v>107284892</v>
      </c>
      <c r="E181" t="s">
        <v>582</v>
      </c>
      <c r="F181" t="s">
        <v>557</v>
      </c>
      <c r="G181">
        <v>0</v>
      </c>
      <c r="H181">
        <v>1</v>
      </c>
      <c r="I181">
        <v>0</v>
      </c>
      <c r="J181">
        <v>0</v>
      </c>
      <c r="K181">
        <v>1</v>
      </c>
      <c r="L181" t="s">
        <v>543</v>
      </c>
      <c r="M181">
        <v>20</v>
      </c>
      <c r="N181">
        <v>20</v>
      </c>
      <c r="O181" t="s">
        <v>111</v>
      </c>
      <c r="P181" t="s">
        <v>548</v>
      </c>
      <c r="Q181">
        <v>154</v>
      </c>
      <c r="R181">
        <v>154</v>
      </c>
    </row>
    <row r="182" spans="1:18" x14ac:dyDescent="0.35">
      <c r="A182" t="s">
        <v>248</v>
      </c>
      <c r="B182" t="s">
        <v>539</v>
      </c>
      <c r="C182" t="s">
        <v>540</v>
      </c>
      <c r="D182">
        <v>107284892</v>
      </c>
      <c r="E182" t="s">
        <v>582</v>
      </c>
      <c r="F182" t="s">
        <v>557</v>
      </c>
      <c r="G182">
        <v>0</v>
      </c>
      <c r="H182">
        <v>1</v>
      </c>
      <c r="I182">
        <v>0</v>
      </c>
      <c r="J182">
        <v>0</v>
      </c>
      <c r="K182">
        <v>1</v>
      </c>
      <c r="L182" t="s">
        <v>543</v>
      </c>
      <c r="M182">
        <v>20</v>
      </c>
      <c r="N182">
        <v>20</v>
      </c>
      <c r="O182" t="s">
        <v>132</v>
      </c>
      <c r="P182" t="s">
        <v>548</v>
      </c>
      <c r="Q182">
        <v>20</v>
      </c>
      <c r="R182">
        <v>20</v>
      </c>
    </row>
    <row r="183" spans="1:18" x14ac:dyDescent="0.35">
      <c r="A183" t="s">
        <v>248</v>
      </c>
      <c r="B183" t="s">
        <v>539</v>
      </c>
      <c r="C183" t="s">
        <v>540</v>
      </c>
      <c r="D183">
        <v>107284892</v>
      </c>
      <c r="E183" t="s">
        <v>582</v>
      </c>
      <c r="F183" t="s">
        <v>557</v>
      </c>
      <c r="G183">
        <v>0</v>
      </c>
      <c r="H183">
        <v>1</v>
      </c>
      <c r="I183">
        <v>0</v>
      </c>
      <c r="J183">
        <v>0</v>
      </c>
      <c r="K183">
        <v>1</v>
      </c>
      <c r="L183" t="s">
        <v>543</v>
      </c>
      <c r="M183">
        <v>20</v>
      </c>
      <c r="N183">
        <v>20</v>
      </c>
      <c r="O183" t="s">
        <v>136</v>
      </c>
      <c r="P183" t="s">
        <v>548</v>
      </c>
      <c r="Q183">
        <v>0</v>
      </c>
      <c r="R183">
        <v>0</v>
      </c>
    </row>
    <row r="184" spans="1:18" x14ac:dyDescent="0.35">
      <c r="A184" t="s">
        <v>248</v>
      </c>
      <c r="B184" t="s">
        <v>539</v>
      </c>
      <c r="C184" t="s">
        <v>540</v>
      </c>
      <c r="D184">
        <v>107333523</v>
      </c>
      <c r="E184" t="s">
        <v>584</v>
      </c>
      <c r="F184" t="s">
        <v>557</v>
      </c>
      <c r="G184">
        <v>0</v>
      </c>
      <c r="H184">
        <v>0.96</v>
      </c>
      <c r="I184">
        <v>0.04</v>
      </c>
      <c r="J184">
        <v>0</v>
      </c>
      <c r="K184">
        <v>1</v>
      </c>
      <c r="L184" t="s">
        <v>543</v>
      </c>
      <c r="M184">
        <v>44</v>
      </c>
      <c r="N184">
        <v>44</v>
      </c>
      <c r="O184" t="s">
        <v>111</v>
      </c>
      <c r="P184" t="s">
        <v>544</v>
      </c>
      <c r="Q184">
        <v>0</v>
      </c>
      <c r="R184">
        <v>0</v>
      </c>
    </row>
    <row r="185" spans="1:18" x14ac:dyDescent="0.35">
      <c r="A185" t="s">
        <v>248</v>
      </c>
      <c r="B185" t="s">
        <v>539</v>
      </c>
      <c r="C185" t="s">
        <v>540</v>
      </c>
      <c r="D185">
        <v>107333523</v>
      </c>
      <c r="E185" t="s">
        <v>584</v>
      </c>
      <c r="F185" t="s">
        <v>557</v>
      </c>
      <c r="G185">
        <v>0</v>
      </c>
      <c r="H185">
        <v>0.96</v>
      </c>
      <c r="I185">
        <v>0.04</v>
      </c>
      <c r="J185">
        <v>0</v>
      </c>
      <c r="K185">
        <v>1</v>
      </c>
      <c r="L185" t="s">
        <v>543</v>
      </c>
      <c r="M185">
        <v>44</v>
      </c>
      <c r="N185">
        <v>44</v>
      </c>
      <c r="O185" t="s">
        <v>111</v>
      </c>
      <c r="P185" t="s">
        <v>545</v>
      </c>
      <c r="Q185">
        <v>229</v>
      </c>
      <c r="R185">
        <v>239.58</v>
      </c>
    </row>
    <row r="186" spans="1:18" x14ac:dyDescent="0.35">
      <c r="A186" t="s">
        <v>248</v>
      </c>
      <c r="B186" t="s">
        <v>539</v>
      </c>
      <c r="C186" t="s">
        <v>540</v>
      </c>
      <c r="D186">
        <v>107333523</v>
      </c>
      <c r="E186" t="s">
        <v>584</v>
      </c>
      <c r="F186" t="s">
        <v>557</v>
      </c>
      <c r="G186">
        <v>0</v>
      </c>
      <c r="H186">
        <v>0.96</v>
      </c>
      <c r="I186">
        <v>0.04</v>
      </c>
      <c r="J186">
        <v>0</v>
      </c>
      <c r="K186">
        <v>1</v>
      </c>
      <c r="L186" t="s">
        <v>543</v>
      </c>
      <c r="M186">
        <v>44</v>
      </c>
      <c r="N186">
        <v>44</v>
      </c>
      <c r="O186" t="s">
        <v>111</v>
      </c>
      <c r="P186" t="s">
        <v>546</v>
      </c>
      <c r="Q186">
        <v>6</v>
      </c>
      <c r="R186">
        <v>136.71</v>
      </c>
    </row>
    <row r="187" spans="1:18" x14ac:dyDescent="0.35">
      <c r="A187" t="s">
        <v>248</v>
      </c>
      <c r="B187" t="s">
        <v>539</v>
      </c>
      <c r="C187" t="s">
        <v>540</v>
      </c>
      <c r="D187">
        <v>107333523</v>
      </c>
      <c r="E187" t="s">
        <v>584</v>
      </c>
      <c r="F187" t="s">
        <v>557</v>
      </c>
      <c r="G187">
        <v>0</v>
      </c>
      <c r="H187">
        <v>0.96</v>
      </c>
      <c r="I187">
        <v>0.04</v>
      </c>
      <c r="J187">
        <v>0</v>
      </c>
      <c r="K187">
        <v>1</v>
      </c>
      <c r="L187" t="s">
        <v>543</v>
      </c>
      <c r="M187">
        <v>44</v>
      </c>
      <c r="N187">
        <v>44</v>
      </c>
      <c r="O187" t="s">
        <v>111</v>
      </c>
      <c r="P187" t="s">
        <v>547</v>
      </c>
      <c r="Q187">
        <v>0</v>
      </c>
      <c r="R187">
        <v>0</v>
      </c>
    </row>
    <row r="188" spans="1:18" x14ac:dyDescent="0.35">
      <c r="A188" t="s">
        <v>248</v>
      </c>
      <c r="B188" t="s">
        <v>539</v>
      </c>
      <c r="C188" t="s">
        <v>540</v>
      </c>
      <c r="D188">
        <v>107333523</v>
      </c>
      <c r="E188" t="s">
        <v>584</v>
      </c>
      <c r="F188" t="s">
        <v>557</v>
      </c>
      <c r="G188">
        <v>0</v>
      </c>
      <c r="H188">
        <v>0.96</v>
      </c>
      <c r="I188">
        <v>0.04</v>
      </c>
      <c r="J188">
        <v>0</v>
      </c>
      <c r="K188">
        <v>1</v>
      </c>
      <c r="L188" t="s">
        <v>543</v>
      </c>
      <c r="M188">
        <v>44</v>
      </c>
      <c r="N188">
        <v>44</v>
      </c>
      <c r="O188" t="s">
        <v>111</v>
      </c>
      <c r="P188" t="s">
        <v>548</v>
      </c>
      <c r="Q188">
        <v>235</v>
      </c>
      <c r="R188">
        <v>235</v>
      </c>
    </row>
    <row r="189" spans="1:18" x14ac:dyDescent="0.35">
      <c r="A189" t="s">
        <v>248</v>
      </c>
      <c r="B189" t="s">
        <v>539</v>
      </c>
      <c r="C189" t="s">
        <v>540</v>
      </c>
      <c r="D189">
        <v>107333523</v>
      </c>
      <c r="E189" t="s">
        <v>584</v>
      </c>
      <c r="F189" t="s">
        <v>557</v>
      </c>
      <c r="G189">
        <v>0</v>
      </c>
      <c r="H189">
        <v>0.96</v>
      </c>
      <c r="I189">
        <v>0.04</v>
      </c>
      <c r="J189">
        <v>0</v>
      </c>
      <c r="K189">
        <v>1</v>
      </c>
      <c r="L189" t="s">
        <v>543</v>
      </c>
      <c r="M189">
        <v>44</v>
      </c>
      <c r="N189">
        <v>44</v>
      </c>
      <c r="O189" t="s">
        <v>132</v>
      </c>
      <c r="P189" t="s">
        <v>548</v>
      </c>
      <c r="Q189">
        <v>44</v>
      </c>
      <c r="R189">
        <v>44</v>
      </c>
    </row>
    <row r="190" spans="1:18" x14ac:dyDescent="0.35">
      <c r="A190" t="s">
        <v>248</v>
      </c>
      <c r="B190" t="s">
        <v>539</v>
      </c>
      <c r="C190" t="s">
        <v>540</v>
      </c>
      <c r="D190">
        <v>107333523</v>
      </c>
      <c r="E190" t="s">
        <v>584</v>
      </c>
      <c r="F190" t="s">
        <v>557</v>
      </c>
      <c r="G190">
        <v>0</v>
      </c>
      <c r="H190">
        <v>0.96</v>
      </c>
      <c r="I190">
        <v>0.04</v>
      </c>
      <c r="J190">
        <v>0</v>
      </c>
      <c r="K190">
        <v>1</v>
      </c>
      <c r="L190" t="s">
        <v>543</v>
      </c>
      <c r="M190">
        <v>44</v>
      </c>
      <c r="N190">
        <v>44</v>
      </c>
      <c r="O190" t="s">
        <v>136</v>
      </c>
      <c r="P190" t="s">
        <v>548</v>
      </c>
      <c r="Q190">
        <v>0</v>
      </c>
      <c r="R190">
        <v>0</v>
      </c>
    </row>
    <row r="191" spans="1:18" x14ac:dyDescent="0.35">
      <c r="A191" t="s">
        <v>248</v>
      </c>
      <c r="B191" t="s">
        <v>539</v>
      </c>
      <c r="C191" t="s">
        <v>549</v>
      </c>
      <c r="D191">
        <v>107348340</v>
      </c>
      <c r="E191" t="s">
        <v>585</v>
      </c>
      <c r="F191" t="s">
        <v>557</v>
      </c>
      <c r="G191">
        <v>0</v>
      </c>
      <c r="H191">
        <v>0.44</v>
      </c>
      <c r="I191">
        <v>0</v>
      </c>
      <c r="J191">
        <v>0</v>
      </c>
      <c r="K191">
        <v>0.44</v>
      </c>
      <c r="L191" t="s">
        <v>543</v>
      </c>
      <c r="M191">
        <v>33</v>
      </c>
      <c r="N191">
        <v>74.48</v>
      </c>
      <c r="O191" t="s">
        <v>111</v>
      </c>
      <c r="P191" t="s">
        <v>544</v>
      </c>
      <c r="Q191">
        <v>0</v>
      </c>
      <c r="R191">
        <v>0</v>
      </c>
    </row>
    <row r="192" spans="1:18" x14ac:dyDescent="0.35">
      <c r="A192" t="s">
        <v>248</v>
      </c>
      <c r="B192" t="s">
        <v>539</v>
      </c>
      <c r="C192" t="s">
        <v>549</v>
      </c>
      <c r="D192">
        <v>107348340</v>
      </c>
      <c r="E192" t="s">
        <v>585</v>
      </c>
      <c r="F192" t="s">
        <v>557</v>
      </c>
      <c r="G192">
        <v>0</v>
      </c>
      <c r="H192">
        <v>0.44</v>
      </c>
      <c r="I192">
        <v>0</v>
      </c>
      <c r="J192">
        <v>0</v>
      </c>
      <c r="K192">
        <v>0.44</v>
      </c>
      <c r="L192" t="s">
        <v>543</v>
      </c>
      <c r="M192">
        <v>33</v>
      </c>
      <c r="N192">
        <v>74.48</v>
      </c>
      <c r="O192" t="s">
        <v>111</v>
      </c>
      <c r="P192" t="s">
        <v>545</v>
      </c>
      <c r="Q192">
        <v>174</v>
      </c>
      <c r="R192">
        <v>392.73</v>
      </c>
    </row>
    <row r="193" spans="1:18" x14ac:dyDescent="0.35">
      <c r="A193" t="s">
        <v>248</v>
      </c>
      <c r="B193" t="s">
        <v>539</v>
      </c>
      <c r="C193" t="s">
        <v>549</v>
      </c>
      <c r="D193">
        <v>107348340</v>
      </c>
      <c r="E193" t="s">
        <v>585</v>
      </c>
      <c r="F193" t="s">
        <v>557</v>
      </c>
      <c r="G193">
        <v>0</v>
      </c>
      <c r="H193">
        <v>0.44</v>
      </c>
      <c r="I193">
        <v>0</v>
      </c>
      <c r="J193">
        <v>0</v>
      </c>
      <c r="K193">
        <v>0.44</v>
      </c>
      <c r="L193" t="s">
        <v>543</v>
      </c>
      <c r="M193">
        <v>33</v>
      </c>
      <c r="N193">
        <v>74.48</v>
      </c>
      <c r="O193" t="s">
        <v>111</v>
      </c>
      <c r="P193" t="s">
        <v>546</v>
      </c>
      <c r="Q193">
        <v>0</v>
      </c>
      <c r="R193">
        <v>0</v>
      </c>
    </row>
    <row r="194" spans="1:18" x14ac:dyDescent="0.35">
      <c r="A194" t="s">
        <v>248</v>
      </c>
      <c r="B194" t="s">
        <v>539</v>
      </c>
      <c r="C194" t="s">
        <v>549</v>
      </c>
      <c r="D194">
        <v>107348340</v>
      </c>
      <c r="E194" t="s">
        <v>585</v>
      </c>
      <c r="F194" t="s">
        <v>557</v>
      </c>
      <c r="G194">
        <v>0</v>
      </c>
      <c r="H194">
        <v>0.44</v>
      </c>
      <c r="I194">
        <v>0</v>
      </c>
      <c r="J194">
        <v>0</v>
      </c>
      <c r="K194">
        <v>0.44</v>
      </c>
      <c r="L194" t="s">
        <v>543</v>
      </c>
      <c r="M194">
        <v>33</v>
      </c>
      <c r="N194">
        <v>74.48</v>
      </c>
      <c r="O194" t="s">
        <v>111</v>
      </c>
      <c r="P194" t="s">
        <v>547</v>
      </c>
      <c r="Q194">
        <v>0</v>
      </c>
      <c r="R194">
        <v>0</v>
      </c>
    </row>
    <row r="195" spans="1:18" x14ac:dyDescent="0.35">
      <c r="A195" t="s">
        <v>248</v>
      </c>
      <c r="B195" t="s">
        <v>539</v>
      </c>
      <c r="C195" t="s">
        <v>549</v>
      </c>
      <c r="D195">
        <v>107348340</v>
      </c>
      <c r="E195" t="s">
        <v>585</v>
      </c>
      <c r="F195" t="s">
        <v>557</v>
      </c>
      <c r="G195">
        <v>0</v>
      </c>
      <c r="H195">
        <v>0.44</v>
      </c>
      <c r="I195">
        <v>0</v>
      </c>
      <c r="J195">
        <v>0</v>
      </c>
      <c r="K195">
        <v>0.44</v>
      </c>
      <c r="L195" t="s">
        <v>543</v>
      </c>
      <c r="M195">
        <v>33</v>
      </c>
      <c r="N195">
        <v>74.48</v>
      </c>
      <c r="O195" t="s">
        <v>111</v>
      </c>
      <c r="P195" t="s">
        <v>548</v>
      </c>
      <c r="Q195">
        <v>174</v>
      </c>
      <c r="R195">
        <v>392.73</v>
      </c>
    </row>
    <row r="196" spans="1:18" x14ac:dyDescent="0.35">
      <c r="A196" t="s">
        <v>248</v>
      </c>
      <c r="B196" t="s">
        <v>539</v>
      </c>
      <c r="C196" t="s">
        <v>549</v>
      </c>
      <c r="D196">
        <v>107348340</v>
      </c>
      <c r="E196" t="s">
        <v>585</v>
      </c>
      <c r="F196" t="s">
        <v>557</v>
      </c>
      <c r="G196">
        <v>0</v>
      </c>
      <c r="H196">
        <v>0.44</v>
      </c>
      <c r="I196">
        <v>0</v>
      </c>
      <c r="J196">
        <v>0</v>
      </c>
      <c r="K196">
        <v>0.44</v>
      </c>
      <c r="L196" t="s">
        <v>543</v>
      </c>
      <c r="M196">
        <v>33</v>
      </c>
      <c r="N196">
        <v>74.48</v>
      </c>
      <c r="O196" t="s">
        <v>132</v>
      </c>
      <c r="P196" t="s">
        <v>548</v>
      </c>
      <c r="Q196">
        <v>33</v>
      </c>
      <c r="R196">
        <v>74.48</v>
      </c>
    </row>
    <row r="197" spans="1:18" x14ac:dyDescent="0.35">
      <c r="A197" t="s">
        <v>248</v>
      </c>
      <c r="B197" t="s">
        <v>539</v>
      </c>
      <c r="C197" t="s">
        <v>549</v>
      </c>
      <c r="D197">
        <v>107348340</v>
      </c>
      <c r="E197" t="s">
        <v>585</v>
      </c>
      <c r="F197" t="s">
        <v>557</v>
      </c>
      <c r="G197">
        <v>0</v>
      </c>
      <c r="H197">
        <v>0.44</v>
      </c>
      <c r="I197">
        <v>0</v>
      </c>
      <c r="J197">
        <v>0</v>
      </c>
      <c r="K197">
        <v>0.44</v>
      </c>
      <c r="L197" t="s">
        <v>543</v>
      </c>
      <c r="M197">
        <v>33</v>
      </c>
      <c r="N197">
        <v>74.48</v>
      </c>
      <c r="O197" t="s">
        <v>136</v>
      </c>
      <c r="P197" t="s">
        <v>548</v>
      </c>
      <c r="Q197">
        <v>0</v>
      </c>
      <c r="R197">
        <v>0</v>
      </c>
    </row>
    <row r="198" spans="1:18" x14ac:dyDescent="0.35">
      <c r="A198" t="s">
        <v>248</v>
      </c>
      <c r="B198" t="s">
        <v>539</v>
      </c>
      <c r="C198" t="s">
        <v>540</v>
      </c>
      <c r="D198">
        <v>107432433</v>
      </c>
      <c r="E198" t="s">
        <v>586</v>
      </c>
      <c r="F198" t="s">
        <v>542</v>
      </c>
      <c r="G198">
        <v>7.0000000000000007E-2</v>
      </c>
      <c r="H198">
        <v>0.93</v>
      </c>
      <c r="I198">
        <v>0</v>
      </c>
      <c r="J198">
        <v>0</v>
      </c>
      <c r="K198">
        <v>1</v>
      </c>
      <c r="L198" t="s">
        <v>543</v>
      </c>
      <c r="M198">
        <v>38</v>
      </c>
      <c r="N198">
        <v>38</v>
      </c>
      <c r="O198" t="s">
        <v>111</v>
      </c>
      <c r="P198" t="s">
        <v>544</v>
      </c>
      <c r="Q198">
        <v>70</v>
      </c>
      <c r="R198">
        <v>965.52</v>
      </c>
    </row>
    <row r="199" spans="1:18" x14ac:dyDescent="0.35">
      <c r="A199" t="s">
        <v>248</v>
      </c>
      <c r="B199" t="s">
        <v>539</v>
      </c>
      <c r="C199" t="s">
        <v>540</v>
      </c>
      <c r="D199">
        <v>107432433</v>
      </c>
      <c r="E199" t="s">
        <v>586</v>
      </c>
      <c r="F199" t="s">
        <v>542</v>
      </c>
      <c r="G199">
        <v>7.0000000000000007E-2</v>
      </c>
      <c r="H199">
        <v>0.93</v>
      </c>
      <c r="I199">
        <v>0</v>
      </c>
      <c r="J199">
        <v>0</v>
      </c>
      <c r="K199">
        <v>1</v>
      </c>
      <c r="L199" t="s">
        <v>543</v>
      </c>
      <c r="M199">
        <v>38</v>
      </c>
      <c r="N199">
        <v>38</v>
      </c>
      <c r="O199" t="s">
        <v>111</v>
      </c>
      <c r="P199" t="s">
        <v>545</v>
      </c>
      <c r="Q199">
        <v>165</v>
      </c>
      <c r="R199">
        <v>177.95</v>
      </c>
    </row>
    <row r="200" spans="1:18" x14ac:dyDescent="0.35">
      <c r="A200" t="s">
        <v>248</v>
      </c>
      <c r="B200" t="s">
        <v>539</v>
      </c>
      <c r="C200" t="s">
        <v>540</v>
      </c>
      <c r="D200">
        <v>107432433</v>
      </c>
      <c r="E200" t="s">
        <v>586</v>
      </c>
      <c r="F200" t="s">
        <v>542</v>
      </c>
      <c r="G200">
        <v>7.0000000000000007E-2</v>
      </c>
      <c r="H200">
        <v>0.93</v>
      </c>
      <c r="I200">
        <v>0</v>
      </c>
      <c r="J200">
        <v>0</v>
      </c>
      <c r="K200">
        <v>1</v>
      </c>
      <c r="L200" t="s">
        <v>543</v>
      </c>
      <c r="M200">
        <v>38</v>
      </c>
      <c r="N200">
        <v>38</v>
      </c>
      <c r="O200" t="s">
        <v>111</v>
      </c>
      <c r="P200" t="s">
        <v>546</v>
      </c>
      <c r="Q200">
        <v>0</v>
      </c>
      <c r="R200">
        <v>0</v>
      </c>
    </row>
    <row r="201" spans="1:18" x14ac:dyDescent="0.35">
      <c r="A201" t="s">
        <v>248</v>
      </c>
      <c r="B201" t="s">
        <v>539</v>
      </c>
      <c r="C201" t="s">
        <v>540</v>
      </c>
      <c r="D201">
        <v>107432433</v>
      </c>
      <c r="E201" t="s">
        <v>586</v>
      </c>
      <c r="F201" t="s">
        <v>542</v>
      </c>
      <c r="G201">
        <v>7.0000000000000007E-2</v>
      </c>
      <c r="H201">
        <v>0.93</v>
      </c>
      <c r="I201">
        <v>0</v>
      </c>
      <c r="J201">
        <v>0</v>
      </c>
      <c r="K201">
        <v>1</v>
      </c>
      <c r="L201" t="s">
        <v>543</v>
      </c>
      <c r="M201">
        <v>38</v>
      </c>
      <c r="N201">
        <v>38</v>
      </c>
      <c r="O201" t="s">
        <v>111</v>
      </c>
      <c r="P201" t="s">
        <v>547</v>
      </c>
      <c r="Q201">
        <v>0</v>
      </c>
      <c r="R201">
        <v>0</v>
      </c>
    </row>
    <row r="202" spans="1:18" x14ac:dyDescent="0.35">
      <c r="A202" t="s">
        <v>248</v>
      </c>
      <c r="B202" t="s">
        <v>539</v>
      </c>
      <c r="C202" t="s">
        <v>540</v>
      </c>
      <c r="D202">
        <v>107432433</v>
      </c>
      <c r="E202" t="s">
        <v>586</v>
      </c>
      <c r="F202" t="s">
        <v>542</v>
      </c>
      <c r="G202">
        <v>7.0000000000000007E-2</v>
      </c>
      <c r="H202">
        <v>0.93</v>
      </c>
      <c r="I202">
        <v>0</v>
      </c>
      <c r="J202">
        <v>0</v>
      </c>
      <c r="K202">
        <v>1</v>
      </c>
      <c r="L202" t="s">
        <v>543</v>
      </c>
      <c r="M202">
        <v>38</v>
      </c>
      <c r="N202">
        <v>38</v>
      </c>
      <c r="O202" t="s">
        <v>111</v>
      </c>
      <c r="P202" t="s">
        <v>548</v>
      </c>
      <c r="Q202">
        <v>235</v>
      </c>
      <c r="R202">
        <v>235</v>
      </c>
    </row>
    <row r="203" spans="1:18" x14ac:dyDescent="0.35">
      <c r="A203" t="s">
        <v>248</v>
      </c>
      <c r="B203" t="s">
        <v>539</v>
      </c>
      <c r="C203" t="s">
        <v>540</v>
      </c>
      <c r="D203">
        <v>107432433</v>
      </c>
      <c r="E203" t="s">
        <v>586</v>
      </c>
      <c r="F203" t="s">
        <v>542</v>
      </c>
      <c r="G203">
        <v>7.0000000000000007E-2</v>
      </c>
      <c r="H203">
        <v>0.93</v>
      </c>
      <c r="I203">
        <v>0</v>
      </c>
      <c r="J203">
        <v>0</v>
      </c>
      <c r="K203">
        <v>1</v>
      </c>
      <c r="L203" t="s">
        <v>543</v>
      </c>
      <c r="M203">
        <v>38</v>
      </c>
      <c r="N203">
        <v>38</v>
      </c>
      <c r="O203" t="s">
        <v>132</v>
      </c>
      <c r="P203" t="s">
        <v>548</v>
      </c>
      <c r="Q203">
        <v>38</v>
      </c>
      <c r="R203">
        <v>38</v>
      </c>
    </row>
    <row r="204" spans="1:18" x14ac:dyDescent="0.35">
      <c r="A204" t="s">
        <v>248</v>
      </c>
      <c r="B204" t="s">
        <v>539</v>
      </c>
      <c r="C204" t="s">
        <v>540</v>
      </c>
      <c r="D204">
        <v>107432433</v>
      </c>
      <c r="E204" t="s">
        <v>586</v>
      </c>
      <c r="F204" t="s">
        <v>542</v>
      </c>
      <c r="G204">
        <v>7.0000000000000007E-2</v>
      </c>
      <c r="H204">
        <v>0.93</v>
      </c>
      <c r="I204">
        <v>0</v>
      </c>
      <c r="J204">
        <v>0</v>
      </c>
      <c r="K204">
        <v>1</v>
      </c>
      <c r="L204" t="s">
        <v>543</v>
      </c>
      <c r="M204">
        <v>38</v>
      </c>
      <c r="N204">
        <v>38</v>
      </c>
      <c r="O204" t="s">
        <v>136</v>
      </c>
      <c r="P204" t="s">
        <v>548</v>
      </c>
      <c r="Q204">
        <v>0</v>
      </c>
      <c r="R204">
        <v>0</v>
      </c>
    </row>
    <row r="205" spans="1:18" x14ac:dyDescent="0.35">
      <c r="A205" t="s">
        <v>248</v>
      </c>
      <c r="B205" t="s">
        <v>539</v>
      </c>
      <c r="C205" t="s">
        <v>540</v>
      </c>
      <c r="D205">
        <v>107741579</v>
      </c>
      <c r="E205" t="s">
        <v>589</v>
      </c>
      <c r="F205" t="s">
        <v>542</v>
      </c>
      <c r="G205">
        <v>0</v>
      </c>
      <c r="H205">
        <v>1</v>
      </c>
      <c r="I205">
        <v>0</v>
      </c>
      <c r="J205">
        <v>0</v>
      </c>
      <c r="K205">
        <v>1</v>
      </c>
      <c r="L205" t="s">
        <v>543</v>
      </c>
      <c r="M205">
        <v>36</v>
      </c>
      <c r="N205">
        <v>36</v>
      </c>
      <c r="O205" t="s">
        <v>111</v>
      </c>
      <c r="P205" t="s">
        <v>544</v>
      </c>
      <c r="Q205">
        <v>0</v>
      </c>
      <c r="R205">
        <v>0</v>
      </c>
    </row>
    <row r="206" spans="1:18" x14ac:dyDescent="0.35">
      <c r="A206" t="s">
        <v>248</v>
      </c>
      <c r="B206" t="s">
        <v>539</v>
      </c>
      <c r="C206" t="s">
        <v>540</v>
      </c>
      <c r="D206">
        <v>107741579</v>
      </c>
      <c r="E206" t="s">
        <v>589</v>
      </c>
      <c r="F206" t="s">
        <v>542</v>
      </c>
      <c r="G206">
        <v>0</v>
      </c>
      <c r="H206">
        <v>1</v>
      </c>
      <c r="I206">
        <v>0</v>
      </c>
      <c r="J206">
        <v>0</v>
      </c>
      <c r="K206">
        <v>1</v>
      </c>
      <c r="L206" t="s">
        <v>543</v>
      </c>
      <c r="M206">
        <v>36</v>
      </c>
      <c r="N206">
        <v>36</v>
      </c>
      <c r="O206" t="s">
        <v>111</v>
      </c>
      <c r="P206" t="s">
        <v>545</v>
      </c>
      <c r="Q206">
        <v>123</v>
      </c>
      <c r="R206">
        <v>123</v>
      </c>
    </row>
    <row r="207" spans="1:18" x14ac:dyDescent="0.35">
      <c r="A207" t="s">
        <v>248</v>
      </c>
      <c r="B207" t="s">
        <v>539</v>
      </c>
      <c r="C207" t="s">
        <v>540</v>
      </c>
      <c r="D207">
        <v>107741579</v>
      </c>
      <c r="E207" t="s">
        <v>589</v>
      </c>
      <c r="F207" t="s">
        <v>542</v>
      </c>
      <c r="G207">
        <v>0</v>
      </c>
      <c r="H207">
        <v>1</v>
      </c>
      <c r="I207">
        <v>0</v>
      </c>
      <c r="J207">
        <v>0</v>
      </c>
      <c r="K207">
        <v>1</v>
      </c>
      <c r="L207" t="s">
        <v>543</v>
      </c>
      <c r="M207">
        <v>36</v>
      </c>
      <c r="N207">
        <v>36</v>
      </c>
      <c r="O207" t="s">
        <v>111</v>
      </c>
      <c r="P207" t="s">
        <v>546</v>
      </c>
      <c r="Q207">
        <v>0</v>
      </c>
      <c r="R207">
        <v>0</v>
      </c>
    </row>
    <row r="208" spans="1:18" x14ac:dyDescent="0.35">
      <c r="A208" t="s">
        <v>248</v>
      </c>
      <c r="B208" t="s">
        <v>539</v>
      </c>
      <c r="C208" t="s">
        <v>540</v>
      </c>
      <c r="D208">
        <v>107741579</v>
      </c>
      <c r="E208" t="s">
        <v>589</v>
      </c>
      <c r="F208" t="s">
        <v>542</v>
      </c>
      <c r="G208">
        <v>0</v>
      </c>
      <c r="H208">
        <v>1</v>
      </c>
      <c r="I208">
        <v>0</v>
      </c>
      <c r="J208">
        <v>0</v>
      </c>
      <c r="K208">
        <v>1</v>
      </c>
      <c r="L208" t="s">
        <v>543</v>
      </c>
      <c r="M208">
        <v>36</v>
      </c>
      <c r="N208">
        <v>36</v>
      </c>
      <c r="O208" t="s">
        <v>111</v>
      </c>
      <c r="P208" t="s">
        <v>547</v>
      </c>
      <c r="Q208">
        <v>0</v>
      </c>
      <c r="R208">
        <v>0</v>
      </c>
    </row>
    <row r="209" spans="1:18" x14ac:dyDescent="0.35">
      <c r="A209" t="s">
        <v>248</v>
      </c>
      <c r="B209" t="s">
        <v>539</v>
      </c>
      <c r="C209" t="s">
        <v>540</v>
      </c>
      <c r="D209">
        <v>107741579</v>
      </c>
      <c r="E209" t="s">
        <v>589</v>
      </c>
      <c r="F209" t="s">
        <v>542</v>
      </c>
      <c r="G209">
        <v>0</v>
      </c>
      <c r="H209">
        <v>1</v>
      </c>
      <c r="I209">
        <v>0</v>
      </c>
      <c r="J209">
        <v>0</v>
      </c>
      <c r="K209">
        <v>1</v>
      </c>
      <c r="L209" t="s">
        <v>543</v>
      </c>
      <c r="M209">
        <v>36</v>
      </c>
      <c r="N209">
        <v>36</v>
      </c>
      <c r="O209" t="s">
        <v>111</v>
      </c>
      <c r="P209" t="s">
        <v>548</v>
      </c>
      <c r="Q209">
        <v>123</v>
      </c>
      <c r="R209">
        <v>123</v>
      </c>
    </row>
    <row r="210" spans="1:18" x14ac:dyDescent="0.35">
      <c r="A210" t="s">
        <v>248</v>
      </c>
      <c r="B210" t="s">
        <v>539</v>
      </c>
      <c r="C210" t="s">
        <v>540</v>
      </c>
      <c r="D210">
        <v>107741579</v>
      </c>
      <c r="E210" t="s">
        <v>589</v>
      </c>
      <c r="F210" t="s">
        <v>542</v>
      </c>
      <c r="G210">
        <v>0</v>
      </c>
      <c r="H210">
        <v>1</v>
      </c>
      <c r="I210">
        <v>0</v>
      </c>
      <c r="J210">
        <v>0</v>
      </c>
      <c r="K210">
        <v>1</v>
      </c>
      <c r="L210" t="s">
        <v>543</v>
      </c>
      <c r="M210">
        <v>36</v>
      </c>
      <c r="N210">
        <v>36</v>
      </c>
      <c r="O210" t="s">
        <v>132</v>
      </c>
      <c r="P210" t="s">
        <v>548</v>
      </c>
      <c r="Q210">
        <v>36</v>
      </c>
      <c r="R210">
        <v>36</v>
      </c>
    </row>
    <row r="211" spans="1:18" x14ac:dyDescent="0.35">
      <c r="A211" t="s">
        <v>248</v>
      </c>
      <c r="B211" t="s">
        <v>539</v>
      </c>
      <c r="C211" t="s">
        <v>540</v>
      </c>
      <c r="D211">
        <v>107741579</v>
      </c>
      <c r="E211" t="s">
        <v>589</v>
      </c>
      <c r="F211" t="s">
        <v>542</v>
      </c>
      <c r="G211">
        <v>0</v>
      </c>
      <c r="H211">
        <v>1</v>
      </c>
      <c r="I211">
        <v>0</v>
      </c>
      <c r="J211">
        <v>0</v>
      </c>
      <c r="K211">
        <v>1</v>
      </c>
      <c r="L211" t="s">
        <v>543</v>
      </c>
      <c r="M211">
        <v>36</v>
      </c>
      <c r="N211">
        <v>36</v>
      </c>
      <c r="O211" t="s">
        <v>136</v>
      </c>
      <c r="P211" t="s">
        <v>548</v>
      </c>
      <c r="Q211">
        <v>0</v>
      </c>
      <c r="R211">
        <v>0</v>
      </c>
    </row>
    <row r="212" spans="1:18" x14ac:dyDescent="0.35">
      <c r="A212" t="s">
        <v>248</v>
      </c>
      <c r="B212" t="s">
        <v>539</v>
      </c>
      <c r="C212" t="s">
        <v>540</v>
      </c>
      <c r="D212">
        <v>107741612</v>
      </c>
      <c r="E212" t="s">
        <v>590</v>
      </c>
      <c r="F212" t="s">
        <v>542</v>
      </c>
      <c r="G212">
        <v>0.05</v>
      </c>
      <c r="H212">
        <v>0.95</v>
      </c>
      <c r="I212">
        <v>0</v>
      </c>
      <c r="J212">
        <v>0</v>
      </c>
      <c r="K212">
        <v>1</v>
      </c>
      <c r="L212" t="s">
        <v>543</v>
      </c>
      <c r="M212">
        <v>33</v>
      </c>
      <c r="N212">
        <v>33</v>
      </c>
      <c r="O212" t="s">
        <v>111</v>
      </c>
      <c r="P212" t="s">
        <v>544</v>
      </c>
      <c r="Q212">
        <v>50</v>
      </c>
      <c r="R212">
        <v>972.97</v>
      </c>
    </row>
    <row r="213" spans="1:18" x14ac:dyDescent="0.35">
      <c r="A213" t="s">
        <v>248</v>
      </c>
      <c r="B213" t="s">
        <v>539</v>
      </c>
      <c r="C213" t="s">
        <v>540</v>
      </c>
      <c r="D213">
        <v>107741612</v>
      </c>
      <c r="E213" t="s">
        <v>590</v>
      </c>
      <c r="F213" t="s">
        <v>542</v>
      </c>
      <c r="G213">
        <v>0.05</v>
      </c>
      <c r="H213">
        <v>0.95</v>
      </c>
      <c r="I213">
        <v>0</v>
      </c>
      <c r="J213">
        <v>0</v>
      </c>
      <c r="K213">
        <v>1</v>
      </c>
      <c r="L213" t="s">
        <v>543</v>
      </c>
      <c r="M213">
        <v>33</v>
      </c>
      <c r="N213">
        <v>33</v>
      </c>
      <c r="O213" t="s">
        <v>111</v>
      </c>
      <c r="P213" t="s">
        <v>545</v>
      </c>
      <c r="Q213">
        <v>170</v>
      </c>
      <c r="R213">
        <v>179.26</v>
      </c>
    </row>
    <row r="214" spans="1:18" x14ac:dyDescent="0.35">
      <c r="A214" t="s">
        <v>248</v>
      </c>
      <c r="B214" t="s">
        <v>539</v>
      </c>
      <c r="C214" t="s">
        <v>540</v>
      </c>
      <c r="D214">
        <v>107741612</v>
      </c>
      <c r="E214" t="s">
        <v>590</v>
      </c>
      <c r="F214" t="s">
        <v>542</v>
      </c>
      <c r="G214">
        <v>0.05</v>
      </c>
      <c r="H214">
        <v>0.95</v>
      </c>
      <c r="I214">
        <v>0</v>
      </c>
      <c r="J214">
        <v>0</v>
      </c>
      <c r="K214">
        <v>1</v>
      </c>
      <c r="L214" t="s">
        <v>543</v>
      </c>
      <c r="M214">
        <v>33</v>
      </c>
      <c r="N214">
        <v>33</v>
      </c>
      <c r="O214" t="s">
        <v>111</v>
      </c>
      <c r="P214" t="s">
        <v>546</v>
      </c>
      <c r="Q214">
        <v>0</v>
      </c>
      <c r="R214">
        <v>0</v>
      </c>
    </row>
    <row r="215" spans="1:18" x14ac:dyDescent="0.35">
      <c r="A215" t="s">
        <v>248</v>
      </c>
      <c r="B215" t="s">
        <v>539</v>
      </c>
      <c r="C215" t="s">
        <v>540</v>
      </c>
      <c r="D215">
        <v>107741612</v>
      </c>
      <c r="E215" t="s">
        <v>590</v>
      </c>
      <c r="F215" t="s">
        <v>542</v>
      </c>
      <c r="G215">
        <v>0.05</v>
      </c>
      <c r="H215">
        <v>0.95</v>
      </c>
      <c r="I215">
        <v>0</v>
      </c>
      <c r="J215">
        <v>0</v>
      </c>
      <c r="K215">
        <v>1</v>
      </c>
      <c r="L215" t="s">
        <v>543</v>
      </c>
      <c r="M215">
        <v>33</v>
      </c>
      <c r="N215">
        <v>33</v>
      </c>
      <c r="O215" t="s">
        <v>111</v>
      </c>
      <c r="P215" t="s">
        <v>547</v>
      </c>
      <c r="Q215">
        <v>0</v>
      </c>
      <c r="R215">
        <v>0</v>
      </c>
    </row>
    <row r="216" spans="1:18" x14ac:dyDescent="0.35">
      <c r="A216" t="s">
        <v>248</v>
      </c>
      <c r="B216" t="s">
        <v>539</v>
      </c>
      <c r="C216" t="s">
        <v>540</v>
      </c>
      <c r="D216">
        <v>107741612</v>
      </c>
      <c r="E216" t="s">
        <v>590</v>
      </c>
      <c r="F216" t="s">
        <v>542</v>
      </c>
      <c r="G216">
        <v>0.05</v>
      </c>
      <c r="H216">
        <v>0.95</v>
      </c>
      <c r="I216">
        <v>0</v>
      </c>
      <c r="J216">
        <v>0</v>
      </c>
      <c r="K216">
        <v>1</v>
      </c>
      <c r="L216" t="s">
        <v>543</v>
      </c>
      <c r="M216">
        <v>33</v>
      </c>
      <c r="N216">
        <v>33</v>
      </c>
      <c r="O216" t="s">
        <v>111</v>
      </c>
      <c r="P216" t="s">
        <v>548</v>
      </c>
      <c r="Q216">
        <v>220</v>
      </c>
      <c r="R216">
        <v>220</v>
      </c>
    </row>
    <row r="217" spans="1:18" x14ac:dyDescent="0.35">
      <c r="A217" t="s">
        <v>248</v>
      </c>
      <c r="B217" t="s">
        <v>539</v>
      </c>
      <c r="C217" t="s">
        <v>540</v>
      </c>
      <c r="D217">
        <v>107741612</v>
      </c>
      <c r="E217" t="s">
        <v>590</v>
      </c>
      <c r="F217" t="s">
        <v>542</v>
      </c>
      <c r="G217">
        <v>0.05</v>
      </c>
      <c r="H217">
        <v>0.95</v>
      </c>
      <c r="I217">
        <v>0</v>
      </c>
      <c r="J217">
        <v>0</v>
      </c>
      <c r="K217">
        <v>1</v>
      </c>
      <c r="L217" t="s">
        <v>543</v>
      </c>
      <c r="M217">
        <v>33</v>
      </c>
      <c r="N217">
        <v>33</v>
      </c>
      <c r="O217" t="s">
        <v>132</v>
      </c>
      <c r="P217" t="s">
        <v>548</v>
      </c>
      <c r="Q217">
        <v>33</v>
      </c>
      <c r="R217">
        <v>33</v>
      </c>
    </row>
    <row r="218" spans="1:18" x14ac:dyDescent="0.35">
      <c r="A218" t="s">
        <v>248</v>
      </c>
      <c r="B218" t="s">
        <v>539</v>
      </c>
      <c r="C218" t="s">
        <v>540</v>
      </c>
      <c r="D218">
        <v>107741612</v>
      </c>
      <c r="E218" t="s">
        <v>590</v>
      </c>
      <c r="F218" t="s">
        <v>542</v>
      </c>
      <c r="G218">
        <v>0.05</v>
      </c>
      <c r="H218">
        <v>0.95</v>
      </c>
      <c r="I218">
        <v>0</v>
      </c>
      <c r="J218">
        <v>0</v>
      </c>
      <c r="K218">
        <v>1</v>
      </c>
      <c r="L218" t="s">
        <v>543</v>
      </c>
      <c r="M218">
        <v>33</v>
      </c>
      <c r="N218">
        <v>33</v>
      </c>
      <c r="O218" t="s">
        <v>136</v>
      </c>
      <c r="P218" t="s">
        <v>548</v>
      </c>
      <c r="Q218">
        <v>0</v>
      </c>
      <c r="R218">
        <v>0</v>
      </c>
    </row>
    <row r="219" spans="1:18" x14ac:dyDescent="0.35">
      <c r="A219" t="s">
        <v>248</v>
      </c>
      <c r="B219" t="s">
        <v>539</v>
      </c>
      <c r="C219" t="s">
        <v>549</v>
      </c>
      <c r="D219">
        <v>107741933</v>
      </c>
      <c r="E219" t="s">
        <v>591</v>
      </c>
      <c r="F219" t="s">
        <v>542</v>
      </c>
      <c r="G219">
        <v>0</v>
      </c>
      <c r="H219">
        <v>1</v>
      </c>
      <c r="I219">
        <v>0</v>
      </c>
      <c r="J219">
        <v>0</v>
      </c>
      <c r="K219">
        <v>1</v>
      </c>
      <c r="L219" t="s">
        <v>543</v>
      </c>
      <c r="M219">
        <v>54</v>
      </c>
      <c r="N219">
        <v>54</v>
      </c>
      <c r="O219" t="s">
        <v>111</v>
      </c>
      <c r="P219" t="s">
        <v>544</v>
      </c>
      <c r="Q219">
        <v>0</v>
      </c>
      <c r="R219">
        <v>0</v>
      </c>
    </row>
    <row r="220" spans="1:18" x14ac:dyDescent="0.35">
      <c r="A220" t="s">
        <v>248</v>
      </c>
      <c r="B220" t="s">
        <v>539</v>
      </c>
      <c r="C220" t="s">
        <v>549</v>
      </c>
      <c r="D220">
        <v>107741933</v>
      </c>
      <c r="E220" t="s">
        <v>591</v>
      </c>
      <c r="F220" t="s">
        <v>542</v>
      </c>
      <c r="G220">
        <v>0</v>
      </c>
      <c r="H220">
        <v>1</v>
      </c>
      <c r="I220">
        <v>0</v>
      </c>
      <c r="J220">
        <v>0</v>
      </c>
      <c r="K220">
        <v>1</v>
      </c>
      <c r="L220" t="s">
        <v>543</v>
      </c>
      <c r="M220">
        <v>54</v>
      </c>
      <c r="N220">
        <v>54</v>
      </c>
      <c r="O220" t="s">
        <v>111</v>
      </c>
      <c r="P220" t="s">
        <v>545</v>
      </c>
      <c r="Q220">
        <v>271</v>
      </c>
      <c r="R220">
        <v>271</v>
      </c>
    </row>
    <row r="221" spans="1:18" x14ac:dyDescent="0.35">
      <c r="A221" t="s">
        <v>248</v>
      </c>
      <c r="B221" t="s">
        <v>539</v>
      </c>
      <c r="C221" t="s">
        <v>549</v>
      </c>
      <c r="D221">
        <v>107741933</v>
      </c>
      <c r="E221" t="s">
        <v>591</v>
      </c>
      <c r="F221" t="s">
        <v>542</v>
      </c>
      <c r="G221">
        <v>0</v>
      </c>
      <c r="H221">
        <v>1</v>
      </c>
      <c r="I221">
        <v>0</v>
      </c>
      <c r="J221">
        <v>0</v>
      </c>
      <c r="K221">
        <v>1</v>
      </c>
      <c r="L221" t="s">
        <v>543</v>
      </c>
      <c r="M221">
        <v>54</v>
      </c>
      <c r="N221">
        <v>54</v>
      </c>
      <c r="O221" t="s">
        <v>111</v>
      </c>
      <c r="P221" t="s">
        <v>546</v>
      </c>
      <c r="Q221">
        <v>0</v>
      </c>
      <c r="R221">
        <v>0</v>
      </c>
    </row>
    <row r="222" spans="1:18" x14ac:dyDescent="0.35">
      <c r="A222" t="s">
        <v>248</v>
      </c>
      <c r="B222" t="s">
        <v>539</v>
      </c>
      <c r="C222" t="s">
        <v>549</v>
      </c>
      <c r="D222">
        <v>107741933</v>
      </c>
      <c r="E222" t="s">
        <v>591</v>
      </c>
      <c r="F222" t="s">
        <v>542</v>
      </c>
      <c r="G222">
        <v>0</v>
      </c>
      <c r="H222">
        <v>1</v>
      </c>
      <c r="I222">
        <v>0</v>
      </c>
      <c r="J222">
        <v>0</v>
      </c>
      <c r="K222">
        <v>1</v>
      </c>
      <c r="L222" t="s">
        <v>543</v>
      </c>
      <c r="M222">
        <v>54</v>
      </c>
      <c r="N222">
        <v>54</v>
      </c>
      <c r="O222" t="s">
        <v>111</v>
      </c>
      <c r="P222" t="s">
        <v>547</v>
      </c>
      <c r="Q222">
        <v>0</v>
      </c>
      <c r="R222">
        <v>0</v>
      </c>
    </row>
    <row r="223" spans="1:18" x14ac:dyDescent="0.35">
      <c r="A223" t="s">
        <v>248</v>
      </c>
      <c r="B223" t="s">
        <v>539</v>
      </c>
      <c r="C223" t="s">
        <v>549</v>
      </c>
      <c r="D223">
        <v>107741933</v>
      </c>
      <c r="E223" t="s">
        <v>591</v>
      </c>
      <c r="F223" t="s">
        <v>542</v>
      </c>
      <c r="G223">
        <v>0</v>
      </c>
      <c r="H223">
        <v>1</v>
      </c>
      <c r="I223">
        <v>0</v>
      </c>
      <c r="J223">
        <v>0</v>
      </c>
      <c r="K223">
        <v>1</v>
      </c>
      <c r="L223" t="s">
        <v>543</v>
      </c>
      <c r="M223">
        <v>54</v>
      </c>
      <c r="N223">
        <v>54</v>
      </c>
      <c r="O223" t="s">
        <v>111</v>
      </c>
      <c r="P223" t="s">
        <v>548</v>
      </c>
      <c r="Q223">
        <v>271</v>
      </c>
      <c r="R223">
        <v>271</v>
      </c>
    </row>
    <row r="224" spans="1:18" x14ac:dyDescent="0.35">
      <c r="A224" t="s">
        <v>248</v>
      </c>
      <c r="B224" t="s">
        <v>539</v>
      </c>
      <c r="C224" t="s">
        <v>549</v>
      </c>
      <c r="D224">
        <v>107741933</v>
      </c>
      <c r="E224" t="s">
        <v>591</v>
      </c>
      <c r="F224" t="s">
        <v>542</v>
      </c>
      <c r="G224">
        <v>0</v>
      </c>
      <c r="H224">
        <v>1</v>
      </c>
      <c r="I224">
        <v>0</v>
      </c>
      <c r="J224">
        <v>0</v>
      </c>
      <c r="K224">
        <v>1</v>
      </c>
      <c r="L224" t="s">
        <v>543</v>
      </c>
      <c r="M224">
        <v>54</v>
      </c>
      <c r="N224">
        <v>54</v>
      </c>
      <c r="O224" t="s">
        <v>132</v>
      </c>
      <c r="P224" t="s">
        <v>548</v>
      </c>
      <c r="Q224">
        <v>54</v>
      </c>
      <c r="R224">
        <v>54</v>
      </c>
    </row>
    <row r="225" spans="1:18" x14ac:dyDescent="0.35">
      <c r="A225" t="s">
        <v>248</v>
      </c>
      <c r="B225" t="s">
        <v>539</v>
      </c>
      <c r="C225" t="s">
        <v>549</v>
      </c>
      <c r="D225">
        <v>107741933</v>
      </c>
      <c r="E225" t="s">
        <v>591</v>
      </c>
      <c r="F225" t="s">
        <v>542</v>
      </c>
      <c r="G225">
        <v>0</v>
      </c>
      <c r="H225">
        <v>1</v>
      </c>
      <c r="I225">
        <v>0</v>
      </c>
      <c r="J225">
        <v>0</v>
      </c>
      <c r="K225">
        <v>1</v>
      </c>
      <c r="L225" t="s">
        <v>543</v>
      </c>
      <c r="M225">
        <v>54</v>
      </c>
      <c r="N225">
        <v>54</v>
      </c>
      <c r="O225" t="s">
        <v>136</v>
      </c>
      <c r="P225" t="s">
        <v>548</v>
      </c>
      <c r="Q225">
        <v>0</v>
      </c>
      <c r="R225">
        <v>0</v>
      </c>
    </row>
    <row r="226" spans="1:18" x14ac:dyDescent="0.35">
      <c r="A226" t="s">
        <v>248</v>
      </c>
      <c r="B226" t="s">
        <v>539</v>
      </c>
      <c r="C226" t="s">
        <v>540</v>
      </c>
      <c r="D226">
        <v>107791373</v>
      </c>
      <c r="E226" t="s">
        <v>592</v>
      </c>
      <c r="F226" t="s">
        <v>542</v>
      </c>
      <c r="G226">
        <v>0.06</v>
      </c>
      <c r="H226">
        <v>0.81</v>
      </c>
      <c r="I226">
        <v>0.13</v>
      </c>
      <c r="J226">
        <v>0</v>
      </c>
      <c r="K226">
        <v>1</v>
      </c>
      <c r="L226" t="s">
        <v>543</v>
      </c>
      <c r="M226">
        <v>50</v>
      </c>
      <c r="N226">
        <v>50</v>
      </c>
      <c r="O226" t="s">
        <v>111</v>
      </c>
      <c r="P226" t="s">
        <v>544</v>
      </c>
      <c r="Q226">
        <v>98</v>
      </c>
      <c r="R226">
        <v>1764</v>
      </c>
    </row>
    <row r="227" spans="1:18" x14ac:dyDescent="0.35">
      <c r="A227" t="s">
        <v>248</v>
      </c>
      <c r="B227" t="s">
        <v>539</v>
      </c>
      <c r="C227" t="s">
        <v>540</v>
      </c>
      <c r="D227">
        <v>107791373</v>
      </c>
      <c r="E227" t="s">
        <v>592</v>
      </c>
      <c r="F227" t="s">
        <v>542</v>
      </c>
      <c r="G227">
        <v>0.06</v>
      </c>
      <c r="H227">
        <v>0.81</v>
      </c>
      <c r="I227">
        <v>0.13</v>
      </c>
      <c r="J227">
        <v>0</v>
      </c>
      <c r="K227">
        <v>1</v>
      </c>
      <c r="L227" t="s">
        <v>543</v>
      </c>
      <c r="M227">
        <v>50</v>
      </c>
      <c r="N227">
        <v>50</v>
      </c>
      <c r="O227" t="s">
        <v>111</v>
      </c>
      <c r="P227" t="s">
        <v>545</v>
      </c>
      <c r="Q227">
        <v>264</v>
      </c>
      <c r="R227">
        <v>324.26</v>
      </c>
    </row>
    <row r="228" spans="1:18" x14ac:dyDescent="0.35">
      <c r="A228" t="s">
        <v>248</v>
      </c>
      <c r="B228" t="s">
        <v>539</v>
      </c>
      <c r="C228" t="s">
        <v>540</v>
      </c>
      <c r="D228">
        <v>107791373</v>
      </c>
      <c r="E228" t="s">
        <v>592</v>
      </c>
      <c r="F228" t="s">
        <v>542</v>
      </c>
      <c r="G228">
        <v>0.06</v>
      </c>
      <c r="H228">
        <v>0.81</v>
      </c>
      <c r="I228">
        <v>0.13</v>
      </c>
      <c r="J228">
        <v>0</v>
      </c>
      <c r="K228">
        <v>1</v>
      </c>
      <c r="L228" t="s">
        <v>543</v>
      </c>
      <c r="M228">
        <v>50</v>
      </c>
      <c r="N228">
        <v>50</v>
      </c>
      <c r="O228" t="s">
        <v>111</v>
      </c>
      <c r="P228" t="s">
        <v>546</v>
      </c>
      <c r="Q228">
        <v>24</v>
      </c>
      <c r="R228">
        <v>185.01</v>
      </c>
    </row>
    <row r="229" spans="1:18" x14ac:dyDescent="0.35">
      <c r="A229" t="s">
        <v>248</v>
      </c>
      <c r="B229" t="s">
        <v>539</v>
      </c>
      <c r="C229" t="s">
        <v>540</v>
      </c>
      <c r="D229">
        <v>107791373</v>
      </c>
      <c r="E229" t="s">
        <v>592</v>
      </c>
      <c r="F229" t="s">
        <v>542</v>
      </c>
      <c r="G229">
        <v>0.06</v>
      </c>
      <c r="H229">
        <v>0.81</v>
      </c>
      <c r="I229">
        <v>0.13</v>
      </c>
      <c r="J229">
        <v>0</v>
      </c>
      <c r="K229">
        <v>1</v>
      </c>
      <c r="L229" t="s">
        <v>543</v>
      </c>
      <c r="M229">
        <v>50</v>
      </c>
      <c r="N229">
        <v>50</v>
      </c>
      <c r="O229" t="s">
        <v>111</v>
      </c>
      <c r="P229" t="s">
        <v>547</v>
      </c>
      <c r="Q229">
        <v>0</v>
      </c>
      <c r="R229">
        <v>0</v>
      </c>
    </row>
    <row r="230" spans="1:18" x14ac:dyDescent="0.35">
      <c r="A230" t="s">
        <v>248</v>
      </c>
      <c r="B230" t="s">
        <v>539</v>
      </c>
      <c r="C230" t="s">
        <v>540</v>
      </c>
      <c r="D230">
        <v>107791373</v>
      </c>
      <c r="E230" t="s">
        <v>592</v>
      </c>
      <c r="F230" t="s">
        <v>542</v>
      </c>
      <c r="G230">
        <v>0.06</v>
      </c>
      <c r="H230">
        <v>0.81</v>
      </c>
      <c r="I230">
        <v>0.13</v>
      </c>
      <c r="J230">
        <v>0</v>
      </c>
      <c r="K230">
        <v>1</v>
      </c>
      <c r="L230" t="s">
        <v>543</v>
      </c>
      <c r="M230">
        <v>50</v>
      </c>
      <c r="N230">
        <v>50</v>
      </c>
      <c r="O230" t="s">
        <v>111</v>
      </c>
      <c r="P230" t="s">
        <v>548</v>
      </c>
      <c r="Q230">
        <v>386</v>
      </c>
      <c r="R230">
        <v>386</v>
      </c>
    </row>
    <row r="231" spans="1:18" x14ac:dyDescent="0.35">
      <c r="A231" t="s">
        <v>248</v>
      </c>
      <c r="B231" t="s">
        <v>539</v>
      </c>
      <c r="C231" t="s">
        <v>540</v>
      </c>
      <c r="D231">
        <v>107791373</v>
      </c>
      <c r="E231" t="s">
        <v>592</v>
      </c>
      <c r="F231" t="s">
        <v>542</v>
      </c>
      <c r="G231">
        <v>0.06</v>
      </c>
      <c r="H231">
        <v>0.81</v>
      </c>
      <c r="I231">
        <v>0.13</v>
      </c>
      <c r="J231">
        <v>0</v>
      </c>
      <c r="K231">
        <v>1</v>
      </c>
      <c r="L231" t="s">
        <v>543</v>
      </c>
      <c r="M231">
        <v>50</v>
      </c>
      <c r="N231">
        <v>50</v>
      </c>
      <c r="O231" t="s">
        <v>132</v>
      </c>
      <c r="P231" t="s">
        <v>548</v>
      </c>
      <c r="Q231">
        <v>50</v>
      </c>
      <c r="R231">
        <v>50</v>
      </c>
    </row>
    <row r="232" spans="1:18" x14ac:dyDescent="0.35">
      <c r="A232" t="s">
        <v>248</v>
      </c>
      <c r="B232" t="s">
        <v>539</v>
      </c>
      <c r="C232" t="s">
        <v>540</v>
      </c>
      <c r="D232">
        <v>107791373</v>
      </c>
      <c r="E232" t="s">
        <v>592</v>
      </c>
      <c r="F232" t="s">
        <v>542</v>
      </c>
      <c r="G232">
        <v>0.06</v>
      </c>
      <c r="H232">
        <v>0.81</v>
      </c>
      <c r="I232">
        <v>0.13</v>
      </c>
      <c r="J232">
        <v>0</v>
      </c>
      <c r="K232">
        <v>1</v>
      </c>
      <c r="L232" t="s">
        <v>543</v>
      </c>
      <c r="M232">
        <v>50</v>
      </c>
      <c r="N232">
        <v>50</v>
      </c>
      <c r="O232" t="s">
        <v>136</v>
      </c>
      <c r="P232" t="s">
        <v>548</v>
      </c>
      <c r="Q232">
        <v>0</v>
      </c>
      <c r="R232">
        <v>0</v>
      </c>
    </row>
    <row r="233" spans="1:18" x14ac:dyDescent="0.35">
      <c r="A233" t="s">
        <v>248</v>
      </c>
      <c r="B233" t="s">
        <v>539</v>
      </c>
      <c r="C233" t="s">
        <v>549</v>
      </c>
      <c r="D233">
        <v>107819512</v>
      </c>
      <c r="E233" t="s">
        <v>593</v>
      </c>
      <c r="F233" t="s">
        <v>542</v>
      </c>
      <c r="G233">
        <v>0</v>
      </c>
      <c r="H233">
        <v>1</v>
      </c>
      <c r="I233">
        <v>0</v>
      </c>
      <c r="J233">
        <v>0</v>
      </c>
      <c r="K233">
        <v>1</v>
      </c>
      <c r="L233" t="s">
        <v>543</v>
      </c>
      <c r="M233">
        <v>48</v>
      </c>
      <c r="N233">
        <v>48</v>
      </c>
      <c r="O233" t="s">
        <v>111</v>
      </c>
      <c r="P233" t="s">
        <v>544</v>
      </c>
      <c r="Q233">
        <v>0</v>
      </c>
      <c r="R233">
        <v>0</v>
      </c>
    </row>
    <row r="234" spans="1:18" x14ac:dyDescent="0.35">
      <c r="A234" t="s">
        <v>248</v>
      </c>
      <c r="B234" t="s">
        <v>539</v>
      </c>
      <c r="C234" t="s">
        <v>549</v>
      </c>
      <c r="D234">
        <v>107819512</v>
      </c>
      <c r="E234" t="s">
        <v>593</v>
      </c>
      <c r="F234" t="s">
        <v>542</v>
      </c>
      <c r="G234">
        <v>0</v>
      </c>
      <c r="H234">
        <v>1</v>
      </c>
      <c r="I234">
        <v>0</v>
      </c>
      <c r="J234">
        <v>0</v>
      </c>
      <c r="K234">
        <v>1</v>
      </c>
      <c r="L234" t="s">
        <v>543</v>
      </c>
      <c r="M234">
        <v>48</v>
      </c>
      <c r="N234">
        <v>48</v>
      </c>
      <c r="O234" t="s">
        <v>111</v>
      </c>
      <c r="P234" t="s">
        <v>545</v>
      </c>
      <c r="Q234">
        <v>146</v>
      </c>
      <c r="R234">
        <v>146</v>
      </c>
    </row>
    <row r="235" spans="1:18" x14ac:dyDescent="0.35">
      <c r="A235" t="s">
        <v>248</v>
      </c>
      <c r="B235" t="s">
        <v>539</v>
      </c>
      <c r="C235" t="s">
        <v>549</v>
      </c>
      <c r="D235">
        <v>107819512</v>
      </c>
      <c r="E235" t="s">
        <v>593</v>
      </c>
      <c r="F235" t="s">
        <v>542</v>
      </c>
      <c r="G235">
        <v>0</v>
      </c>
      <c r="H235">
        <v>1</v>
      </c>
      <c r="I235">
        <v>0</v>
      </c>
      <c r="J235">
        <v>0</v>
      </c>
      <c r="K235">
        <v>1</v>
      </c>
      <c r="L235" t="s">
        <v>543</v>
      </c>
      <c r="M235">
        <v>48</v>
      </c>
      <c r="N235">
        <v>48</v>
      </c>
      <c r="O235" t="s">
        <v>111</v>
      </c>
      <c r="P235" t="s">
        <v>546</v>
      </c>
      <c r="Q235">
        <v>0</v>
      </c>
      <c r="R235">
        <v>0</v>
      </c>
    </row>
    <row r="236" spans="1:18" x14ac:dyDescent="0.35">
      <c r="A236" t="s">
        <v>248</v>
      </c>
      <c r="B236" t="s">
        <v>539</v>
      </c>
      <c r="C236" t="s">
        <v>549</v>
      </c>
      <c r="D236">
        <v>107819512</v>
      </c>
      <c r="E236" t="s">
        <v>593</v>
      </c>
      <c r="F236" t="s">
        <v>542</v>
      </c>
      <c r="G236">
        <v>0</v>
      </c>
      <c r="H236">
        <v>1</v>
      </c>
      <c r="I236">
        <v>0</v>
      </c>
      <c r="J236">
        <v>0</v>
      </c>
      <c r="K236">
        <v>1</v>
      </c>
      <c r="L236" t="s">
        <v>543</v>
      </c>
      <c r="M236">
        <v>48</v>
      </c>
      <c r="N236">
        <v>48</v>
      </c>
      <c r="O236" t="s">
        <v>111</v>
      </c>
      <c r="P236" t="s">
        <v>547</v>
      </c>
      <c r="Q236">
        <v>0</v>
      </c>
      <c r="R236">
        <v>0</v>
      </c>
    </row>
    <row r="237" spans="1:18" x14ac:dyDescent="0.35">
      <c r="A237" t="s">
        <v>248</v>
      </c>
      <c r="B237" t="s">
        <v>539</v>
      </c>
      <c r="C237" t="s">
        <v>549</v>
      </c>
      <c r="D237">
        <v>107819512</v>
      </c>
      <c r="E237" t="s">
        <v>593</v>
      </c>
      <c r="F237" t="s">
        <v>542</v>
      </c>
      <c r="G237">
        <v>0</v>
      </c>
      <c r="H237">
        <v>1</v>
      </c>
      <c r="I237">
        <v>0</v>
      </c>
      <c r="J237">
        <v>0</v>
      </c>
      <c r="K237">
        <v>1</v>
      </c>
      <c r="L237" t="s">
        <v>543</v>
      </c>
      <c r="M237">
        <v>48</v>
      </c>
      <c r="N237">
        <v>48</v>
      </c>
      <c r="O237" t="s">
        <v>111</v>
      </c>
      <c r="P237" t="s">
        <v>548</v>
      </c>
      <c r="Q237">
        <v>146</v>
      </c>
      <c r="R237">
        <v>146</v>
      </c>
    </row>
    <row r="238" spans="1:18" x14ac:dyDescent="0.35">
      <c r="A238" t="s">
        <v>248</v>
      </c>
      <c r="B238" t="s">
        <v>539</v>
      </c>
      <c r="C238" t="s">
        <v>549</v>
      </c>
      <c r="D238">
        <v>107819512</v>
      </c>
      <c r="E238" t="s">
        <v>593</v>
      </c>
      <c r="F238" t="s">
        <v>542</v>
      </c>
      <c r="G238">
        <v>0</v>
      </c>
      <c r="H238">
        <v>1</v>
      </c>
      <c r="I238">
        <v>0</v>
      </c>
      <c r="J238">
        <v>0</v>
      </c>
      <c r="K238">
        <v>1</v>
      </c>
      <c r="L238" t="s">
        <v>543</v>
      </c>
      <c r="M238">
        <v>48</v>
      </c>
      <c r="N238">
        <v>48</v>
      </c>
      <c r="O238" t="s">
        <v>132</v>
      </c>
      <c r="P238" t="s">
        <v>548</v>
      </c>
      <c r="Q238">
        <v>48</v>
      </c>
      <c r="R238">
        <v>48</v>
      </c>
    </row>
    <row r="239" spans="1:18" x14ac:dyDescent="0.35">
      <c r="A239" t="s">
        <v>248</v>
      </c>
      <c r="B239" t="s">
        <v>539</v>
      </c>
      <c r="C239" t="s">
        <v>549</v>
      </c>
      <c r="D239">
        <v>107819512</v>
      </c>
      <c r="E239" t="s">
        <v>593</v>
      </c>
      <c r="F239" t="s">
        <v>542</v>
      </c>
      <c r="G239">
        <v>0</v>
      </c>
      <c r="H239">
        <v>1</v>
      </c>
      <c r="I239">
        <v>0</v>
      </c>
      <c r="J239">
        <v>0</v>
      </c>
      <c r="K239">
        <v>1</v>
      </c>
      <c r="L239" t="s">
        <v>543</v>
      </c>
      <c r="M239">
        <v>48</v>
      </c>
      <c r="N239">
        <v>48</v>
      </c>
      <c r="O239" t="s">
        <v>136</v>
      </c>
      <c r="P239" t="s">
        <v>548</v>
      </c>
      <c r="Q239">
        <v>0</v>
      </c>
      <c r="R239">
        <v>0</v>
      </c>
    </row>
    <row r="240" spans="1:18" x14ac:dyDescent="0.35">
      <c r="A240" t="s">
        <v>248</v>
      </c>
      <c r="B240" t="s">
        <v>539</v>
      </c>
      <c r="C240" t="s">
        <v>549</v>
      </c>
      <c r="D240">
        <v>107820116</v>
      </c>
      <c r="E240" t="s">
        <v>594</v>
      </c>
      <c r="F240" t="s">
        <v>542</v>
      </c>
      <c r="G240">
        <v>0.19</v>
      </c>
      <c r="H240">
        <v>0.81</v>
      </c>
      <c r="I240">
        <v>0</v>
      </c>
      <c r="J240">
        <v>0</v>
      </c>
      <c r="K240">
        <v>1</v>
      </c>
      <c r="L240" t="s">
        <v>543</v>
      </c>
      <c r="M240">
        <v>43</v>
      </c>
      <c r="N240">
        <v>43</v>
      </c>
      <c r="O240" t="s">
        <v>111</v>
      </c>
      <c r="P240" t="s">
        <v>544</v>
      </c>
      <c r="Q240">
        <v>110</v>
      </c>
      <c r="R240">
        <v>592.80999999999995</v>
      </c>
    </row>
    <row r="241" spans="1:18" x14ac:dyDescent="0.35">
      <c r="A241" t="s">
        <v>248</v>
      </c>
      <c r="B241" t="s">
        <v>539</v>
      </c>
      <c r="C241" t="s">
        <v>549</v>
      </c>
      <c r="D241">
        <v>107820116</v>
      </c>
      <c r="E241" t="s">
        <v>594</v>
      </c>
      <c r="F241" t="s">
        <v>542</v>
      </c>
      <c r="G241">
        <v>0.19</v>
      </c>
      <c r="H241">
        <v>0.81</v>
      </c>
      <c r="I241">
        <v>0</v>
      </c>
      <c r="J241">
        <v>0</v>
      </c>
      <c r="K241">
        <v>1</v>
      </c>
      <c r="L241" t="s">
        <v>543</v>
      </c>
      <c r="M241">
        <v>43</v>
      </c>
      <c r="N241">
        <v>43</v>
      </c>
      <c r="O241" t="s">
        <v>111</v>
      </c>
      <c r="P241" t="s">
        <v>545</v>
      </c>
      <c r="Q241">
        <v>89</v>
      </c>
      <c r="R241">
        <v>109.31</v>
      </c>
    </row>
    <row r="242" spans="1:18" x14ac:dyDescent="0.35">
      <c r="A242" t="s">
        <v>248</v>
      </c>
      <c r="B242" t="s">
        <v>539</v>
      </c>
      <c r="C242" t="s">
        <v>549</v>
      </c>
      <c r="D242">
        <v>107820116</v>
      </c>
      <c r="E242" t="s">
        <v>594</v>
      </c>
      <c r="F242" t="s">
        <v>542</v>
      </c>
      <c r="G242">
        <v>0.19</v>
      </c>
      <c r="H242">
        <v>0.81</v>
      </c>
      <c r="I242">
        <v>0</v>
      </c>
      <c r="J242">
        <v>0</v>
      </c>
      <c r="K242">
        <v>1</v>
      </c>
      <c r="L242" t="s">
        <v>543</v>
      </c>
      <c r="M242">
        <v>43</v>
      </c>
      <c r="N242">
        <v>43</v>
      </c>
      <c r="O242" t="s">
        <v>111</v>
      </c>
      <c r="P242" t="s">
        <v>546</v>
      </c>
      <c r="Q242">
        <v>0</v>
      </c>
      <c r="R242">
        <v>0</v>
      </c>
    </row>
    <row r="243" spans="1:18" x14ac:dyDescent="0.35">
      <c r="A243" t="s">
        <v>248</v>
      </c>
      <c r="B243" t="s">
        <v>539</v>
      </c>
      <c r="C243" t="s">
        <v>549</v>
      </c>
      <c r="D243">
        <v>107820116</v>
      </c>
      <c r="E243" t="s">
        <v>594</v>
      </c>
      <c r="F243" t="s">
        <v>542</v>
      </c>
      <c r="G243">
        <v>0.19</v>
      </c>
      <c r="H243">
        <v>0.81</v>
      </c>
      <c r="I243">
        <v>0</v>
      </c>
      <c r="J243">
        <v>0</v>
      </c>
      <c r="K243">
        <v>1</v>
      </c>
      <c r="L243" t="s">
        <v>543</v>
      </c>
      <c r="M243">
        <v>43</v>
      </c>
      <c r="N243">
        <v>43</v>
      </c>
      <c r="O243" t="s">
        <v>111</v>
      </c>
      <c r="P243" t="s">
        <v>547</v>
      </c>
      <c r="Q243">
        <v>0</v>
      </c>
      <c r="R243">
        <v>0</v>
      </c>
    </row>
    <row r="244" spans="1:18" x14ac:dyDescent="0.35">
      <c r="A244" t="s">
        <v>248</v>
      </c>
      <c r="B244" t="s">
        <v>539</v>
      </c>
      <c r="C244" t="s">
        <v>549</v>
      </c>
      <c r="D244">
        <v>107820116</v>
      </c>
      <c r="E244" t="s">
        <v>594</v>
      </c>
      <c r="F244" t="s">
        <v>542</v>
      </c>
      <c r="G244">
        <v>0.19</v>
      </c>
      <c r="H244">
        <v>0.81</v>
      </c>
      <c r="I244">
        <v>0</v>
      </c>
      <c r="J244">
        <v>0</v>
      </c>
      <c r="K244">
        <v>1</v>
      </c>
      <c r="L244" t="s">
        <v>543</v>
      </c>
      <c r="M244">
        <v>43</v>
      </c>
      <c r="N244">
        <v>43</v>
      </c>
      <c r="O244" t="s">
        <v>111</v>
      </c>
      <c r="P244" t="s">
        <v>548</v>
      </c>
      <c r="Q244">
        <v>199</v>
      </c>
      <c r="R244">
        <v>199</v>
      </c>
    </row>
    <row r="245" spans="1:18" x14ac:dyDescent="0.35">
      <c r="A245" t="s">
        <v>248</v>
      </c>
      <c r="B245" t="s">
        <v>539</v>
      </c>
      <c r="C245" t="s">
        <v>549</v>
      </c>
      <c r="D245">
        <v>107820116</v>
      </c>
      <c r="E245" t="s">
        <v>594</v>
      </c>
      <c r="F245" t="s">
        <v>542</v>
      </c>
      <c r="G245">
        <v>0.19</v>
      </c>
      <c r="H245">
        <v>0.81</v>
      </c>
      <c r="I245">
        <v>0</v>
      </c>
      <c r="J245">
        <v>0</v>
      </c>
      <c r="K245">
        <v>1</v>
      </c>
      <c r="L245" t="s">
        <v>543</v>
      </c>
      <c r="M245">
        <v>43</v>
      </c>
      <c r="N245">
        <v>43</v>
      </c>
      <c r="O245" t="s">
        <v>132</v>
      </c>
      <c r="P245" t="s">
        <v>548</v>
      </c>
      <c r="Q245">
        <v>43</v>
      </c>
      <c r="R245">
        <v>43</v>
      </c>
    </row>
    <row r="246" spans="1:18" x14ac:dyDescent="0.35">
      <c r="A246" t="s">
        <v>248</v>
      </c>
      <c r="B246" t="s">
        <v>539</v>
      </c>
      <c r="C246" t="s">
        <v>549</v>
      </c>
      <c r="D246">
        <v>107820116</v>
      </c>
      <c r="E246" t="s">
        <v>594</v>
      </c>
      <c r="F246" t="s">
        <v>542</v>
      </c>
      <c r="G246">
        <v>0.19</v>
      </c>
      <c r="H246">
        <v>0.81</v>
      </c>
      <c r="I246">
        <v>0</v>
      </c>
      <c r="J246">
        <v>0</v>
      </c>
      <c r="K246">
        <v>1</v>
      </c>
      <c r="L246" t="s">
        <v>543</v>
      </c>
      <c r="M246">
        <v>43</v>
      </c>
      <c r="N246">
        <v>43</v>
      </c>
      <c r="O246" t="s">
        <v>136</v>
      </c>
      <c r="P246" t="s">
        <v>548</v>
      </c>
      <c r="Q246">
        <v>0</v>
      </c>
      <c r="R246">
        <v>0</v>
      </c>
    </row>
    <row r="247" spans="1:18" x14ac:dyDescent="0.35">
      <c r="A247" t="s">
        <v>248</v>
      </c>
      <c r="B247" t="s">
        <v>539</v>
      </c>
      <c r="C247" t="s">
        <v>549</v>
      </c>
      <c r="D247">
        <v>107824169</v>
      </c>
      <c r="E247" t="s">
        <v>595</v>
      </c>
      <c r="F247" t="s">
        <v>542</v>
      </c>
      <c r="G247">
        <v>0</v>
      </c>
      <c r="H247">
        <v>1</v>
      </c>
      <c r="I247">
        <v>0</v>
      </c>
      <c r="J247">
        <v>0</v>
      </c>
      <c r="K247">
        <v>1</v>
      </c>
      <c r="L247" t="s">
        <v>543</v>
      </c>
      <c r="M247">
        <v>36</v>
      </c>
      <c r="N247">
        <v>36</v>
      </c>
      <c r="O247" t="s">
        <v>111</v>
      </c>
      <c r="P247" t="s">
        <v>544</v>
      </c>
      <c r="Q247">
        <v>0</v>
      </c>
      <c r="R247">
        <v>0</v>
      </c>
    </row>
    <row r="248" spans="1:18" x14ac:dyDescent="0.35">
      <c r="A248" t="s">
        <v>248</v>
      </c>
      <c r="B248" t="s">
        <v>539</v>
      </c>
      <c r="C248" t="s">
        <v>549</v>
      </c>
      <c r="D248">
        <v>107824169</v>
      </c>
      <c r="E248" t="s">
        <v>595</v>
      </c>
      <c r="F248" t="s">
        <v>542</v>
      </c>
      <c r="G248">
        <v>0</v>
      </c>
      <c r="H248">
        <v>1</v>
      </c>
      <c r="I248">
        <v>0</v>
      </c>
      <c r="J248">
        <v>0</v>
      </c>
      <c r="K248">
        <v>1</v>
      </c>
      <c r="L248" t="s">
        <v>543</v>
      </c>
      <c r="M248">
        <v>36</v>
      </c>
      <c r="N248">
        <v>36</v>
      </c>
      <c r="O248" t="s">
        <v>111</v>
      </c>
      <c r="P248" t="s">
        <v>545</v>
      </c>
      <c r="Q248">
        <v>255</v>
      </c>
      <c r="R248">
        <v>255</v>
      </c>
    </row>
    <row r="249" spans="1:18" x14ac:dyDescent="0.35">
      <c r="A249" t="s">
        <v>248</v>
      </c>
      <c r="B249" t="s">
        <v>539</v>
      </c>
      <c r="C249" t="s">
        <v>549</v>
      </c>
      <c r="D249">
        <v>107824169</v>
      </c>
      <c r="E249" t="s">
        <v>595</v>
      </c>
      <c r="F249" t="s">
        <v>542</v>
      </c>
      <c r="G249">
        <v>0</v>
      </c>
      <c r="H249">
        <v>1</v>
      </c>
      <c r="I249">
        <v>0</v>
      </c>
      <c r="J249">
        <v>0</v>
      </c>
      <c r="K249">
        <v>1</v>
      </c>
      <c r="L249" t="s">
        <v>543</v>
      </c>
      <c r="M249">
        <v>36</v>
      </c>
      <c r="N249">
        <v>36</v>
      </c>
      <c r="O249" t="s">
        <v>111</v>
      </c>
      <c r="P249" t="s">
        <v>546</v>
      </c>
      <c r="Q249">
        <v>0</v>
      </c>
      <c r="R249">
        <v>0</v>
      </c>
    </row>
    <row r="250" spans="1:18" x14ac:dyDescent="0.35">
      <c r="A250" t="s">
        <v>248</v>
      </c>
      <c r="B250" t="s">
        <v>539</v>
      </c>
      <c r="C250" t="s">
        <v>549</v>
      </c>
      <c r="D250">
        <v>107824169</v>
      </c>
      <c r="E250" t="s">
        <v>595</v>
      </c>
      <c r="F250" t="s">
        <v>542</v>
      </c>
      <c r="G250">
        <v>0</v>
      </c>
      <c r="H250">
        <v>1</v>
      </c>
      <c r="I250">
        <v>0</v>
      </c>
      <c r="J250">
        <v>0</v>
      </c>
      <c r="K250">
        <v>1</v>
      </c>
      <c r="L250" t="s">
        <v>543</v>
      </c>
      <c r="M250">
        <v>36</v>
      </c>
      <c r="N250">
        <v>36</v>
      </c>
      <c r="O250" t="s">
        <v>111</v>
      </c>
      <c r="P250" t="s">
        <v>547</v>
      </c>
      <c r="Q250">
        <v>0</v>
      </c>
      <c r="R250">
        <v>0</v>
      </c>
    </row>
    <row r="251" spans="1:18" x14ac:dyDescent="0.35">
      <c r="A251" t="s">
        <v>248</v>
      </c>
      <c r="B251" t="s">
        <v>539</v>
      </c>
      <c r="C251" t="s">
        <v>549</v>
      </c>
      <c r="D251">
        <v>107824169</v>
      </c>
      <c r="E251" t="s">
        <v>595</v>
      </c>
      <c r="F251" t="s">
        <v>542</v>
      </c>
      <c r="G251">
        <v>0</v>
      </c>
      <c r="H251">
        <v>1</v>
      </c>
      <c r="I251">
        <v>0</v>
      </c>
      <c r="J251">
        <v>0</v>
      </c>
      <c r="K251">
        <v>1</v>
      </c>
      <c r="L251" t="s">
        <v>543</v>
      </c>
      <c r="M251">
        <v>36</v>
      </c>
      <c r="N251">
        <v>36</v>
      </c>
      <c r="O251" t="s">
        <v>111</v>
      </c>
      <c r="P251" t="s">
        <v>548</v>
      </c>
      <c r="Q251">
        <v>255</v>
      </c>
      <c r="R251">
        <v>255</v>
      </c>
    </row>
    <row r="252" spans="1:18" x14ac:dyDescent="0.35">
      <c r="A252" t="s">
        <v>248</v>
      </c>
      <c r="B252" t="s">
        <v>539</v>
      </c>
      <c r="C252" t="s">
        <v>549</v>
      </c>
      <c r="D252">
        <v>107824169</v>
      </c>
      <c r="E252" t="s">
        <v>595</v>
      </c>
      <c r="F252" t="s">
        <v>542</v>
      </c>
      <c r="G252">
        <v>0</v>
      </c>
      <c r="H252">
        <v>1</v>
      </c>
      <c r="I252">
        <v>0</v>
      </c>
      <c r="J252">
        <v>0</v>
      </c>
      <c r="K252">
        <v>1</v>
      </c>
      <c r="L252" t="s">
        <v>543</v>
      </c>
      <c r="M252">
        <v>36</v>
      </c>
      <c r="N252">
        <v>36</v>
      </c>
      <c r="O252" t="s">
        <v>132</v>
      </c>
      <c r="P252" t="s">
        <v>548</v>
      </c>
      <c r="Q252">
        <v>36</v>
      </c>
      <c r="R252">
        <v>36</v>
      </c>
    </row>
    <row r="253" spans="1:18" x14ac:dyDescent="0.35">
      <c r="A253" t="s">
        <v>248</v>
      </c>
      <c r="B253" t="s">
        <v>539</v>
      </c>
      <c r="C253" t="s">
        <v>549</v>
      </c>
      <c r="D253">
        <v>107824169</v>
      </c>
      <c r="E253" t="s">
        <v>595</v>
      </c>
      <c r="F253" t="s">
        <v>542</v>
      </c>
      <c r="G253">
        <v>0</v>
      </c>
      <c r="H253">
        <v>1</v>
      </c>
      <c r="I253">
        <v>0</v>
      </c>
      <c r="J253">
        <v>0</v>
      </c>
      <c r="K253">
        <v>1</v>
      </c>
      <c r="L253" t="s">
        <v>543</v>
      </c>
      <c r="M253">
        <v>36</v>
      </c>
      <c r="N253">
        <v>36</v>
      </c>
      <c r="O253" t="s">
        <v>136</v>
      </c>
      <c r="P253" t="s">
        <v>548</v>
      </c>
      <c r="Q253">
        <v>0</v>
      </c>
      <c r="R253">
        <v>0</v>
      </c>
    </row>
    <row r="254" spans="1:18" x14ac:dyDescent="0.35">
      <c r="A254" t="s">
        <v>248</v>
      </c>
      <c r="B254" t="s">
        <v>539</v>
      </c>
      <c r="C254" t="s">
        <v>540</v>
      </c>
      <c r="D254">
        <v>107826180</v>
      </c>
      <c r="E254" t="s">
        <v>596</v>
      </c>
      <c r="F254" t="s">
        <v>542</v>
      </c>
      <c r="G254">
        <v>0.04</v>
      </c>
      <c r="H254">
        <v>0.95</v>
      </c>
      <c r="I254">
        <v>0.01</v>
      </c>
      <c r="J254">
        <v>0</v>
      </c>
      <c r="K254">
        <v>1</v>
      </c>
      <c r="L254" t="s">
        <v>543</v>
      </c>
      <c r="M254">
        <v>59</v>
      </c>
      <c r="N254">
        <v>59</v>
      </c>
      <c r="O254" t="s">
        <v>111</v>
      </c>
      <c r="P254" t="s">
        <v>544</v>
      </c>
      <c r="Q254">
        <v>30</v>
      </c>
      <c r="R254">
        <v>850.39</v>
      </c>
    </row>
    <row r="255" spans="1:18" x14ac:dyDescent="0.35">
      <c r="A255" t="s">
        <v>248</v>
      </c>
      <c r="B255" t="s">
        <v>539</v>
      </c>
      <c r="C255" t="s">
        <v>540</v>
      </c>
      <c r="D255">
        <v>107826180</v>
      </c>
      <c r="E255" t="s">
        <v>596</v>
      </c>
      <c r="F255" t="s">
        <v>542</v>
      </c>
      <c r="G255">
        <v>0.04</v>
      </c>
      <c r="H255">
        <v>0.95</v>
      </c>
      <c r="I255">
        <v>0.01</v>
      </c>
      <c r="J255">
        <v>0</v>
      </c>
      <c r="K255">
        <v>1</v>
      </c>
      <c r="L255" t="s">
        <v>543</v>
      </c>
      <c r="M255">
        <v>59</v>
      </c>
      <c r="N255">
        <v>59</v>
      </c>
      <c r="O255" t="s">
        <v>111</v>
      </c>
      <c r="P255" t="s">
        <v>545</v>
      </c>
      <c r="Q255">
        <v>149</v>
      </c>
      <c r="R255">
        <v>156.29</v>
      </c>
    </row>
    <row r="256" spans="1:18" x14ac:dyDescent="0.35">
      <c r="A256" t="s">
        <v>248</v>
      </c>
      <c r="B256" t="s">
        <v>539</v>
      </c>
      <c r="C256" t="s">
        <v>540</v>
      </c>
      <c r="D256">
        <v>107826180</v>
      </c>
      <c r="E256" t="s">
        <v>596</v>
      </c>
      <c r="F256" t="s">
        <v>542</v>
      </c>
      <c r="G256">
        <v>0.04</v>
      </c>
      <c r="H256">
        <v>0.95</v>
      </c>
      <c r="I256">
        <v>0.01</v>
      </c>
      <c r="J256">
        <v>0</v>
      </c>
      <c r="K256">
        <v>1</v>
      </c>
      <c r="L256" t="s">
        <v>543</v>
      </c>
      <c r="M256">
        <v>59</v>
      </c>
      <c r="N256">
        <v>59</v>
      </c>
      <c r="O256" t="s">
        <v>111</v>
      </c>
      <c r="P256" t="s">
        <v>546</v>
      </c>
      <c r="Q256">
        <v>1</v>
      </c>
      <c r="R256">
        <v>90</v>
      </c>
    </row>
    <row r="257" spans="1:18" x14ac:dyDescent="0.35">
      <c r="A257" t="s">
        <v>248</v>
      </c>
      <c r="B257" t="s">
        <v>539</v>
      </c>
      <c r="C257" t="s">
        <v>540</v>
      </c>
      <c r="D257">
        <v>107826180</v>
      </c>
      <c r="E257" t="s">
        <v>596</v>
      </c>
      <c r="F257" t="s">
        <v>542</v>
      </c>
      <c r="G257">
        <v>0.04</v>
      </c>
      <c r="H257">
        <v>0.95</v>
      </c>
      <c r="I257">
        <v>0.01</v>
      </c>
      <c r="J257">
        <v>0</v>
      </c>
      <c r="K257">
        <v>1</v>
      </c>
      <c r="L257" t="s">
        <v>543</v>
      </c>
      <c r="M257">
        <v>59</v>
      </c>
      <c r="N257">
        <v>59</v>
      </c>
      <c r="O257" t="s">
        <v>111</v>
      </c>
      <c r="P257" t="s">
        <v>547</v>
      </c>
      <c r="Q257">
        <v>0</v>
      </c>
      <c r="R257">
        <v>0</v>
      </c>
    </row>
    <row r="258" spans="1:18" x14ac:dyDescent="0.35">
      <c r="A258" t="s">
        <v>248</v>
      </c>
      <c r="B258" t="s">
        <v>539</v>
      </c>
      <c r="C258" t="s">
        <v>540</v>
      </c>
      <c r="D258">
        <v>107826180</v>
      </c>
      <c r="E258" t="s">
        <v>596</v>
      </c>
      <c r="F258" t="s">
        <v>542</v>
      </c>
      <c r="G258">
        <v>0.04</v>
      </c>
      <c r="H258">
        <v>0.95</v>
      </c>
      <c r="I258">
        <v>0.01</v>
      </c>
      <c r="J258">
        <v>0</v>
      </c>
      <c r="K258">
        <v>1</v>
      </c>
      <c r="L258" t="s">
        <v>543</v>
      </c>
      <c r="M258">
        <v>59</v>
      </c>
      <c r="N258">
        <v>59</v>
      </c>
      <c r="O258" t="s">
        <v>111</v>
      </c>
      <c r="P258" t="s">
        <v>548</v>
      </c>
      <c r="Q258">
        <v>180</v>
      </c>
      <c r="R258">
        <v>180</v>
      </c>
    </row>
    <row r="259" spans="1:18" x14ac:dyDescent="0.35">
      <c r="A259" t="s">
        <v>248</v>
      </c>
      <c r="B259" t="s">
        <v>539</v>
      </c>
      <c r="C259" t="s">
        <v>540</v>
      </c>
      <c r="D259">
        <v>107826180</v>
      </c>
      <c r="E259" t="s">
        <v>596</v>
      </c>
      <c r="F259" t="s">
        <v>542</v>
      </c>
      <c r="G259">
        <v>0.04</v>
      </c>
      <c r="H259">
        <v>0.95</v>
      </c>
      <c r="I259">
        <v>0.01</v>
      </c>
      <c r="J259">
        <v>0</v>
      </c>
      <c r="K259">
        <v>1</v>
      </c>
      <c r="L259" t="s">
        <v>543</v>
      </c>
      <c r="M259">
        <v>59</v>
      </c>
      <c r="N259">
        <v>59</v>
      </c>
      <c r="O259" t="s">
        <v>132</v>
      </c>
      <c r="P259" t="s">
        <v>548</v>
      </c>
      <c r="Q259">
        <v>59</v>
      </c>
      <c r="R259">
        <v>59</v>
      </c>
    </row>
    <row r="260" spans="1:18" x14ac:dyDescent="0.35">
      <c r="A260" t="s">
        <v>248</v>
      </c>
      <c r="B260" t="s">
        <v>539</v>
      </c>
      <c r="C260" t="s">
        <v>540</v>
      </c>
      <c r="D260">
        <v>107826180</v>
      </c>
      <c r="E260" t="s">
        <v>596</v>
      </c>
      <c r="F260" t="s">
        <v>542</v>
      </c>
      <c r="G260">
        <v>0.04</v>
      </c>
      <c r="H260">
        <v>0.95</v>
      </c>
      <c r="I260">
        <v>0.01</v>
      </c>
      <c r="J260">
        <v>0</v>
      </c>
      <c r="K260">
        <v>1</v>
      </c>
      <c r="L260" t="s">
        <v>543</v>
      </c>
      <c r="M260">
        <v>59</v>
      </c>
      <c r="N260">
        <v>59</v>
      </c>
      <c r="O260" t="s">
        <v>136</v>
      </c>
      <c r="P260" t="s">
        <v>548</v>
      </c>
      <c r="Q260">
        <v>0</v>
      </c>
      <c r="R260">
        <v>0</v>
      </c>
    </row>
    <row r="261" spans="1:18" x14ac:dyDescent="0.35">
      <c r="A261" t="s">
        <v>248</v>
      </c>
      <c r="B261" t="s">
        <v>539</v>
      </c>
      <c r="C261" t="s">
        <v>549</v>
      </c>
      <c r="D261">
        <v>107826193</v>
      </c>
      <c r="E261" t="s">
        <v>597</v>
      </c>
      <c r="F261" t="s">
        <v>542</v>
      </c>
      <c r="G261">
        <v>0</v>
      </c>
      <c r="H261">
        <v>0.9</v>
      </c>
      <c r="I261">
        <v>0.1</v>
      </c>
      <c r="J261">
        <v>0</v>
      </c>
      <c r="K261">
        <v>1</v>
      </c>
      <c r="L261" t="s">
        <v>543</v>
      </c>
      <c r="M261">
        <v>37</v>
      </c>
      <c r="N261">
        <v>37</v>
      </c>
      <c r="O261" t="s">
        <v>111</v>
      </c>
      <c r="P261" t="s">
        <v>544</v>
      </c>
      <c r="Q261">
        <v>0</v>
      </c>
      <c r="R261">
        <v>0</v>
      </c>
    </row>
    <row r="262" spans="1:18" x14ac:dyDescent="0.35">
      <c r="A262" t="s">
        <v>248</v>
      </c>
      <c r="B262" t="s">
        <v>539</v>
      </c>
      <c r="C262" t="s">
        <v>549</v>
      </c>
      <c r="D262">
        <v>107826193</v>
      </c>
      <c r="E262" t="s">
        <v>597</v>
      </c>
      <c r="F262" t="s">
        <v>542</v>
      </c>
      <c r="G262">
        <v>0</v>
      </c>
      <c r="H262">
        <v>0.9</v>
      </c>
      <c r="I262">
        <v>0.1</v>
      </c>
      <c r="J262">
        <v>0</v>
      </c>
      <c r="K262">
        <v>1</v>
      </c>
      <c r="L262" t="s">
        <v>543</v>
      </c>
      <c r="M262">
        <v>37</v>
      </c>
      <c r="N262">
        <v>37</v>
      </c>
      <c r="O262" t="s">
        <v>111</v>
      </c>
      <c r="P262" t="s">
        <v>545</v>
      </c>
      <c r="Q262">
        <v>187</v>
      </c>
      <c r="R262">
        <v>208.1</v>
      </c>
    </row>
    <row r="263" spans="1:18" x14ac:dyDescent="0.35">
      <c r="A263" t="s">
        <v>248</v>
      </c>
      <c r="B263" t="s">
        <v>539</v>
      </c>
      <c r="C263" t="s">
        <v>549</v>
      </c>
      <c r="D263">
        <v>107826193</v>
      </c>
      <c r="E263" t="s">
        <v>597</v>
      </c>
      <c r="F263" t="s">
        <v>542</v>
      </c>
      <c r="G263">
        <v>0</v>
      </c>
      <c r="H263">
        <v>0.9</v>
      </c>
      <c r="I263">
        <v>0.1</v>
      </c>
      <c r="J263">
        <v>0</v>
      </c>
      <c r="K263">
        <v>1</v>
      </c>
      <c r="L263" t="s">
        <v>543</v>
      </c>
      <c r="M263">
        <v>37</v>
      </c>
      <c r="N263">
        <v>37</v>
      </c>
      <c r="O263" t="s">
        <v>111</v>
      </c>
      <c r="P263" t="s">
        <v>546</v>
      </c>
      <c r="Q263">
        <v>12</v>
      </c>
      <c r="R263">
        <v>118.68</v>
      </c>
    </row>
    <row r="264" spans="1:18" x14ac:dyDescent="0.35">
      <c r="A264" t="s">
        <v>248</v>
      </c>
      <c r="B264" t="s">
        <v>539</v>
      </c>
      <c r="C264" t="s">
        <v>549</v>
      </c>
      <c r="D264">
        <v>107826193</v>
      </c>
      <c r="E264" t="s">
        <v>597</v>
      </c>
      <c r="F264" t="s">
        <v>542</v>
      </c>
      <c r="G264">
        <v>0</v>
      </c>
      <c r="H264">
        <v>0.9</v>
      </c>
      <c r="I264">
        <v>0.1</v>
      </c>
      <c r="J264">
        <v>0</v>
      </c>
      <c r="K264">
        <v>1</v>
      </c>
      <c r="L264" t="s">
        <v>543</v>
      </c>
      <c r="M264">
        <v>37</v>
      </c>
      <c r="N264">
        <v>37</v>
      </c>
      <c r="O264" t="s">
        <v>111</v>
      </c>
      <c r="P264" t="s">
        <v>547</v>
      </c>
      <c r="Q264">
        <v>0</v>
      </c>
      <c r="R264">
        <v>0</v>
      </c>
    </row>
    <row r="265" spans="1:18" x14ac:dyDescent="0.35">
      <c r="A265" t="s">
        <v>248</v>
      </c>
      <c r="B265" t="s">
        <v>539</v>
      </c>
      <c r="C265" t="s">
        <v>549</v>
      </c>
      <c r="D265">
        <v>107826193</v>
      </c>
      <c r="E265" t="s">
        <v>597</v>
      </c>
      <c r="F265" t="s">
        <v>542</v>
      </c>
      <c r="G265">
        <v>0</v>
      </c>
      <c r="H265">
        <v>0.9</v>
      </c>
      <c r="I265">
        <v>0.1</v>
      </c>
      <c r="J265">
        <v>0</v>
      </c>
      <c r="K265">
        <v>1</v>
      </c>
      <c r="L265" t="s">
        <v>543</v>
      </c>
      <c r="M265">
        <v>37</v>
      </c>
      <c r="N265">
        <v>37</v>
      </c>
      <c r="O265" t="s">
        <v>111</v>
      </c>
      <c r="P265" t="s">
        <v>548</v>
      </c>
      <c r="Q265">
        <v>199</v>
      </c>
      <c r="R265">
        <v>199</v>
      </c>
    </row>
    <row r="266" spans="1:18" x14ac:dyDescent="0.35">
      <c r="A266" t="s">
        <v>248</v>
      </c>
      <c r="B266" t="s">
        <v>539</v>
      </c>
      <c r="C266" t="s">
        <v>549</v>
      </c>
      <c r="D266">
        <v>107826193</v>
      </c>
      <c r="E266" t="s">
        <v>597</v>
      </c>
      <c r="F266" t="s">
        <v>542</v>
      </c>
      <c r="G266">
        <v>0</v>
      </c>
      <c r="H266">
        <v>0.9</v>
      </c>
      <c r="I266">
        <v>0.1</v>
      </c>
      <c r="J266">
        <v>0</v>
      </c>
      <c r="K266">
        <v>1</v>
      </c>
      <c r="L266" t="s">
        <v>543</v>
      </c>
      <c r="M266">
        <v>37</v>
      </c>
      <c r="N266">
        <v>37</v>
      </c>
      <c r="O266" t="s">
        <v>132</v>
      </c>
      <c r="P266" t="s">
        <v>548</v>
      </c>
      <c r="Q266">
        <v>37</v>
      </c>
      <c r="R266">
        <v>37</v>
      </c>
    </row>
    <row r="267" spans="1:18" x14ac:dyDescent="0.35">
      <c r="A267" t="s">
        <v>248</v>
      </c>
      <c r="B267" t="s">
        <v>539</v>
      </c>
      <c r="C267" t="s">
        <v>549</v>
      </c>
      <c r="D267">
        <v>107826193</v>
      </c>
      <c r="E267" t="s">
        <v>597</v>
      </c>
      <c r="F267" t="s">
        <v>542</v>
      </c>
      <c r="G267">
        <v>0</v>
      </c>
      <c r="H267">
        <v>0.9</v>
      </c>
      <c r="I267">
        <v>0.1</v>
      </c>
      <c r="J267">
        <v>0</v>
      </c>
      <c r="K267">
        <v>1</v>
      </c>
      <c r="L267" t="s">
        <v>543</v>
      </c>
      <c r="M267">
        <v>37</v>
      </c>
      <c r="N267">
        <v>37</v>
      </c>
      <c r="O267" t="s">
        <v>136</v>
      </c>
      <c r="P267" t="s">
        <v>548</v>
      </c>
      <c r="Q267">
        <v>0</v>
      </c>
      <c r="R267">
        <v>0</v>
      </c>
    </row>
    <row r="268" spans="1:18" x14ac:dyDescent="0.35">
      <c r="A268" t="s">
        <v>248</v>
      </c>
      <c r="B268" t="s">
        <v>539</v>
      </c>
      <c r="C268" t="s">
        <v>540</v>
      </c>
      <c r="D268">
        <v>107826202</v>
      </c>
      <c r="E268" t="s">
        <v>598</v>
      </c>
      <c r="F268" t="s">
        <v>542</v>
      </c>
      <c r="G268">
        <v>0.06</v>
      </c>
      <c r="H268">
        <v>0.83</v>
      </c>
      <c r="I268">
        <v>0.11</v>
      </c>
      <c r="J268">
        <v>0</v>
      </c>
      <c r="K268">
        <v>1</v>
      </c>
      <c r="L268" t="s">
        <v>543</v>
      </c>
      <c r="M268">
        <v>47</v>
      </c>
      <c r="N268">
        <v>47</v>
      </c>
      <c r="O268" t="s">
        <v>111</v>
      </c>
      <c r="P268" t="s">
        <v>544</v>
      </c>
      <c r="Q268">
        <v>100</v>
      </c>
      <c r="R268">
        <v>1600</v>
      </c>
    </row>
    <row r="269" spans="1:18" x14ac:dyDescent="0.35">
      <c r="A269" t="s">
        <v>248</v>
      </c>
      <c r="B269" t="s">
        <v>539</v>
      </c>
      <c r="C269" t="s">
        <v>540</v>
      </c>
      <c r="D269">
        <v>107826202</v>
      </c>
      <c r="E269" t="s">
        <v>598</v>
      </c>
      <c r="F269" t="s">
        <v>542</v>
      </c>
      <c r="G269">
        <v>0.06</v>
      </c>
      <c r="H269">
        <v>0.83</v>
      </c>
      <c r="I269">
        <v>0.11</v>
      </c>
      <c r="J269">
        <v>0</v>
      </c>
      <c r="K269">
        <v>1</v>
      </c>
      <c r="L269" t="s">
        <v>543</v>
      </c>
      <c r="M269">
        <v>47</v>
      </c>
      <c r="N269">
        <v>47</v>
      </c>
      <c r="O269" t="s">
        <v>111</v>
      </c>
      <c r="P269" t="s">
        <v>545</v>
      </c>
      <c r="Q269">
        <v>244</v>
      </c>
      <c r="R269">
        <v>294.07</v>
      </c>
    </row>
    <row r="270" spans="1:18" x14ac:dyDescent="0.35">
      <c r="A270" t="s">
        <v>248</v>
      </c>
      <c r="B270" t="s">
        <v>539</v>
      </c>
      <c r="C270" t="s">
        <v>540</v>
      </c>
      <c r="D270">
        <v>107826202</v>
      </c>
      <c r="E270" t="s">
        <v>598</v>
      </c>
      <c r="F270" t="s">
        <v>542</v>
      </c>
      <c r="G270">
        <v>0.06</v>
      </c>
      <c r="H270">
        <v>0.83</v>
      </c>
      <c r="I270">
        <v>0.11</v>
      </c>
      <c r="J270">
        <v>0</v>
      </c>
      <c r="K270">
        <v>1</v>
      </c>
      <c r="L270" t="s">
        <v>543</v>
      </c>
      <c r="M270">
        <v>47</v>
      </c>
      <c r="N270">
        <v>47</v>
      </c>
      <c r="O270" t="s">
        <v>111</v>
      </c>
      <c r="P270" t="s">
        <v>546</v>
      </c>
      <c r="Q270">
        <v>18</v>
      </c>
      <c r="R270">
        <v>167.88</v>
      </c>
    </row>
    <row r="271" spans="1:18" x14ac:dyDescent="0.35">
      <c r="A271" t="s">
        <v>248</v>
      </c>
      <c r="B271" t="s">
        <v>539</v>
      </c>
      <c r="C271" t="s">
        <v>540</v>
      </c>
      <c r="D271">
        <v>107826202</v>
      </c>
      <c r="E271" t="s">
        <v>598</v>
      </c>
      <c r="F271" t="s">
        <v>542</v>
      </c>
      <c r="G271">
        <v>0.06</v>
      </c>
      <c r="H271">
        <v>0.83</v>
      </c>
      <c r="I271">
        <v>0.11</v>
      </c>
      <c r="J271">
        <v>0</v>
      </c>
      <c r="K271">
        <v>1</v>
      </c>
      <c r="L271" t="s">
        <v>543</v>
      </c>
      <c r="M271">
        <v>47</v>
      </c>
      <c r="N271">
        <v>47</v>
      </c>
      <c r="O271" t="s">
        <v>111</v>
      </c>
      <c r="P271" t="s">
        <v>547</v>
      </c>
      <c r="Q271">
        <v>0</v>
      </c>
      <c r="R271">
        <v>0</v>
      </c>
    </row>
    <row r="272" spans="1:18" x14ac:dyDescent="0.35">
      <c r="A272" t="s">
        <v>248</v>
      </c>
      <c r="B272" t="s">
        <v>539</v>
      </c>
      <c r="C272" t="s">
        <v>540</v>
      </c>
      <c r="D272">
        <v>107826202</v>
      </c>
      <c r="E272" t="s">
        <v>598</v>
      </c>
      <c r="F272" t="s">
        <v>542</v>
      </c>
      <c r="G272">
        <v>0.06</v>
      </c>
      <c r="H272">
        <v>0.83</v>
      </c>
      <c r="I272">
        <v>0.11</v>
      </c>
      <c r="J272">
        <v>0</v>
      </c>
      <c r="K272">
        <v>1</v>
      </c>
      <c r="L272" t="s">
        <v>543</v>
      </c>
      <c r="M272">
        <v>47</v>
      </c>
      <c r="N272">
        <v>47</v>
      </c>
      <c r="O272" t="s">
        <v>111</v>
      </c>
      <c r="P272" t="s">
        <v>548</v>
      </c>
      <c r="Q272">
        <v>362</v>
      </c>
      <c r="R272">
        <v>362</v>
      </c>
    </row>
    <row r="273" spans="1:18" x14ac:dyDescent="0.35">
      <c r="A273" t="s">
        <v>248</v>
      </c>
      <c r="B273" t="s">
        <v>539</v>
      </c>
      <c r="C273" t="s">
        <v>540</v>
      </c>
      <c r="D273">
        <v>107826202</v>
      </c>
      <c r="E273" t="s">
        <v>598</v>
      </c>
      <c r="F273" t="s">
        <v>542</v>
      </c>
      <c r="G273">
        <v>0.06</v>
      </c>
      <c r="H273">
        <v>0.83</v>
      </c>
      <c r="I273">
        <v>0.11</v>
      </c>
      <c r="J273">
        <v>0</v>
      </c>
      <c r="K273">
        <v>1</v>
      </c>
      <c r="L273" t="s">
        <v>543</v>
      </c>
      <c r="M273">
        <v>47</v>
      </c>
      <c r="N273">
        <v>47</v>
      </c>
      <c r="O273" t="s">
        <v>132</v>
      </c>
      <c r="P273" t="s">
        <v>548</v>
      </c>
      <c r="Q273">
        <v>47</v>
      </c>
      <c r="R273">
        <v>47</v>
      </c>
    </row>
    <row r="274" spans="1:18" x14ac:dyDescent="0.35">
      <c r="A274" t="s">
        <v>248</v>
      </c>
      <c r="B274" t="s">
        <v>539</v>
      </c>
      <c r="C274" t="s">
        <v>540</v>
      </c>
      <c r="D274">
        <v>107826202</v>
      </c>
      <c r="E274" t="s">
        <v>598</v>
      </c>
      <c r="F274" t="s">
        <v>542</v>
      </c>
      <c r="G274">
        <v>0.06</v>
      </c>
      <c r="H274">
        <v>0.83</v>
      </c>
      <c r="I274">
        <v>0.11</v>
      </c>
      <c r="J274">
        <v>0</v>
      </c>
      <c r="K274">
        <v>1</v>
      </c>
      <c r="L274" t="s">
        <v>543</v>
      </c>
      <c r="M274">
        <v>47</v>
      </c>
      <c r="N274">
        <v>47</v>
      </c>
      <c r="O274" t="s">
        <v>136</v>
      </c>
      <c r="P274" t="s">
        <v>548</v>
      </c>
      <c r="Q274">
        <v>0</v>
      </c>
      <c r="R274">
        <v>0</v>
      </c>
    </row>
    <row r="275" spans="1:18" x14ac:dyDescent="0.35">
      <c r="A275" t="s">
        <v>248</v>
      </c>
      <c r="B275" t="s">
        <v>539</v>
      </c>
      <c r="C275" t="s">
        <v>540</v>
      </c>
      <c r="D275">
        <v>107826232</v>
      </c>
      <c r="E275" t="s">
        <v>599</v>
      </c>
      <c r="F275" t="s">
        <v>542</v>
      </c>
      <c r="G275">
        <v>0</v>
      </c>
      <c r="H275">
        <v>0.97</v>
      </c>
      <c r="I275">
        <v>0.03</v>
      </c>
      <c r="J275">
        <v>0</v>
      </c>
      <c r="K275">
        <v>1</v>
      </c>
      <c r="L275" t="s">
        <v>543</v>
      </c>
      <c r="M275">
        <v>42</v>
      </c>
      <c r="N275">
        <v>42</v>
      </c>
      <c r="O275" t="s">
        <v>111</v>
      </c>
      <c r="P275" t="s">
        <v>544</v>
      </c>
      <c r="Q275">
        <v>0</v>
      </c>
      <c r="R275">
        <v>0</v>
      </c>
    </row>
    <row r="276" spans="1:18" x14ac:dyDescent="0.35">
      <c r="A276" t="s">
        <v>248</v>
      </c>
      <c r="B276" t="s">
        <v>539</v>
      </c>
      <c r="C276" t="s">
        <v>540</v>
      </c>
      <c r="D276">
        <v>107826232</v>
      </c>
      <c r="E276" t="s">
        <v>599</v>
      </c>
      <c r="F276" t="s">
        <v>542</v>
      </c>
      <c r="G276">
        <v>0</v>
      </c>
      <c r="H276">
        <v>0.97</v>
      </c>
      <c r="I276">
        <v>0.03</v>
      </c>
      <c r="J276">
        <v>0</v>
      </c>
      <c r="K276">
        <v>1</v>
      </c>
      <c r="L276" t="s">
        <v>543</v>
      </c>
      <c r="M276">
        <v>42</v>
      </c>
      <c r="N276">
        <v>42</v>
      </c>
      <c r="O276" t="s">
        <v>111</v>
      </c>
      <c r="P276" t="s">
        <v>545</v>
      </c>
      <c r="Q276">
        <v>313</v>
      </c>
      <c r="R276">
        <v>323.61</v>
      </c>
    </row>
    <row r="277" spans="1:18" x14ac:dyDescent="0.35">
      <c r="A277" t="s">
        <v>248</v>
      </c>
      <c r="B277" t="s">
        <v>539</v>
      </c>
      <c r="C277" t="s">
        <v>540</v>
      </c>
      <c r="D277">
        <v>107826232</v>
      </c>
      <c r="E277" t="s">
        <v>599</v>
      </c>
      <c r="F277" t="s">
        <v>542</v>
      </c>
      <c r="G277">
        <v>0</v>
      </c>
      <c r="H277">
        <v>0.97</v>
      </c>
      <c r="I277">
        <v>0.03</v>
      </c>
      <c r="J277">
        <v>0</v>
      </c>
      <c r="K277">
        <v>1</v>
      </c>
      <c r="L277" t="s">
        <v>543</v>
      </c>
      <c r="M277">
        <v>42</v>
      </c>
      <c r="N277">
        <v>42</v>
      </c>
      <c r="O277" t="s">
        <v>111</v>
      </c>
      <c r="P277" t="s">
        <v>546</v>
      </c>
      <c r="Q277">
        <v>6</v>
      </c>
      <c r="R277">
        <v>184.62</v>
      </c>
    </row>
    <row r="278" spans="1:18" x14ac:dyDescent="0.35">
      <c r="A278" t="s">
        <v>248</v>
      </c>
      <c r="B278" t="s">
        <v>539</v>
      </c>
      <c r="C278" t="s">
        <v>540</v>
      </c>
      <c r="D278">
        <v>107826232</v>
      </c>
      <c r="E278" t="s">
        <v>599</v>
      </c>
      <c r="F278" t="s">
        <v>542</v>
      </c>
      <c r="G278">
        <v>0</v>
      </c>
      <c r="H278">
        <v>0.97</v>
      </c>
      <c r="I278">
        <v>0.03</v>
      </c>
      <c r="J278">
        <v>0</v>
      </c>
      <c r="K278">
        <v>1</v>
      </c>
      <c r="L278" t="s">
        <v>543</v>
      </c>
      <c r="M278">
        <v>42</v>
      </c>
      <c r="N278">
        <v>42</v>
      </c>
      <c r="O278" t="s">
        <v>111</v>
      </c>
      <c r="P278" t="s">
        <v>547</v>
      </c>
      <c r="Q278">
        <v>0</v>
      </c>
      <c r="R278">
        <v>0</v>
      </c>
    </row>
    <row r="279" spans="1:18" x14ac:dyDescent="0.35">
      <c r="A279" t="s">
        <v>248</v>
      </c>
      <c r="B279" t="s">
        <v>539</v>
      </c>
      <c r="C279" t="s">
        <v>540</v>
      </c>
      <c r="D279">
        <v>107826232</v>
      </c>
      <c r="E279" t="s">
        <v>599</v>
      </c>
      <c r="F279" t="s">
        <v>542</v>
      </c>
      <c r="G279">
        <v>0</v>
      </c>
      <c r="H279">
        <v>0.97</v>
      </c>
      <c r="I279">
        <v>0.03</v>
      </c>
      <c r="J279">
        <v>0</v>
      </c>
      <c r="K279">
        <v>1</v>
      </c>
      <c r="L279" t="s">
        <v>543</v>
      </c>
      <c r="M279">
        <v>42</v>
      </c>
      <c r="N279">
        <v>42</v>
      </c>
      <c r="O279" t="s">
        <v>111</v>
      </c>
      <c r="P279" t="s">
        <v>548</v>
      </c>
      <c r="Q279">
        <v>319</v>
      </c>
      <c r="R279">
        <v>319</v>
      </c>
    </row>
    <row r="280" spans="1:18" x14ac:dyDescent="0.35">
      <c r="A280" t="s">
        <v>248</v>
      </c>
      <c r="B280" t="s">
        <v>539</v>
      </c>
      <c r="C280" t="s">
        <v>540</v>
      </c>
      <c r="D280">
        <v>107826232</v>
      </c>
      <c r="E280" t="s">
        <v>599</v>
      </c>
      <c r="F280" t="s">
        <v>542</v>
      </c>
      <c r="G280">
        <v>0</v>
      </c>
      <c r="H280">
        <v>0.97</v>
      </c>
      <c r="I280">
        <v>0.03</v>
      </c>
      <c r="J280">
        <v>0</v>
      </c>
      <c r="K280">
        <v>1</v>
      </c>
      <c r="L280" t="s">
        <v>543</v>
      </c>
      <c r="M280">
        <v>42</v>
      </c>
      <c r="N280">
        <v>42</v>
      </c>
      <c r="O280" t="s">
        <v>132</v>
      </c>
      <c r="P280" t="s">
        <v>548</v>
      </c>
      <c r="Q280">
        <v>42</v>
      </c>
      <c r="R280">
        <v>42</v>
      </c>
    </row>
    <row r="281" spans="1:18" x14ac:dyDescent="0.35">
      <c r="A281" t="s">
        <v>248</v>
      </c>
      <c r="B281" t="s">
        <v>539</v>
      </c>
      <c r="C281" t="s">
        <v>540</v>
      </c>
      <c r="D281">
        <v>107826232</v>
      </c>
      <c r="E281" t="s">
        <v>599</v>
      </c>
      <c r="F281" t="s">
        <v>542</v>
      </c>
      <c r="G281">
        <v>0</v>
      </c>
      <c r="H281">
        <v>0.97</v>
      </c>
      <c r="I281">
        <v>0.03</v>
      </c>
      <c r="J281">
        <v>0</v>
      </c>
      <c r="K281">
        <v>1</v>
      </c>
      <c r="L281" t="s">
        <v>543</v>
      </c>
      <c r="M281">
        <v>42</v>
      </c>
      <c r="N281">
        <v>42</v>
      </c>
      <c r="O281" t="s">
        <v>136</v>
      </c>
      <c r="P281" t="s">
        <v>548</v>
      </c>
      <c r="Q281">
        <v>0</v>
      </c>
      <c r="R281">
        <v>0</v>
      </c>
    </row>
    <row r="282" spans="1:18" x14ac:dyDescent="0.35">
      <c r="A282" t="s">
        <v>248</v>
      </c>
      <c r="B282" t="s">
        <v>539</v>
      </c>
      <c r="C282" t="s">
        <v>540</v>
      </c>
      <c r="D282">
        <v>107826262</v>
      </c>
      <c r="E282" t="s">
        <v>600</v>
      </c>
      <c r="F282" t="s">
        <v>542</v>
      </c>
      <c r="G282">
        <v>0</v>
      </c>
      <c r="H282">
        <v>1</v>
      </c>
      <c r="I282">
        <v>0</v>
      </c>
      <c r="J282">
        <v>0</v>
      </c>
      <c r="K282">
        <v>1</v>
      </c>
      <c r="L282" t="s">
        <v>543</v>
      </c>
      <c r="M282">
        <v>29</v>
      </c>
      <c r="N282">
        <v>29</v>
      </c>
      <c r="O282" t="s">
        <v>111</v>
      </c>
      <c r="P282" t="s">
        <v>544</v>
      </c>
      <c r="Q282">
        <v>6</v>
      </c>
      <c r="R282">
        <v>1963.64</v>
      </c>
    </row>
    <row r="283" spans="1:18" x14ac:dyDescent="0.35">
      <c r="A283" t="s">
        <v>248</v>
      </c>
      <c r="B283" t="s">
        <v>539</v>
      </c>
      <c r="C283" t="s">
        <v>540</v>
      </c>
      <c r="D283">
        <v>107826262</v>
      </c>
      <c r="E283" t="s">
        <v>600</v>
      </c>
      <c r="F283" t="s">
        <v>542</v>
      </c>
      <c r="G283">
        <v>0</v>
      </c>
      <c r="H283">
        <v>1</v>
      </c>
      <c r="I283">
        <v>0</v>
      </c>
      <c r="J283">
        <v>0</v>
      </c>
      <c r="K283">
        <v>1</v>
      </c>
      <c r="L283" t="s">
        <v>543</v>
      </c>
      <c r="M283">
        <v>29</v>
      </c>
      <c r="N283">
        <v>29</v>
      </c>
      <c r="O283" t="s">
        <v>111</v>
      </c>
      <c r="P283" t="s">
        <v>545</v>
      </c>
      <c r="Q283">
        <v>350</v>
      </c>
      <c r="R283">
        <v>351.17</v>
      </c>
    </row>
    <row r="284" spans="1:18" x14ac:dyDescent="0.35">
      <c r="A284" t="s">
        <v>248</v>
      </c>
      <c r="B284" t="s">
        <v>539</v>
      </c>
      <c r="C284" t="s">
        <v>540</v>
      </c>
      <c r="D284">
        <v>107826262</v>
      </c>
      <c r="E284" t="s">
        <v>600</v>
      </c>
      <c r="F284" t="s">
        <v>542</v>
      </c>
      <c r="G284">
        <v>0</v>
      </c>
      <c r="H284">
        <v>1</v>
      </c>
      <c r="I284">
        <v>0</v>
      </c>
      <c r="J284">
        <v>0</v>
      </c>
      <c r="K284">
        <v>1</v>
      </c>
      <c r="L284" t="s">
        <v>543</v>
      </c>
      <c r="M284">
        <v>29</v>
      </c>
      <c r="N284">
        <v>29</v>
      </c>
      <c r="O284" t="s">
        <v>111</v>
      </c>
      <c r="P284" t="s">
        <v>546</v>
      </c>
      <c r="Q284">
        <v>0</v>
      </c>
      <c r="R284">
        <v>0</v>
      </c>
    </row>
    <row r="285" spans="1:18" x14ac:dyDescent="0.35">
      <c r="A285" t="s">
        <v>248</v>
      </c>
      <c r="B285" t="s">
        <v>539</v>
      </c>
      <c r="C285" t="s">
        <v>540</v>
      </c>
      <c r="D285">
        <v>107826262</v>
      </c>
      <c r="E285" t="s">
        <v>600</v>
      </c>
      <c r="F285" t="s">
        <v>542</v>
      </c>
      <c r="G285">
        <v>0</v>
      </c>
      <c r="H285">
        <v>1</v>
      </c>
      <c r="I285">
        <v>0</v>
      </c>
      <c r="J285">
        <v>0</v>
      </c>
      <c r="K285">
        <v>1</v>
      </c>
      <c r="L285" t="s">
        <v>543</v>
      </c>
      <c r="M285">
        <v>29</v>
      </c>
      <c r="N285">
        <v>29</v>
      </c>
      <c r="O285" t="s">
        <v>111</v>
      </c>
      <c r="P285" t="s">
        <v>547</v>
      </c>
      <c r="Q285">
        <v>0</v>
      </c>
      <c r="R285">
        <v>0</v>
      </c>
    </row>
    <row r="286" spans="1:18" x14ac:dyDescent="0.35">
      <c r="A286" t="s">
        <v>248</v>
      </c>
      <c r="B286" t="s">
        <v>539</v>
      </c>
      <c r="C286" t="s">
        <v>540</v>
      </c>
      <c r="D286">
        <v>107826262</v>
      </c>
      <c r="E286" t="s">
        <v>600</v>
      </c>
      <c r="F286" t="s">
        <v>542</v>
      </c>
      <c r="G286">
        <v>0</v>
      </c>
      <c r="H286">
        <v>1</v>
      </c>
      <c r="I286">
        <v>0</v>
      </c>
      <c r="J286">
        <v>0</v>
      </c>
      <c r="K286">
        <v>1</v>
      </c>
      <c r="L286" t="s">
        <v>543</v>
      </c>
      <c r="M286">
        <v>29</v>
      </c>
      <c r="N286">
        <v>29</v>
      </c>
      <c r="O286" t="s">
        <v>111</v>
      </c>
      <c r="P286" t="s">
        <v>548</v>
      </c>
      <c r="Q286">
        <v>356</v>
      </c>
      <c r="R286">
        <v>356</v>
      </c>
    </row>
    <row r="287" spans="1:18" x14ac:dyDescent="0.35">
      <c r="A287" t="s">
        <v>248</v>
      </c>
      <c r="B287" t="s">
        <v>539</v>
      </c>
      <c r="C287" t="s">
        <v>540</v>
      </c>
      <c r="D287">
        <v>107826262</v>
      </c>
      <c r="E287" t="s">
        <v>600</v>
      </c>
      <c r="F287" t="s">
        <v>542</v>
      </c>
      <c r="G287">
        <v>0</v>
      </c>
      <c r="H287">
        <v>1</v>
      </c>
      <c r="I287">
        <v>0</v>
      </c>
      <c r="J287">
        <v>0</v>
      </c>
      <c r="K287">
        <v>1</v>
      </c>
      <c r="L287" t="s">
        <v>543</v>
      </c>
      <c r="M287">
        <v>29</v>
      </c>
      <c r="N287">
        <v>29</v>
      </c>
      <c r="O287" t="s">
        <v>132</v>
      </c>
      <c r="P287" t="s">
        <v>548</v>
      </c>
      <c r="Q287">
        <v>29</v>
      </c>
      <c r="R287">
        <v>29</v>
      </c>
    </row>
    <row r="288" spans="1:18" x14ac:dyDescent="0.35">
      <c r="A288" t="s">
        <v>248</v>
      </c>
      <c r="B288" t="s">
        <v>539</v>
      </c>
      <c r="C288" t="s">
        <v>540</v>
      </c>
      <c r="D288">
        <v>107826262</v>
      </c>
      <c r="E288" t="s">
        <v>600</v>
      </c>
      <c r="F288" t="s">
        <v>542</v>
      </c>
      <c r="G288">
        <v>0</v>
      </c>
      <c r="H288">
        <v>1</v>
      </c>
      <c r="I288">
        <v>0</v>
      </c>
      <c r="J288">
        <v>0</v>
      </c>
      <c r="K288">
        <v>1</v>
      </c>
      <c r="L288" t="s">
        <v>543</v>
      </c>
      <c r="M288">
        <v>29</v>
      </c>
      <c r="N288">
        <v>29</v>
      </c>
      <c r="O288" t="s">
        <v>136</v>
      </c>
      <c r="P288" t="s">
        <v>548</v>
      </c>
      <c r="Q288">
        <v>0</v>
      </c>
      <c r="R288">
        <v>0</v>
      </c>
    </row>
    <row r="289" spans="1:18" x14ac:dyDescent="0.35">
      <c r="A289" t="s">
        <v>248</v>
      </c>
      <c r="B289" t="s">
        <v>539</v>
      </c>
      <c r="C289" t="s">
        <v>549</v>
      </c>
      <c r="D289">
        <v>107907397</v>
      </c>
      <c r="E289" t="s">
        <v>601</v>
      </c>
      <c r="F289" t="s">
        <v>542</v>
      </c>
      <c r="G289">
        <v>0.1</v>
      </c>
      <c r="H289">
        <v>0.89</v>
      </c>
      <c r="I289">
        <v>0</v>
      </c>
      <c r="J289">
        <v>0</v>
      </c>
      <c r="K289">
        <v>1</v>
      </c>
      <c r="L289" t="s">
        <v>543</v>
      </c>
      <c r="M289">
        <v>66</v>
      </c>
      <c r="N289">
        <v>66</v>
      </c>
      <c r="O289" t="s">
        <v>111</v>
      </c>
      <c r="P289" t="s">
        <v>544</v>
      </c>
      <c r="Q289">
        <v>144</v>
      </c>
      <c r="R289">
        <v>1371.43</v>
      </c>
    </row>
    <row r="290" spans="1:18" x14ac:dyDescent="0.35">
      <c r="A290" t="s">
        <v>248</v>
      </c>
      <c r="B290" t="s">
        <v>539</v>
      </c>
      <c r="C290" t="s">
        <v>549</v>
      </c>
      <c r="D290">
        <v>107907397</v>
      </c>
      <c r="E290" t="s">
        <v>601</v>
      </c>
      <c r="F290" t="s">
        <v>542</v>
      </c>
      <c r="G290">
        <v>0.1</v>
      </c>
      <c r="H290">
        <v>0.89</v>
      </c>
      <c r="I290">
        <v>0</v>
      </c>
      <c r="J290">
        <v>0</v>
      </c>
      <c r="K290">
        <v>1</v>
      </c>
      <c r="L290" t="s">
        <v>543</v>
      </c>
      <c r="M290">
        <v>66</v>
      </c>
      <c r="N290">
        <v>66</v>
      </c>
      <c r="O290" t="s">
        <v>111</v>
      </c>
      <c r="P290" t="s">
        <v>545</v>
      </c>
      <c r="Q290">
        <v>226</v>
      </c>
      <c r="R290">
        <v>252.59</v>
      </c>
    </row>
    <row r="291" spans="1:18" x14ac:dyDescent="0.35">
      <c r="A291" t="s">
        <v>248</v>
      </c>
      <c r="B291" t="s">
        <v>539</v>
      </c>
      <c r="C291" t="s">
        <v>549</v>
      </c>
      <c r="D291">
        <v>107907397</v>
      </c>
      <c r="E291" t="s">
        <v>601</v>
      </c>
      <c r="F291" t="s">
        <v>542</v>
      </c>
      <c r="G291">
        <v>0.1</v>
      </c>
      <c r="H291">
        <v>0.89</v>
      </c>
      <c r="I291">
        <v>0</v>
      </c>
      <c r="J291">
        <v>0</v>
      </c>
      <c r="K291">
        <v>1</v>
      </c>
      <c r="L291" t="s">
        <v>543</v>
      </c>
      <c r="M291">
        <v>66</v>
      </c>
      <c r="N291">
        <v>66</v>
      </c>
      <c r="O291" t="s">
        <v>111</v>
      </c>
      <c r="P291" t="s">
        <v>546</v>
      </c>
      <c r="Q291">
        <v>0</v>
      </c>
      <c r="R291">
        <v>0</v>
      </c>
    </row>
    <row r="292" spans="1:18" x14ac:dyDescent="0.35">
      <c r="A292" t="s">
        <v>248</v>
      </c>
      <c r="B292" t="s">
        <v>539</v>
      </c>
      <c r="C292" t="s">
        <v>549</v>
      </c>
      <c r="D292">
        <v>107907397</v>
      </c>
      <c r="E292" t="s">
        <v>601</v>
      </c>
      <c r="F292" t="s">
        <v>542</v>
      </c>
      <c r="G292">
        <v>0.1</v>
      </c>
      <c r="H292">
        <v>0.89</v>
      </c>
      <c r="I292">
        <v>0</v>
      </c>
      <c r="J292">
        <v>0</v>
      </c>
      <c r="K292">
        <v>1</v>
      </c>
      <c r="L292" t="s">
        <v>543</v>
      </c>
      <c r="M292">
        <v>66</v>
      </c>
      <c r="N292">
        <v>66</v>
      </c>
      <c r="O292" t="s">
        <v>111</v>
      </c>
      <c r="P292" t="s">
        <v>547</v>
      </c>
      <c r="Q292">
        <v>0</v>
      </c>
      <c r="R292">
        <v>0</v>
      </c>
    </row>
    <row r="293" spans="1:18" x14ac:dyDescent="0.35">
      <c r="A293" t="s">
        <v>248</v>
      </c>
      <c r="B293" t="s">
        <v>539</v>
      </c>
      <c r="C293" t="s">
        <v>549</v>
      </c>
      <c r="D293">
        <v>107907397</v>
      </c>
      <c r="E293" t="s">
        <v>601</v>
      </c>
      <c r="F293" t="s">
        <v>542</v>
      </c>
      <c r="G293">
        <v>0.1</v>
      </c>
      <c r="H293">
        <v>0.89</v>
      </c>
      <c r="I293">
        <v>0</v>
      </c>
      <c r="J293">
        <v>0</v>
      </c>
      <c r="K293">
        <v>1</v>
      </c>
      <c r="L293" t="s">
        <v>543</v>
      </c>
      <c r="M293">
        <v>66</v>
      </c>
      <c r="N293">
        <v>66</v>
      </c>
      <c r="O293" t="s">
        <v>111</v>
      </c>
      <c r="P293" t="s">
        <v>548</v>
      </c>
      <c r="Q293">
        <v>370</v>
      </c>
      <c r="R293">
        <v>370</v>
      </c>
    </row>
    <row r="294" spans="1:18" x14ac:dyDescent="0.35">
      <c r="A294" t="s">
        <v>248</v>
      </c>
      <c r="B294" t="s">
        <v>539</v>
      </c>
      <c r="C294" t="s">
        <v>549</v>
      </c>
      <c r="D294">
        <v>107907397</v>
      </c>
      <c r="E294" t="s">
        <v>601</v>
      </c>
      <c r="F294" t="s">
        <v>542</v>
      </c>
      <c r="G294">
        <v>0.1</v>
      </c>
      <c r="H294">
        <v>0.89</v>
      </c>
      <c r="I294">
        <v>0</v>
      </c>
      <c r="J294">
        <v>0</v>
      </c>
      <c r="K294">
        <v>1</v>
      </c>
      <c r="L294" t="s">
        <v>543</v>
      </c>
      <c r="M294">
        <v>66</v>
      </c>
      <c r="N294">
        <v>66</v>
      </c>
      <c r="O294" t="s">
        <v>132</v>
      </c>
      <c r="P294" t="s">
        <v>548</v>
      </c>
      <c r="Q294">
        <v>66</v>
      </c>
      <c r="R294">
        <v>66</v>
      </c>
    </row>
    <row r="295" spans="1:18" x14ac:dyDescent="0.35">
      <c r="A295" t="s">
        <v>248</v>
      </c>
      <c r="B295" t="s">
        <v>539</v>
      </c>
      <c r="C295" t="s">
        <v>549</v>
      </c>
      <c r="D295">
        <v>107907397</v>
      </c>
      <c r="E295" t="s">
        <v>601</v>
      </c>
      <c r="F295" t="s">
        <v>542</v>
      </c>
      <c r="G295">
        <v>0.1</v>
      </c>
      <c r="H295">
        <v>0.89</v>
      </c>
      <c r="I295">
        <v>0</v>
      </c>
      <c r="J295">
        <v>0</v>
      </c>
      <c r="K295">
        <v>1</v>
      </c>
      <c r="L295" t="s">
        <v>543</v>
      </c>
      <c r="M295">
        <v>66</v>
      </c>
      <c r="N295">
        <v>66</v>
      </c>
      <c r="O295" t="s">
        <v>136</v>
      </c>
      <c r="P295" t="s">
        <v>548</v>
      </c>
      <c r="Q295">
        <v>0</v>
      </c>
      <c r="R295">
        <v>0</v>
      </c>
    </row>
    <row r="296" spans="1:18" x14ac:dyDescent="0.35">
      <c r="A296" t="s">
        <v>248</v>
      </c>
      <c r="B296" t="s">
        <v>539</v>
      </c>
      <c r="C296" t="s">
        <v>549</v>
      </c>
      <c r="D296">
        <v>108030536</v>
      </c>
      <c r="E296" t="s">
        <v>603</v>
      </c>
      <c r="F296" t="s">
        <v>557</v>
      </c>
      <c r="G296">
        <v>0.2</v>
      </c>
      <c r="H296">
        <v>0.8</v>
      </c>
      <c r="I296">
        <v>0</v>
      </c>
      <c r="J296">
        <v>0</v>
      </c>
      <c r="K296">
        <v>1</v>
      </c>
      <c r="L296" t="s">
        <v>543</v>
      </c>
      <c r="M296">
        <v>32</v>
      </c>
      <c r="N296">
        <v>32</v>
      </c>
      <c r="O296" t="s">
        <v>111</v>
      </c>
      <c r="P296" t="s">
        <v>544</v>
      </c>
      <c r="Q296">
        <v>158</v>
      </c>
      <c r="R296">
        <v>809.1</v>
      </c>
    </row>
    <row r="297" spans="1:18" x14ac:dyDescent="0.35">
      <c r="A297" t="s">
        <v>248</v>
      </c>
      <c r="B297" t="s">
        <v>539</v>
      </c>
      <c r="C297" t="s">
        <v>549</v>
      </c>
      <c r="D297">
        <v>108030536</v>
      </c>
      <c r="E297" t="s">
        <v>603</v>
      </c>
      <c r="F297" t="s">
        <v>557</v>
      </c>
      <c r="G297">
        <v>0.2</v>
      </c>
      <c r="H297">
        <v>0.8</v>
      </c>
      <c r="I297">
        <v>0</v>
      </c>
      <c r="J297">
        <v>0</v>
      </c>
      <c r="K297">
        <v>1</v>
      </c>
      <c r="L297" t="s">
        <v>543</v>
      </c>
      <c r="M297">
        <v>32</v>
      </c>
      <c r="N297">
        <v>32</v>
      </c>
      <c r="O297" t="s">
        <v>111</v>
      </c>
      <c r="P297" t="s">
        <v>545</v>
      </c>
      <c r="Q297">
        <v>120</v>
      </c>
      <c r="R297">
        <v>149.16999999999999</v>
      </c>
    </row>
    <row r="298" spans="1:18" x14ac:dyDescent="0.35">
      <c r="A298" t="s">
        <v>248</v>
      </c>
      <c r="B298" t="s">
        <v>539</v>
      </c>
      <c r="C298" t="s">
        <v>549</v>
      </c>
      <c r="D298">
        <v>108030536</v>
      </c>
      <c r="E298" t="s">
        <v>603</v>
      </c>
      <c r="F298" t="s">
        <v>557</v>
      </c>
      <c r="G298">
        <v>0.2</v>
      </c>
      <c r="H298">
        <v>0.8</v>
      </c>
      <c r="I298">
        <v>0</v>
      </c>
      <c r="J298">
        <v>0</v>
      </c>
      <c r="K298">
        <v>1</v>
      </c>
      <c r="L298" t="s">
        <v>543</v>
      </c>
      <c r="M298">
        <v>32</v>
      </c>
      <c r="N298">
        <v>32</v>
      </c>
      <c r="O298" t="s">
        <v>111</v>
      </c>
      <c r="P298" t="s">
        <v>546</v>
      </c>
      <c r="Q298">
        <v>0</v>
      </c>
      <c r="R298">
        <v>0</v>
      </c>
    </row>
    <row r="299" spans="1:18" x14ac:dyDescent="0.35">
      <c r="A299" t="s">
        <v>248</v>
      </c>
      <c r="B299" t="s">
        <v>539</v>
      </c>
      <c r="C299" t="s">
        <v>549</v>
      </c>
      <c r="D299">
        <v>108030536</v>
      </c>
      <c r="E299" t="s">
        <v>603</v>
      </c>
      <c r="F299" t="s">
        <v>557</v>
      </c>
      <c r="G299">
        <v>0.2</v>
      </c>
      <c r="H299">
        <v>0.8</v>
      </c>
      <c r="I299">
        <v>0</v>
      </c>
      <c r="J299">
        <v>0</v>
      </c>
      <c r="K299">
        <v>1</v>
      </c>
      <c r="L299" t="s">
        <v>543</v>
      </c>
      <c r="M299">
        <v>32</v>
      </c>
      <c r="N299">
        <v>32</v>
      </c>
      <c r="O299" t="s">
        <v>111</v>
      </c>
      <c r="P299" t="s">
        <v>547</v>
      </c>
      <c r="Q299">
        <v>0</v>
      </c>
      <c r="R299">
        <v>0</v>
      </c>
    </row>
    <row r="300" spans="1:18" x14ac:dyDescent="0.35">
      <c r="A300" t="s">
        <v>248</v>
      </c>
      <c r="B300" t="s">
        <v>539</v>
      </c>
      <c r="C300" t="s">
        <v>549</v>
      </c>
      <c r="D300">
        <v>108030536</v>
      </c>
      <c r="E300" t="s">
        <v>603</v>
      </c>
      <c r="F300" t="s">
        <v>557</v>
      </c>
      <c r="G300">
        <v>0.2</v>
      </c>
      <c r="H300">
        <v>0.8</v>
      </c>
      <c r="I300">
        <v>0</v>
      </c>
      <c r="J300">
        <v>0</v>
      </c>
      <c r="K300">
        <v>1</v>
      </c>
      <c r="L300" t="s">
        <v>543</v>
      </c>
      <c r="M300">
        <v>32</v>
      </c>
      <c r="N300">
        <v>32</v>
      </c>
      <c r="O300" t="s">
        <v>111</v>
      </c>
      <c r="P300" t="s">
        <v>548</v>
      </c>
      <c r="Q300">
        <v>278</v>
      </c>
      <c r="R300">
        <v>278</v>
      </c>
    </row>
    <row r="301" spans="1:18" x14ac:dyDescent="0.35">
      <c r="A301" t="s">
        <v>248</v>
      </c>
      <c r="B301" t="s">
        <v>539</v>
      </c>
      <c r="C301" t="s">
        <v>549</v>
      </c>
      <c r="D301">
        <v>108030536</v>
      </c>
      <c r="E301" t="s">
        <v>603</v>
      </c>
      <c r="F301" t="s">
        <v>557</v>
      </c>
      <c r="G301">
        <v>0.2</v>
      </c>
      <c r="H301">
        <v>0.8</v>
      </c>
      <c r="I301">
        <v>0</v>
      </c>
      <c r="J301">
        <v>0</v>
      </c>
      <c r="K301">
        <v>1</v>
      </c>
      <c r="L301" t="s">
        <v>543</v>
      </c>
      <c r="M301">
        <v>32</v>
      </c>
      <c r="N301">
        <v>32</v>
      </c>
      <c r="O301" t="s">
        <v>132</v>
      </c>
      <c r="P301" t="s">
        <v>548</v>
      </c>
      <c r="Q301">
        <v>32</v>
      </c>
      <c r="R301">
        <v>32</v>
      </c>
    </row>
    <row r="302" spans="1:18" x14ac:dyDescent="0.35">
      <c r="A302" t="s">
        <v>248</v>
      </c>
      <c r="B302" t="s">
        <v>539</v>
      </c>
      <c r="C302" t="s">
        <v>549</v>
      </c>
      <c r="D302">
        <v>108030536</v>
      </c>
      <c r="E302" t="s">
        <v>603</v>
      </c>
      <c r="F302" t="s">
        <v>557</v>
      </c>
      <c r="G302">
        <v>0.2</v>
      </c>
      <c r="H302">
        <v>0.8</v>
      </c>
      <c r="I302">
        <v>0</v>
      </c>
      <c r="J302">
        <v>0</v>
      </c>
      <c r="K302">
        <v>1</v>
      </c>
      <c r="L302" t="s">
        <v>543</v>
      </c>
      <c r="M302">
        <v>32</v>
      </c>
      <c r="N302">
        <v>32</v>
      </c>
      <c r="O302" t="s">
        <v>136</v>
      </c>
      <c r="P302" t="s">
        <v>548</v>
      </c>
      <c r="Q302">
        <v>0</v>
      </c>
      <c r="R302">
        <v>0</v>
      </c>
    </row>
    <row r="303" spans="1:18" x14ac:dyDescent="0.35">
      <c r="A303" t="s">
        <v>248</v>
      </c>
      <c r="B303" t="s">
        <v>539</v>
      </c>
      <c r="C303" t="s">
        <v>549</v>
      </c>
      <c r="D303">
        <v>108120813</v>
      </c>
      <c r="E303" t="s">
        <v>604</v>
      </c>
      <c r="F303" t="s">
        <v>557</v>
      </c>
      <c r="G303">
        <v>0.23</v>
      </c>
      <c r="H303">
        <v>0.65</v>
      </c>
      <c r="I303">
        <v>0.12</v>
      </c>
      <c r="J303">
        <v>0</v>
      </c>
      <c r="K303">
        <v>1</v>
      </c>
      <c r="L303" t="s">
        <v>543</v>
      </c>
      <c r="M303">
        <v>28</v>
      </c>
      <c r="N303">
        <v>28</v>
      </c>
      <c r="O303" t="s">
        <v>111</v>
      </c>
      <c r="P303" t="s">
        <v>544</v>
      </c>
      <c r="Q303">
        <v>214</v>
      </c>
      <c r="R303">
        <v>925.96</v>
      </c>
    </row>
    <row r="304" spans="1:18" x14ac:dyDescent="0.35">
      <c r="A304" t="s">
        <v>248</v>
      </c>
      <c r="B304" t="s">
        <v>539</v>
      </c>
      <c r="C304" t="s">
        <v>549</v>
      </c>
      <c r="D304">
        <v>108120813</v>
      </c>
      <c r="E304" t="s">
        <v>604</v>
      </c>
      <c r="F304" t="s">
        <v>557</v>
      </c>
      <c r="G304">
        <v>0.23</v>
      </c>
      <c r="H304">
        <v>0.65</v>
      </c>
      <c r="I304">
        <v>0.12</v>
      </c>
      <c r="J304">
        <v>0</v>
      </c>
      <c r="K304">
        <v>1</v>
      </c>
      <c r="L304" t="s">
        <v>543</v>
      </c>
      <c r="M304">
        <v>28</v>
      </c>
      <c r="N304">
        <v>28</v>
      </c>
      <c r="O304" t="s">
        <v>111</v>
      </c>
      <c r="P304" t="s">
        <v>545</v>
      </c>
      <c r="Q304">
        <v>110</v>
      </c>
      <c r="R304">
        <v>170.54</v>
      </c>
    </row>
    <row r="305" spans="1:18" x14ac:dyDescent="0.35">
      <c r="A305" t="s">
        <v>248</v>
      </c>
      <c r="B305" t="s">
        <v>539</v>
      </c>
      <c r="C305" t="s">
        <v>549</v>
      </c>
      <c r="D305">
        <v>108120813</v>
      </c>
      <c r="E305" t="s">
        <v>604</v>
      </c>
      <c r="F305" t="s">
        <v>557</v>
      </c>
      <c r="G305">
        <v>0.23</v>
      </c>
      <c r="H305">
        <v>0.65</v>
      </c>
      <c r="I305">
        <v>0.12</v>
      </c>
      <c r="J305">
        <v>0</v>
      </c>
      <c r="K305">
        <v>1</v>
      </c>
      <c r="L305" t="s">
        <v>543</v>
      </c>
      <c r="M305">
        <v>28</v>
      </c>
      <c r="N305">
        <v>28</v>
      </c>
      <c r="O305" t="s">
        <v>111</v>
      </c>
      <c r="P305" t="s">
        <v>546</v>
      </c>
      <c r="Q305">
        <v>12</v>
      </c>
      <c r="R305">
        <v>97.3</v>
      </c>
    </row>
    <row r="306" spans="1:18" x14ac:dyDescent="0.35">
      <c r="A306" t="s">
        <v>248</v>
      </c>
      <c r="B306" t="s">
        <v>539</v>
      </c>
      <c r="C306" t="s">
        <v>549</v>
      </c>
      <c r="D306">
        <v>108120813</v>
      </c>
      <c r="E306" t="s">
        <v>604</v>
      </c>
      <c r="F306" t="s">
        <v>557</v>
      </c>
      <c r="G306">
        <v>0.23</v>
      </c>
      <c r="H306">
        <v>0.65</v>
      </c>
      <c r="I306">
        <v>0.12</v>
      </c>
      <c r="J306">
        <v>0</v>
      </c>
      <c r="K306">
        <v>1</v>
      </c>
      <c r="L306" t="s">
        <v>543</v>
      </c>
      <c r="M306">
        <v>28</v>
      </c>
      <c r="N306">
        <v>28</v>
      </c>
      <c r="O306" t="s">
        <v>111</v>
      </c>
      <c r="P306" t="s">
        <v>547</v>
      </c>
      <c r="Q306">
        <v>0</v>
      </c>
      <c r="R306">
        <v>0</v>
      </c>
    </row>
    <row r="307" spans="1:18" x14ac:dyDescent="0.35">
      <c r="A307" t="s">
        <v>248</v>
      </c>
      <c r="B307" t="s">
        <v>539</v>
      </c>
      <c r="C307" t="s">
        <v>549</v>
      </c>
      <c r="D307">
        <v>108120813</v>
      </c>
      <c r="E307" t="s">
        <v>604</v>
      </c>
      <c r="F307" t="s">
        <v>557</v>
      </c>
      <c r="G307">
        <v>0.23</v>
      </c>
      <c r="H307">
        <v>0.65</v>
      </c>
      <c r="I307">
        <v>0.12</v>
      </c>
      <c r="J307">
        <v>0</v>
      </c>
      <c r="K307">
        <v>1</v>
      </c>
      <c r="L307" t="s">
        <v>543</v>
      </c>
      <c r="M307">
        <v>28</v>
      </c>
      <c r="N307">
        <v>28</v>
      </c>
      <c r="O307" t="s">
        <v>111</v>
      </c>
      <c r="P307" t="s">
        <v>548</v>
      </c>
      <c r="Q307">
        <v>336</v>
      </c>
      <c r="R307">
        <v>336</v>
      </c>
    </row>
    <row r="308" spans="1:18" x14ac:dyDescent="0.35">
      <c r="A308" t="s">
        <v>248</v>
      </c>
      <c r="B308" t="s">
        <v>539</v>
      </c>
      <c r="C308" t="s">
        <v>549</v>
      </c>
      <c r="D308">
        <v>108120813</v>
      </c>
      <c r="E308" t="s">
        <v>604</v>
      </c>
      <c r="F308" t="s">
        <v>557</v>
      </c>
      <c r="G308">
        <v>0.23</v>
      </c>
      <c r="H308">
        <v>0.65</v>
      </c>
      <c r="I308">
        <v>0.12</v>
      </c>
      <c r="J308">
        <v>0</v>
      </c>
      <c r="K308">
        <v>1</v>
      </c>
      <c r="L308" t="s">
        <v>543</v>
      </c>
      <c r="M308">
        <v>28</v>
      </c>
      <c r="N308">
        <v>28</v>
      </c>
      <c r="O308" t="s">
        <v>132</v>
      </c>
      <c r="P308" t="s">
        <v>548</v>
      </c>
      <c r="Q308">
        <v>28</v>
      </c>
      <c r="R308">
        <v>28</v>
      </c>
    </row>
    <row r="309" spans="1:18" x14ac:dyDescent="0.35">
      <c r="A309" t="s">
        <v>248</v>
      </c>
      <c r="B309" t="s">
        <v>539</v>
      </c>
      <c r="C309" t="s">
        <v>549</v>
      </c>
      <c r="D309">
        <v>108120813</v>
      </c>
      <c r="E309" t="s">
        <v>604</v>
      </c>
      <c r="F309" t="s">
        <v>557</v>
      </c>
      <c r="G309">
        <v>0.23</v>
      </c>
      <c r="H309">
        <v>0.65</v>
      </c>
      <c r="I309">
        <v>0.12</v>
      </c>
      <c r="J309">
        <v>0</v>
      </c>
      <c r="K309">
        <v>1</v>
      </c>
      <c r="L309" t="s">
        <v>543</v>
      </c>
      <c r="M309">
        <v>28</v>
      </c>
      <c r="N309">
        <v>28</v>
      </c>
      <c r="O309" t="s">
        <v>136</v>
      </c>
      <c r="P309" t="s">
        <v>548</v>
      </c>
      <c r="Q309">
        <v>0</v>
      </c>
      <c r="R309">
        <v>0</v>
      </c>
    </row>
    <row r="310" spans="1:18" x14ac:dyDescent="0.35">
      <c r="A310" t="s">
        <v>248</v>
      </c>
      <c r="B310" t="s">
        <v>539</v>
      </c>
      <c r="C310" t="s">
        <v>549</v>
      </c>
      <c r="D310">
        <v>108422749</v>
      </c>
      <c r="E310" t="s">
        <v>605</v>
      </c>
      <c r="F310" t="s">
        <v>552</v>
      </c>
      <c r="G310">
        <v>0</v>
      </c>
      <c r="H310">
        <v>0.89</v>
      </c>
      <c r="I310">
        <v>0.11</v>
      </c>
      <c r="J310">
        <v>0</v>
      </c>
      <c r="K310">
        <v>1</v>
      </c>
      <c r="L310" t="s">
        <v>543</v>
      </c>
      <c r="M310">
        <v>30</v>
      </c>
      <c r="N310">
        <v>30</v>
      </c>
      <c r="O310" t="s">
        <v>111</v>
      </c>
      <c r="P310" t="s">
        <v>544</v>
      </c>
      <c r="Q310">
        <v>0</v>
      </c>
      <c r="R310">
        <v>0</v>
      </c>
    </row>
    <row r="311" spans="1:18" x14ac:dyDescent="0.35">
      <c r="A311" t="s">
        <v>248</v>
      </c>
      <c r="B311" t="s">
        <v>539</v>
      </c>
      <c r="C311" t="s">
        <v>549</v>
      </c>
      <c r="D311">
        <v>108422749</v>
      </c>
      <c r="E311" t="s">
        <v>605</v>
      </c>
      <c r="F311" t="s">
        <v>552</v>
      </c>
      <c r="G311">
        <v>0</v>
      </c>
      <c r="H311">
        <v>0.89</v>
      </c>
      <c r="I311">
        <v>0.11</v>
      </c>
      <c r="J311">
        <v>0</v>
      </c>
      <c r="K311">
        <v>1</v>
      </c>
      <c r="L311" t="s">
        <v>543</v>
      </c>
      <c r="M311">
        <v>30</v>
      </c>
      <c r="N311">
        <v>30</v>
      </c>
      <c r="O311" t="s">
        <v>111</v>
      </c>
      <c r="P311" t="s">
        <v>545</v>
      </c>
      <c r="Q311">
        <v>88</v>
      </c>
      <c r="R311">
        <v>98.54</v>
      </c>
    </row>
    <row r="312" spans="1:18" x14ac:dyDescent="0.35">
      <c r="A312" t="s">
        <v>248</v>
      </c>
      <c r="B312" t="s">
        <v>539</v>
      </c>
      <c r="C312" t="s">
        <v>549</v>
      </c>
      <c r="D312">
        <v>108422749</v>
      </c>
      <c r="E312" t="s">
        <v>605</v>
      </c>
      <c r="F312" t="s">
        <v>552</v>
      </c>
      <c r="G312">
        <v>0</v>
      </c>
      <c r="H312">
        <v>0.89</v>
      </c>
      <c r="I312">
        <v>0.11</v>
      </c>
      <c r="J312">
        <v>0</v>
      </c>
      <c r="K312">
        <v>1</v>
      </c>
      <c r="L312" t="s">
        <v>543</v>
      </c>
      <c r="M312">
        <v>30</v>
      </c>
      <c r="N312">
        <v>30</v>
      </c>
      <c r="O312" t="s">
        <v>111</v>
      </c>
      <c r="P312" t="s">
        <v>546</v>
      </c>
      <c r="Q312">
        <v>6</v>
      </c>
      <c r="R312">
        <v>56.25</v>
      </c>
    </row>
    <row r="313" spans="1:18" x14ac:dyDescent="0.35">
      <c r="A313" t="s">
        <v>248</v>
      </c>
      <c r="B313" t="s">
        <v>539</v>
      </c>
      <c r="C313" t="s">
        <v>549</v>
      </c>
      <c r="D313">
        <v>108422749</v>
      </c>
      <c r="E313" t="s">
        <v>605</v>
      </c>
      <c r="F313" t="s">
        <v>552</v>
      </c>
      <c r="G313">
        <v>0</v>
      </c>
      <c r="H313">
        <v>0.89</v>
      </c>
      <c r="I313">
        <v>0.11</v>
      </c>
      <c r="J313">
        <v>0</v>
      </c>
      <c r="K313">
        <v>1</v>
      </c>
      <c r="L313" t="s">
        <v>543</v>
      </c>
      <c r="M313">
        <v>30</v>
      </c>
      <c r="N313">
        <v>30</v>
      </c>
      <c r="O313" t="s">
        <v>111</v>
      </c>
      <c r="P313" t="s">
        <v>547</v>
      </c>
      <c r="Q313">
        <v>0</v>
      </c>
      <c r="R313">
        <v>0</v>
      </c>
    </row>
    <row r="314" spans="1:18" x14ac:dyDescent="0.35">
      <c r="A314" t="s">
        <v>248</v>
      </c>
      <c r="B314" t="s">
        <v>539</v>
      </c>
      <c r="C314" t="s">
        <v>549</v>
      </c>
      <c r="D314">
        <v>108422749</v>
      </c>
      <c r="E314" t="s">
        <v>605</v>
      </c>
      <c r="F314" t="s">
        <v>552</v>
      </c>
      <c r="G314">
        <v>0</v>
      </c>
      <c r="H314">
        <v>0.89</v>
      </c>
      <c r="I314">
        <v>0.11</v>
      </c>
      <c r="J314">
        <v>0</v>
      </c>
      <c r="K314">
        <v>1</v>
      </c>
      <c r="L314" t="s">
        <v>543</v>
      </c>
      <c r="M314">
        <v>30</v>
      </c>
      <c r="N314">
        <v>30</v>
      </c>
      <c r="O314" t="s">
        <v>111</v>
      </c>
      <c r="P314" t="s">
        <v>548</v>
      </c>
      <c r="Q314">
        <v>94</v>
      </c>
      <c r="R314">
        <v>94</v>
      </c>
    </row>
    <row r="315" spans="1:18" x14ac:dyDescent="0.35">
      <c r="A315" t="s">
        <v>248</v>
      </c>
      <c r="B315" t="s">
        <v>539</v>
      </c>
      <c r="C315" t="s">
        <v>549</v>
      </c>
      <c r="D315">
        <v>108422749</v>
      </c>
      <c r="E315" t="s">
        <v>605</v>
      </c>
      <c r="F315" t="s">
        <v>552</v>
      </c>
      <c r="G315">
        <v>0</v>
      </c>
      <c r="H315">
        <v>0.89</v>
      </c>
      <c r="I315">
        <v>0.11</v>
      </c>
      <c r="J315">
        <v>0</v>
      </c>
      <c r="K315">
        <v>1</v>
      </c>
      <c r="L315" t="s">
        <v>543</v>
      </c>
      <c r="M315">
        <v>30</v>
      </c>
      <c r="N315">
        <v>30</v>
      </c>
      <c r="O315" t="s">
        <v>132</v>
      </c>
      <c r="P315" t="s">
        <v>548</v>
      </c>
      <c r="Q315">
        <v>30</v>
      </c>
      <c r="R315">
        <v>30</v>
      </c>
    </row>
    <row r="316" spans="1:18" x14ac:dyDescent="0.35">
      <c r="A316" t="s">
        <v>248</v>
      </c>
      <c r="B316" t="s">
        <v>539</v>
      </c>
      <c r="C316" t="s">
        <v>549</v>
      </c>
      <c r="D316">
        <v>108422749</v>
      </c>
      <c r="E316" t="s">
        <v>605</v>
      </c>
      <c r="F316" t="s">
        <v>552</v>
      </c>
      <c r="G316">
        <v>0</v>
      </c>
      <c r="H316">
        <v>0.89</v>
      </c>
      <c r="I316">
        <v>0.11</v>
      </c>
      <c r="J316">
        <v>0</v>
      </c>
      <c r="K316">
        <v>1</v>
      </c>
      <c r="L316" t="s">
        <v>543</v>
      </c>
      <c r="M316">
        <v>30</v>
      </c>
      <c r="N316">
        <v>30</v>
      </c>
      <c r="O316" t="s">
        <v>136</v>
      </c>
      <c r="P316" t="s">
        <v>548</v>
      </c>
      <c r="Q316">
        <v>0</v>
      </c>
      <c r="R316">
        <v>0</v>
      </c>
    </row>
    <row r="317" spans="1:18" x14ac:dyDescent="0.35">
      <c r="A317" t="s">
        <v>248</v>
      </c>
      <c r="B317" t="s">
        <v>539</v>
      </c>
      <c r="C317" t="s">
        <v>549</v>
      </c>
      <c r="D317">
        <v>108457518</v>
      </c>
      <c r="E317" t="s">
        <v>606</v>
      </c>
      <c r="F317" t="s">
        <v>542</v>
      </c>
      <c r="G317">
        <v>0</v>
      </c>
      <c r="H317">
        <v>1</v>
      </c>
      <c r="I317">
        <v>0</v>
      </c>
      <c r="J317">
        <v>0</v>
      </c>
      <c r="K317">
        <v>1</v>
      </c>
      <c r="L317" t="s">
        <v>543</v>
      </c>
      <c r="M317">
        <v>57</v>
      </c>
      <c r="N317">
        <v>57</v>
      </c>
      <c r="O317" t="s">
        <v>111</v>
      </c>
      <c r="P317" t="s">
        <v>544</v>
      </c>
      <c r="Q317">
        <v>0</v>
      </c>
      <c r="R317">
        <v>0</v>
      </c>
    </row>
    <row r="318" spans="1:18" x14ac:dyDescent="0.35">
      <c r="A318" t="s">
        <v>248</v>
      </c>
      <c r="B318" t="s">
        <v>539</v>
      </c>
      <c r="C318" t="s">
        <v>549</v>
      </c>
      <c r="D318">
        <v>108457518</v>
      </c>
      <c r="E318" t="s">
        <v>606</v>
      </c>
      <c r="F318" t="s">
        <v>542</v>
      </c>
      <c r="G318">
        <v>0</v>
      </c>
      <c r="H318">
        <v>1</v>
      </c>
      <c r="I318">
        <v>0</v>
      </c>
      <c r="J318">
        <v>0</v>
      </c>
      <c r="K318">
        <v>1</v>
      </c>
      <c r="L318" t="s">
        <v>543</v>
      </c>
      <c r="M318">
        <v>57</v>
      </c>
      <c r="N318">
        <v>57</v>
      </c>
      <c r="O318" t="s">
        <v>111</v>
      </c>
      <c r="P318" t="s">
        <v>545</v>
      </c>
      <c r="Q318">
        <v>177</v>
      </c>
      <c r="R318">
        <v>177</v>
      </c>
    </row>
    <row r="319" spans="1:18" x14ac:dyDescent="0.35">
      <c r="A319" t="s">
        <v>248</v>
      </c>
      <c r="B319" t="s">
        <v>539</v>
      </c>
      <c r="C319" t="s">
        <v>549</v>
      </c>
      <c r="D319">
        <v>108457518</v>
      </c>
      <c r="E319" t="s">
        <v>606</v>
      </c>
      <c r="F319" t="s">
        <v>542</v>
      </c>
      <c r="G319">
        <v>0</v>
      </c>
      <c r="H319">
        <v>1</v>
      </c>
      <c r="I319">
        <v>0</v>
      </c>
      <c r="J319">
        <v>0</v>
      </c>
      <c r="K319">
        <v>1</v>
      </c>
      <c r="L319" t="s">
        <v>543</v>
      </c>
      <c r="M319">
        <v>57</v>
      </c>
      <c r="N319">
        <v>57</v>
      </c>
      <c r="O319" t="s">
        <v>111</v>
      </c>
      <c r="P319" t="s">
        <v>546</v>
      </c>
      <c r="Q319">
        <v>0</v>
      </c>
      <c r="R319">
        <v>0</v>
      </c>
    </row>
    <row r="320" spans="1:18" x14ac:dyDescent="0.35">
      <c r="A320" t="s">
        <v>248</v>
      </c>
      <c r="B320" t="s">
        <v>539</v>
      </c>
      <c r="C320" t="s">
        <v>549</v>
      </c>
      <c r="D320">
        <v>108457518</v>
      </c>
      <c r="E320" t="s">
        <v>606</v>
      </c>
      <c r="F320" t="s">
        <v>542</v>
      </c>
      <c r="G320">
        <v>0</v>
      </c>
      <c r="H320">
        <v>1</v>
      </c>
      <c r="I320">
        <v>0</v>
      </c>
      <c r="J320">
        <v>0</v>
      </c>
      <c r="K320">
        <v>1</v>
      </c>
      <c r="L320" t="s">
        <v>543</v>
      </c>
      <c r="M320">
        <v>57</v>
      </c>
      <c r="N320">
        <v>57</v>
      </c>
      <c r="O320" t="s">
        <v>111</v>
      </c>
      <c r="P320" t="s">
        <v>547</v>
      </c>
      <c r="Q320">
        <v>0</v>
      </c>
      <c r="R320">
        <v>0</v>
      </c>
    </row>
    <row r="321" spans="1:18" x14ac:dyDescent="0.35">
      <c r="A321" t="s">
        <v>248</v>
      </c>
      <c r="B321" t="s">
        <v>539</v>
      </c>
      <c r="C321" t="s">
        <v>549</v>
      </c>
      <c r="D321">
        <v>108457518</v>
      </c>
      <c r="E321" t="s">
        <v>606</v>
      </c>
      <c r="F321" t="s">
        <v>542</v>
      </c>
      <c r="G321">
        <v>0</v>
      </c>
      <c r="H321">
        <v>1</v>
      </c>
      <c r="I321">
        <v>0</v>
      </c>
      <c r="J321">
        <v>0</v>
      </c>
      <c r="K321">
        <v>1</v>
      </c>
      <c r="L321" t="s">
        <v>543</v>
      </c>
      <c r="M321">
        <v>57</v>
      </c>
      <c r="N321">
        <v>57</v>
      </c>
      <c r="O321" t="s">
        <v>111</v>
      </c>
      <c r="P321" t="s">
        <v>548</v>
      </c>
      <c r="Q321">
        <v>177</v>
      </c>
      <c r="R321">
        <v>177</v>
      </c>
    </row>
    <row r="322" spans="1:18" x14ac:dyDescent="0.35">
      <c r="A322" t="s">
        <v>248</v>
      </c>
      <c r="B322" t="s">
        <v>539</v>
      </c>
      <c r="C322" t="s">
        <v>549</v>
      </c>
      <c r="D322">
        <v>108457518</v>
      </c>
      <c r="E322" t="s">
        <v>606</v>
      </c>
      <c r="F322" t="s">
        <v>542</v>
      </c>
      <c r="G322">
        <v>0</v>
      </c>
      <c r="H322">
        <v>1</v>
      </c>
      <c r="I322">
        <v>0</v>
      </c>
      <c r="J322">
        <v>0</v>
      </c>
      <c r="K322">
        <v>1</v>
      </c>
      <c r="L322" t="s">
        <v>543</v>
      </c>
      <c r="M322">
        <v>57</v>
      </c>
      <c r="N322">
        <v>57</v>
      </c>
      <c r="O322" t="s">
        <v>132</v>
      </c>
      <c r="P322" t="s">
        <v>548</v>
      </c>
      <c r="Q322">
        <v>57</v>
      </c>
      <c r="R322">
        <v>57</v>
      </c>
    </row>
    <row r="323" spans="1:18" x14ac:dyDescent="0.35">
      <c r="A323" t="s">
        <v>248</v>
      </c>
      <c r="B323" t="s">
        <v>539</v>
      </c>
      <c r="C323" t="s">
        <v>549</v>
      </c>
      <c r="D323">
        <v>108457518</v>
      </c>
      <c r="E323" t="s">
        <v>606</v>
      </c>
      <c r="F323" t="s">
        <v>542</v>
      </c>
      <c r="G323">
        <v>0</v>
      </c>
      <c r="H323">
        <v>1</v>
      </c>
      <c r="I323">
        <v>0</v>
      </c>
      <c r="J323">
        <v>0</v>
      </c>
      <c r="K323">
        <v>1</v>
      </c>
      <c r="L323" t="s">
        <v>543</v>
      </c>
      <c r="M323">
        <v>57</v>
      </c>
      <c r="N323">
        <v>57</v>
      </c>
      <c r="O323" t="s">
        <v>136</v>
      </c>
      <c r="P323" t="s">
        <v>548</v>
      </c>
      <c r="Q323">
        <v>0</v>
      </c>
      <c r="R323">
        <v>0</v>
      </c>
    </row>
    <row r="324" spans="1:18" x14ac:dyDescent="0.35">
      <c r="A324" t="s">
        <v>248</v>
      </c>
      <c r="B324" t="s">
        <v>539</v>
      </c>
      <c r="C324" t="s">
        <v>549</v>
      </c>
      <c r="D324">
        <v>108457659</v>
      </c>
      <c r="E324" t="s">
        <v>607</v>
      </c>
      <c r="F324" t="s">
        <v>542</v>
      </c>
      <c r="G324">
        <v>0</v>
      </c>
      <c r="H324">
        <v>1</v>
      </c>
      <c r="I324">
        <v>0</v>
      </c>
      <c r="J324">
        <v>0</v>
      </c>
      <c r="K324">
        <v>1</v>
      </c>
      <c r="L324" t="s">
        <v>543</v>
      </c>
      <c r="M324">
        <v>32</v>
      </c>
      <c r="N324">
        <v>32</v>
      </c>
      <c r="O324" t="s">
        <v>111</v>
      </c>
      <c r="P324" t="s">
        <v>544</v>
      </c>
      <c r="Q324">
        <v>0</v>
      </c>
      <c r="R324">
        <v>0</v>
      </c>
    </row>
    <row r="325" spans="1:18" x14ac:dyDescent="0.35">
      <c r="A325" t="s">
        <v>248</v>
      </c>
      <c r="B325" t="s">
        <v>539</v>
      </c>
      <c r="C325" t="s">
        <v>549</v>
      </c>
      <c r="D325">
        <v>108457659</v>
      </c>
      <c r="E325" t="s">
        <v>607</v>
      </c>
      <c r="F325" t="s">
        <v>542</v>
      </c>
      <c r="G325">
        <v>0</v>
      </c>
      <c r="H325">
        <v>1</v>
      </c>
      <c r="I325">
        <v>0</v>
      </c>
      <c r="J325">
        <v>0</v>
      </c>
      <c r="K325">
        <v>1</v>
      </c>
      <c r="L325" t="s">
        <v>543</v>
      </c>
      <c r="M325">
        <v>32</v>
      </c>
      <c r="N325">
        <v>32</v>
      </c>
      <c r="O325" t="s">
        <v>111</v>
      </c>
      <c r="P325" t="s">
        <v>545</v>
      </c>
      <c r="Q325">
        <v>64</v>
      </c>
      <c r="R325">
        <v>64</v>
      </c>
    </row>
    <row r="326" spans="1:18" x14ac:dyDescent="0.35">
      <c r="A326" t="s">
        <v>248</v>
      </c>
      <c r="B326" t="s">
        <v>539</v>
      </c>
      <c r="C326" t="s">
        <v>549</v>
      </c>
      <c r="D326">
        <v>108457659</v>
      </c>
      <c r="E326" t="s">
        <v>607</v>
      </c>
      <c r="F326" t="s">
        <v>542</v>
      </c>
      <c r="G326">
        <v>0</v>
      </c>
      <c r="H326">
        <v>1</v>
      </c>
      <c r="I326">
        <v>0</v>
      </c>
      <c r="J326">
        <v>0</v>
      </c>
      <c r="K326">
        <v>1</v>
      </c>
      <c r="L326" t="s">
        <v>543</v>
      </c>
      <c r="M326">
        <v>32</v>
      </c>
      <c r="N326">
        <v>32</v>
      </c>
      <c r="O326" t="s">
        <v>111</v>
      </c>
      <c r="P326" t="s">
        <v>546</v>
      </c>
      <c r="Q326">
        <v>0</v>
      </c>
      <c r="R326">
        <v>0</v>
      </c>
    </row>
    <row r="327" spans="1:18" x14ac:dyDescent="0.35">
      <c r="A327" t="s">
        <v>248</v>
      </c>
      <c r="B327" t="s">
        <v>539</v>
      </c>
      <c r="C327" t="s">
        <v>549</v>
      </c>
      <c r="D327">
        <v>108457659</v>
      </c>
      <c r="E327" t="s">
        <v>607</v>
      </c>
      <c r="F327" t="s">
        <v>542</v>
      </c>
      <c r="G327">
        <v>0</v>
      </c>
      <c r="H327">
        <v>1</v>
      </c>
      <c r="I327">
        <v>0</v>
      </c>
      <c r="J327">
        <v>0</v>
      </c>
      <c r="K327">
        <v>1</v>
      </c>
      <c r="L327" t="s">
        <v>543</v>
      </c>
      <c r="M327">
        <v>32</v>
      </c>
      <c r="N327">
        <v>32</v>
      </c>
      <c r="O327" t="s">
        <v>111</v>
      </c>
      <c r="P327" t="s">
        <v>547</v>
      </c>
      <c r="Q327">
        <v>0</v>
      </c>
      <c r="R327">
        <v>0</v>
      </c>
    </row>
    <row r="328" spans="1:18" x14ac:dyDescent="0.35">
      <c r="A328" t="s">
        <v>248</v>
      </c>
      <c r="B328" t="s">
        <v>539</v>
      </c>
      <c r="C328" t="s">
        <v>549</v>
      </c>
      <c r="D328">
        <v>108457659</v>
      </c>
      <c r="E328" t="s">
        <v>607</v>
      </c>
      <c r="F328" t="s">
        <v>542</v>
      </c>
      <c r="G328">
        <v>0</v>
      </c>
      <c r="H328">
        <v>1</v>
      </c>
      <c r="I328">
        <v>0</v>
      </c>
      <c r="J328">
        <v>0</v>
      </c>
      <c r="K328">
        <v>1</v>
      </c>
      <c r="L328" t="s">
        <v>543</v>
      </c>
      <c r="M328">
        <v>32</v>
      </c>
      <c r="N328">
        <v>32</v>
      </c>
      <c r="O328" t="s">
        <v>111</v>
      </c>
      <c r="P328" t="s">
        <v>548</v>
      </c>
      <c r="Q328">
        <v>64</v>
      </c>
      <c r="R328">
        <v>64</v>
      </c>
    </row>
    <row r="329" spans="1:18" x14ac:dyDescent="0.35">
      <c r="A329" t="s">
        <v>248</v>
      </c>
      <c r="B329" t="s">
        <v>539</v>
      </c>
      <c r="C329" t="s">
        <v>549</v>
      </c>
      <c r="D329">
        <v>108457659</v>
      </c>
      <c r="E329" t="s">
        <v>607</v>
      </c>
      <c r="F329" t="s">
        <v>542</v>
      </c>
      <c r="G329">
        <v>0</v>
      </c>
      <c r="H329">
        <v>1</v>
      </c>
      <c r="I329">
        <v>0</v>
      </c>
      <c r="J329">
        <v>0</v>
      </c>
      <c r="K329">
        <v>1</v>
      </c>
      <c r="L329" t="s">
        <v>543</v>
      </c>
      <c r="M329">
        <v>32</v>
      </c>
      <c r="N329">
        <v>32</v>
      </c>
      <c r="O329" t="s">
        <v>132</v>
      </c>
      <c r="P329" t="s">
        <v>548</v>
      </c>
      <c r="Q329">
        <v>32</v>
      </c>
      <c r="R329">
        <v>32</v>
      </c>
    </row>
    <row r="330" spans="1:18" x14ac:dyDescent="0.35">
      <c r="A330" t="s">
        <v>248</v>
      </c>
      <c r="B330" t="s">
        <v>539</v>
      </c>
      <c r="C330" t="s">
        <v>549</v>
      </c>
      <c r="D330">
        <v>108457659</v>
      </c>
      <c r="E330" t="s">
        <v>607</v>
      </c>
      <c r="F330" t="s">
        <v>542</v>
      </c>
      <c r="G330">
        <v>0</v>
      </c>
      <c r="H330">
        <v>1</v>
      </c>
      <c r="I330">
        <v>0</v>
      </c>
      <c r="J330">
        <v>0</v>
      </c>
      <c r="K330">
        <v>1</v>
      </c>
      <c r="L330" t="s">
        <v>543</v>
      </c>
      <c r="M330">
        <v>32</v>
      </c>
      <c r="N330">
        <v>32</v>
      </c>
      <c r="O330" t="s">
        <v>136</v>
      </c>
      <c r="P330" t="s">
        <v>548</v>
      </c>
      <c r="Q330">
        <v>0</v>
      </c>
      <c r="R330">
        <v>0</v>
      </c>
    </row>
    <row r="331" spans="1:18" x14ac:dyDescent="0.35">
      <c r="A331" t="s">
        <v>248</v>
      </c>
      <c r="B331" t="s">
        <v>539</v>
      </c>
      <c r="C331" t="s">
        <v>549</v>
      </c>
      <c r="D331">
        <v>108533062</v>
      </c>
      <c r="E331" t="s">
        <v>608</v>
      </c>
      <c r="F331" t="s">
        <v>542</v>
      </c>
      <c r="G331">
        <v>0</v>
      </c>
      <c r="H331">
        <v>0</v>
      </c>
      <c r="I331">
        <v>0</v>
      </c>
      <c r="J331">
        <v>0</v>
      </c>
      <c r="K331">
        <v>0</v>
      </c>
      <c r="L331" t="s">
        <v>543</v>
      </c>
      <c r="M331">
        <v>13</v>
      </c>
      <c r="N331">
        <v>0</v>
      </c>
      <c r="O331" t="s">
        <v>111</v>
      </c>
      <c r="P331" t="s">
        <v>544</v>
      </c>
      <c r="Q331">
        <v>0</v>
      </c>
      <c r="R331">
        <v>0</v>
      </c>
    </row>
    <row r="332" spans="1:18" x14ac:dyDescent="0.35">
      <c r="A332" t="s">
        <v>248</v>
      </c>
      <c r="B332" t="s">
        <v>539</v>
      </c>
      <c r="C332" t="s">
        <v>549</v>
      </c>
      <c r="D332">
        <v>108533062</v>
      </c>
      <c r="E332" t="s">
        <v>608</v>
      </c>
      <c r="F332" t="s">
        <v>542</v>
      </c>
      <c r="G332">
        <v>0</v>
      </c>
      <c r="H332">
        <v>0</v>
      </c>
      <c r="I332">
        <v>0</v>
      </c>
      <c r="J332">
        <v>0</v>
      </c>
      <c r="K332">
        <v>0</v>
      </c>
      <c r="L332" t="s">
        <v>543</v>
      </c>
      <c r="M332">
        <v>13</v>
      </c>
      <c r="N332">
        <v>0</v>
      </c>
      <c r="O332" t="s">
        <v>111</v>
      </c>
      <c r="P332" t="s">
        <v>545</v>
      </c>
      <c r="Q332">
        <v>53</v>
      </c>
      <c r="R332">
        <v>0</v>
      </c>
    </row>
    <row r="333" spans="1:18" x14ac:dyDescent="0.35">
      <c r="A333" t="s">
        <v>248</v>
      </c>
      <c r="B333" t="s">
        <v>539</v>
      </c>
      <c r="C333" t="s">
        <v>549</v>
      </c>
      <c r="D333">
        <v>108533062</v>
      </c>
      <c r="E333" t="s">
        <v>608</v>
      </c>
      <c r="F333" t="s">
        <v>542</v>
      </c>
      <c r="G333">
        <v>0</v>
      </c>
      <c r="H333">
        <v>0</v>
      </c>
      <c r="I333">
        <v>0</v>
      </c>
      <c r="J333">
        <v>0</v>
      </c>
      <c r="K333">
        <v>0</v>
      </c>
      <c r="L333" t="s">
        <v>543</v>
      </c>
      <c r="M333">
        <v>13</v>
      </c>
      <c r="N333">
        <v>0</v>
      </c>
      <c r="O333" t="s">
        <v>111</v>
      </c>
      <c r="P333" t="s">
        <v>546</v>
      </c>
      <c r="Q333">
        <v>0</v>
      </c>
      <c r="R333">
        <v>0</v>
      </c>
    </row>
    <row r="334" spans="1:18" x14ac:dyDescent="0.35">
      <c r="A334" t="s">
        <v>248</v>
      </c>
      <c r="B334" t="s">
        <v>539</v>
      </c>
      <c r="C334" t="s">
        <v>549</v>
      </c>
      <c r="D334">
        <v>108533062</v>
      </c>
      <c r="E334" t="s">
        <v>608</v>
      </c>
      <c r="F334" t="s">
        <v>542</v>
      </c>
      <c r="G334">
        <v>0</v>
      </c>
      <c r="H334">
        <v>0</v>
      </c>
      <c r="I334">
        <v>0</v>
      </c>
      <c r="J334">
        <v>0</v>
      </c>
      <c r="K334">
        <v>0</v>
      </c>
      <c r="L334" t="s">
        <v>543</v>
      </c>
      <c r="M334">
        <v>13</v>
      </c>
      <c r="N334">
        <v>0</v>
      </c>
      <c r="O334" t="s">
        <v>111</v>
      </c>
      <c r="P334" t="s">
        <v>547</v>
      </c>
      <c r="Q334">
        <v>0</v>
      </c>
      <c r="R334">
        <v>0</v>
      </c>
    </row>
    <row r="335" spans="1:18" x14ac:dyDescent="0.35">
      <c r="A335" t="s">
        <v>248</v>
      </c>
      <c r="B335" t="s">
        <v>539</v>
      </c>
      <c r="C335" t="s">
        <v>549</v>
      </c>
      <c r="D335">
        <v>108533062</v>
      </c>
      <c r="E335" t="s">
        <v>608</v>
      </c>
      <c r="F335" t="s">
        <v>542</v>
      </c>
      <c r="G335">
        <v>0</v>
      </c>
      <c r="H335">
        <v>0</v>
      </c>
      <c r="I335">
        <v>0</v>
      </c>
      <c r="J335">
        <v>0</v>
      </c>
      <c r="K335">
        <v>0</v>
      </c>
      <c r="L335" t="s">
        <v>543</v>
      </c>
      <c r="M335">
        <v>13</v>
      </c>
      <c r="N335">
        <v>0</v>
      </c>
      <c r="O335" t="s">
        <v>111</v>
      </c>
      <c r="P335" t="s">
        <v>548</v>
      </c>
      <c r="Q335">
        <v>53</v>
      </c>
      <c r="R335">
        <v>0</v>
      </c>
    </row>
    <row r="336" spans="1:18" x14ac:dyDescent="0.35">
      <c r="A336" t="s">
        <v>248</v>
      </c>
      <c r="B336" t="s">
        <v>539</v>
      </c>
      <c r="C336" t="s">
        <v>549</v>
      </c>
      <c r="D336">
        <v>108533062</v>
      </c>
      <c r="E336" t="s">
        <v>608</v>
      </c>
      <c r="F336" t="s">
        <v>542</v>
      </c>
      <c r="G336">
        <v>0</v>
      </c>
      <c r="H336">
        <v>0</v>
      </c>
      <c r="I336">
        <v>0</v>
      </c>
      <c r="J336">
        <v>0</v>
      </c>
      <c r="K336">
        <v>0</v>
      </c>
      <c r="L336" t="s">
        <v>543</v>
      </c>
      <c r="M336">
        <v>13</v>
      </c>
      <c r="N336">
        <v>0</v>
      </c>
      <c r="O336" t="s">
        <v>132</v>
      </c>
      <c r="P336" t="s">
        <v>548</v>
      </c>
      <c r="Q336">
        <v>13</v>
      </c>
      <c r="R336">
        <v>0</v>
      </c>
    </row>
    <row r="337" spans="1:18" x14ac:dyDescent="0.35">
      <c r="A337" t="s">
        <v>248</v>
      </c>
      <c r="B337" t="s">
        <v>539</v>
      </c>
      <c r="C337" t="s">
        <v>549</v>
      </c>
      <c r="D337">
        <v>108533062</v>
      </c>
      <c r="E337" t="s">
        <v>608</v>
      </c>
      <c r="F337" t="s">
        <v>542</v>
      </c>
      <c r="G337">
        <v>0</v>
      </c>
      <c r="H337">
        <v>0</v>
      </c>
      <c r="I337">
        <v>0</v>
      </c>
      <c r="J337">
        <v>0</v>
      </c>
      <c r="K337">
        <v>0</v>
      </c>
      <c r="L337" t="s">
        <v>543</v>
      </c>
      <c r="M337">
        <v>13</v>
      </c>
      <c r="N337">
        <v>0</v>
      </c>
      <c r="O337" t="s">
        <v>136</v>
      </c>
      <c r="P337" t="s">
        <v>548</v>
      </c>
      <c r="Q337">
        <v>0</v>
      </c>
      <c r="R337">
        <v>0</v>
      </c>
    </row>
    <row r="338" spans="1:18" x14ac:dyDescent="0.35">
      <c r="A338" t="s">
        <v>85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I143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533</v>
      </c>
      <c r="B1" t="s">
        <v>525</v>
      </c>
      <c r="C1" t="s">
        <v>610</v>
      </c>
      <c r="D1" t="s">
        <v>611</v>
      </c>
      <c r="E1" t="s">
        <v>524</v>
      </c>
      <c r="F1" t="s">
        <v>612</v>
      </c>
      <c r="G1" t="s">
        <v>92</v>
      </c>
      <c r="H1" t="s">
        <v>613</v>
      </c>
      <c r="I1" t="s">
        <v>614</v>
      </c>
    </row>
    <row r="2" spans="1:9" x14ac:dyDescent="0.35">
      <c r="A2" t="s">
        <v>543</v>
      </c>
      <c r="B2">
        <v>106534472</v>
      </c>
      <c r="C2" t="s">
        <v>570</v>
      </c>
      <c r="D2" t="s">
        <v>542</v>
      </c>
      <c r="E2" t="s">
        <v>540</v>
      </c>
      <c r="F2">
        <v>37</v>
      </c>
      <c r="G2" t="s">
        <v>111</v>
      </c>
      <c r="H2" t="s">
        <v>548</v>
      </c>
      <c r="I2">
        <v>247</v>
      </c>
    </row>
    <row r="3" spans="1:9" x14ac:dyDescent="0.35">
      <c r="A3" t="s">
        <v>543</v>
      </c>
      <c r="B3">
        <v>106534472</v>
      </c>
      <c r="C3" t="s">
        <v>570</v>
      </c>
      <c r="D3" t="s">
        <v>542</v>
      </c>
      <c r="E3" t="s">
        <v>540</v>
      </c>
      <c r="F3">
        <v>37</v>
      </c>
      <c r="G3" t="s">
        <v>132</v>
      </c>
      <c r="H3" t="s">
        <v>548</v>
      </c>
      <c r="I3">
        <v>37</v>
      </c>
    </row>
    <row r="4" spans="1:9" x14ac:dyDescent="0.35">
      <c r="A4" t="s">
        <v>543</v>
      </c>
      <c r="B4">
        <v>105766578</v>
      </c>
      <c r="C4" t="s">
        <v>562</v>
      </c>
      <c r="D4" t="s">
        <v>552</v>
      </c>
      <c r="E4" t="s">
        <v>540</v>
      </c>
      <c r="F4">
        <v>42</v>
      </c>
      <c r="G4" t="s">
        <v>111</v>
      </c>
      <c r="H4" t="s">
        <v>548</v>
      </c>
      <c r="I4">
        <v>246</v>
      </c>
    </row>
    <row r="5" spans="1:9" x14ac:dyDescent="0.35">
      <c r="A5" t="s">
        <v>543</v>
      </c>
      <c r="B5">
        <v>105766578</v>
      </c>
      <c r="C5" t="s">
        <v>562</v>
      </c>
      <c r="D5" t="s">
        <v>552</v>
      </c>
      <c r="E5" t="s">
        <v>540</v>
      </c>
      <c r="F5">
        <v>42</v>
      </c>
      <c r="G5" t="s">
        <v>132</v>
      </c>
      <c r="H5" t="s">
        <v>548</v>
      </c>
      <c r="I5">
        <v>42</v>
      </c>
    </row>
    <row r="6" spans="1:9" x14ac:dyDescent="0.35">
      <c r="A6" t="s">
        <v>543</v>
      </c>
      <c r="B6">
        <v>106677842</v>
      </c>
      <c r="C6" t="s">
        <v>574</v>
      </c>
      <c r="D6" t="s">
        <v>542</v>
      </c>
      <c r="E6" t="s">
        <v>549</v>
      </c>
      <c r="F6">
        <v>37</v>
      </c>
      <c r="G6" t="s">
        <v>111</v>
      </c>
      <c r="H6" t="s">
        <v>548</v>
      </c>
      <c r="I6">
        <v>484</v>
      </c>
    </row>
    <row r="7" spans="1:9" x14ac:dyDescent="0.35">
      <c r="A7" t="s">
        <v>543</v>
      </c>
      <c r="B7">
        <v>106677842</v>
      </c>
      <c r="C7" t="s">
        <v>574</v>
      </c>
      <c r="D7" t="s">
        <v>542</v>
      </c>
      <c r="E7" t="s">
        <v>549</v>
      </c>
      <c r="F7">
        <v>37</v>
      </c>
      <c r="G7" t="s">
        <v>132</v>
      </c>
      <c r="H7" t="s">
        <v>548</v>
      </c>
      <c r="I7">
        <v>37</v>
      </c>
    </row>
    <row r="8" spans="1:9" x14ac:dyDescent="0.35">
      <c r="A8" t="s">
        <v>543</v>
      </c>
      <c r="B8">
        <v>108533062</v>
      </c>
      <c r="C8" t="s">
        <v>608</v>
      </c>
      <c r="D8" t="s">
        <v>542</v>
      </c>
      <c r="E8" t="s">
        <v>549</v>
      </c>
      <c r="F8">
        <v>13</v>
      </c>
      <c r="G8" t="s">
        <v>111</v>
      </c>
      <c r="H8" t="s">
        <v>548</v>
      </c>
      <c r="I8">
        <v>53</v>
      </c>
    </row>
    <row r="9" spans="1:9" x14ac:dyDescent="0.35">
      <c r="A9" t="s">
        <v>543</v>
      </c>
      <c r="B9">
        <v>108533062</v>
      </c>
      <c r="C9" t="s">
        <v>608</v>
      </c>
      <c r="D9" t="s">
        <v>542</v>
      </c>
      <c r="E9" t="s">
        <v>549</v>
      </c>
      <c r="F9">
        <v>13</v>
      </c>
      <c r="G9" t="s">
        <v>132</v>
      </c>
      <c r="H9" t="s">
        <v>548</v>
      </c>
      <c r="I9">
        <v>13</v>
      </c>
    </row>
    <row r="10" spans="1:9" x14ac:dyDescent="0.35">
      <c r="A10" t="s">
        <v>543</v>
      </c>
      <c r="B10">
        <v>107826180</v>
      </c>
      <c r="C10" t="s">
        <v>596</v>
      </c>
      <c r="D10" t="s">
        <v>542</v>
      </c>
      <c r="E10" t="s">
        <v>540</v>
      </c>
      <c r="F10">
        <v>59</v>
      </c>
      <c r="G10" t="s">
        <v>111</v>
      </c>
      <c r="H10" t="s">
        <v>548</v>
      </c>
      <c r="I10">
        <v>180</v>
      </c>
    </row>
    <row r="11" spans="1:9" x14ac:dyDescent="0.35">
      <c r="A11" t="s">
        <v>543</v>
      </c>
      <c r="B11">
        <v>107826180</v>
      </c>
      <c r="C11" t="s">
        <v>596</v>
      </c>
      <c r="D11" t="s">
        <v>542</v>
      </c>
      <c r="E11" t="s">
        <v>540</v>
      </c>
      <c r="F11">
        <v>59</v>
      </c>
      <c r="G11" t="s">
        <v>111</v>
      </c>
      <c r="H11" t="s">
        <v>544</v>
      </c>
      <c r="I11">
        <v>30</v>
      </c>
    </row>
    <row r="12" spans="1:9" x14ac:dyDescent="0.35">
      <c r="A12" t="s">
        <v>543</v>
      </c>
      <c r="B12">
        <v>107826180</v>
      </c>
      <c r="C12" t="s">
        <v>596</v>
      </c>
      <c r="D12" t="s">
        <v>542</v>
      </c>
      <c r="E12" t="s">
        <v>540</v>
      </c>
      <c r="F12">
        <v>59</v>
      </c>
      <c r="G12" t="s">
        <v>111</v>
      </c>
      <c r="H12" t="s">
        <v>545</v>
      </c>
      <c r="I12">
        <v>149</v>
      </c>
    </row>
    <row r="13" spans="1:9" x14ac:dyDescent="0.35">
      <c r="A13" t="s">
        <v>543</v>
      </c>
      <c r="B13">
        <v>107826180</v>
      </c>
      <c r="C13" t="s">
        <v>596</v>
      </c>
      <c r="D13" t="s">
        <v>542</v>
      </c>
      <c r="E13" t="s">
        <v>540</v>
      </c>
      <c r="F13">
        <v>59</v>
      </c>
      <c r="G13" t="s">
        <v>111</v>
      </c>
      <c r="H13" t="s">
        <v>546</v>
      </c>
      <c r="I13">
        <v>1</v>
      </c>
    </row>
    <row r="14" spans="1:9" x14ac:dyDescent="0.35">
      <c r="A14" t="s">
        <v>543</v>
      </c>
      <c r="B14">
        <v>107826180</v>
      </c>
      <c r="C14" t="s">
        <v>596</v>
      </c>
      <c r="D14" t="s">
        <v>542</v>
      </c>
      <c r="E14" t="s">
        <v>540</v>
      </c>
      <c r="F14">
        <v>59</v>
      </c>
      <c r="G14" t="s">
        <v>132</v>
      </c>
      <c r="H14" t="s">
        <v>548</v>
      </c>
      <c r="I14">
        <v>59</v>
      </c>
    </row>
    <row r="15" spans="1:9" x14ac:dyDescent="0.35">
      <c r="A15" t="s">
        <v>543</v>
      </c>
      <c r="B15">
        <v>103162419</v>
      </c>
      <c r="C15" t="s">
        <v>555</v>
      </c>
      <c r="D15" t="s">
        <v>552</v>
      </c>
      <c r="E15" t="s">
        <v>540</v>
      </c>
      <c r="F15">
        <v>66</v>
      </c>
      <c r="G15" t="s">
        <v>111</v>
      </c>
      <c r="H15" t="s">
        <v>548</v>
      </c>
      <c r="I15">
        <v>214</v>
      </c>
    </row>
    <row r="16" spans="1:9" x14ac:dyDescent="0.35">
      <c r="A16" t="s">
        <v>543</v>
      </c>
      <c r="B16">
        <v>103162419</v>
      </c>
      <c r="C16" t="s">
        <v>555</v>
      </c>
      <c r="D16" t="s">
        <v>552</v>
      </c>
      <c r="E16" t="s">
        <v>540</v>
      </c>
      <c r="F16">
        <v>66</v>
      </c>
      <c r="G16" t="s">
        <v>132</v>
      </c>
      <c r="H16" t="s">
        <v>548</v>
      </c>
      <c r="I16">
        <v>66</v>
      </c>
    </row>
    <row r="17" spans="1:9" x14ac:dyDescent="0.35">
      <c r="A17" t="s">
        <v>543</v>
      </c>
      <c r="B17">
        <v>100400993</v>
      </c>
      <c r="C17" t="s">
        <v>541</v>
      </c>
      <c r="D17" t="s">
        <v>542</v>
      </c>
      <c r="E17" t="s">
        <v>540</v>
      </c>
      <c r="F17">
        <v>37</v>
      </c>
      <c r="G17" t="s">
        <v>111</v>
      </c>
      <c r="H17" t="s">
        <v>548</v>
      </c>
      <c r="I17">
        <v>166</v>
      </c>
    </row>
    <row r="18" spans="1:9" x14ac:dyDescent="0.35">
      <c r="A18" t="s">
        <v>543</v>
      </c>
      <c r="B18">
        <v>100400993</v>
      </c>
      <c r="C18" t="s">
        <v>541</v>
      </c>
      <c r="D18" t="s">
        <v>542</v>
      </c>
      <c r="E18" t="s">
        <v>540</v>
      </c>
      <c r="F18">
        <v>37</v>
      </c>
      <c r="G18" t="s">
        <v>132</v>
      </c>
      <c r="H18" t="s">
        <v>548</v>
      </c>
      <c r="I18">
        <v>37</v>
      </c>
    </row>
    <row r="19" spans="1:9" x14ac:dyDescent="0.35">
      <c r="A19" t="s">
        <v>543</v>
      </c>
      <c r="B19">
        <v>107432433</v>
      </c>
      <c r="C19" t="s">
        <v>586</v>
      </c>
      <c r="D19" t="s">
        <v>542</v>
      </c>
      <c r="E19" t="s">
        <v>540</v>
      </c>
      <c r="F19">
        <v>38</v>
      </c>
      <c r="G19" t="s">
        <v>111</v>
      </c>
      <c r="H19" t="s">
        <v>548</v>
      </c>
      <c r="I19">
        <v>235</v>
      </c>
    </row>
    <row r="20" spans="1:9" x14ac:dyDescent="0.35">
      <c r="A20" t="s">
        <v>543</v>
      </c>
      <c r="B20">
        <v>107432433</v>
      </c>
      <c r="C20" t="s">
        <v>586</v>
      </c>
      <c r="D20" t="s">
        <v>542</v>
      </c>
      <c r="E20" t="s">
        <v>540</v>
      </c>
      <c r="F20">
        <v>38</v>
      </c>
      <c r="G20" t="s">
        <v>111</v>
      </c>
      <c r="H20" t="s">
        <v>544</v>
      </c>
      <c r="I20">
        <v>70</v>
      </c>
    </row>
    <row r="21" spans="1:9" x14ac:dyDescent="0.35">
      <c r="A21" t="s">
        <v>543</v>
      </c>
      <c r="B21">
        <v>107432433</v>
      </c>
      <c r="C21" t="s">
        <v>586</v>
      </c>
      <c r="D21" t="s">
        <v>542</v>
      </c>
      <c r="E21" t="s">
        <v>540</v>
      </c>
      <c r="F21">
        <v>38</v>
      </c>
      <c r="G21" t="s">
        <v>111</v>
      </c>
      <c r="H21" t="s">
        <v>545</v>
      </c>
      <c r="I21">
        <v>165</v>
      </c>
    </row>
    <row r="22" spans="1:9" x14ac:dyDescent="0.35">
      <c r="A22" t="s">
        <v>543</v>
      </c>
      <c r="B22">
        <v>107432433</v>
      </c>
      <c r="C22" t="s">
        <v>586</v>
      </c>
      <c r="D22" t="s">
        <v>542</v>
      </c>
      <c r="E22" t="s">
        <v>540</v>
      </c>
      <c r="F22">
        <v>38</v>
      </c>
      <c r="G22" t="s">
        <v>132</v>
      </c>
      <c r="H22" t="s">
        <v>548</v>
      </c>
      <c r="I22">
        <v>38</v>
      </c>
    </row>
    <row r="23" spans="1:9" x14ac:dyDescent="0.35">
      <c r="A23" t="s">
        <v>543</v>
      </c>
      <c r="B23">
        <v>107284892</v>
      </c>
      <c r="C23" t="s">
        <v>582</v>
      </c>
      <c r="D23" t="s">
        <v>557</v>
      </c>
      <c r="E23" t="s">
        <v>540</v>
      </c>
      <c r="F23">
        <v>20</v>
      </c>
      <c r="G23" t="s">
        <v>111</v>
      </c>
      <c r="H23" t="s">
        <v>548</v>
      </c>
      <c r="I23">
        <v>154</v>
      </c>
    </row>
    <row r="24" spans="1:9" x14ac:dyDescent="0.35">
      <c r="A24" t="s">
        <v>543</v>
      </c>
      <c r="B24">
        <v>107284892</v>
      </c>
      <c r="C24" t="s">
        <v>582</v>
      </c>
      <c r="D24" t="s">
        <v>557</v>
      </c>
      <c r="E24" t="s">
        <v>540</v>
      </c>
      <c r="F24">
        <v>20</v>
      </c>
      <c r="G24" t="s">
        <v>132</v>
      </c>
      <c r="H24" t="s">
        <v>548</v>
      </c>
      <c r="I24">
        <v>20</v>
      </c>
    </row>
    <row r="25" spans="1:9" x14ac:dyDescent="0.35">
      <c r="A25" t="s">
        <v>543</v>
      </c>
      <c r="B25">
        <v>107820116</v>
      </c>
      <c r="C25" t="s">
        <v>594</v>
      </c>
      <c r="D25" t="s">
        <v>542</v>
      </c>
      <c r="E25" t="s">
        <v>549</v>
      </c>
      <c r="F25">
        <v>43</v>
      </c>
      <c r="G25" t="s">
        <v>111</v>
      </c>
      <c r="H25" t="s">
        <v>548</v>
      </c>
      <c r="I25">
        <v>199</v>
      </c>
    </row>
    <row r="26" spans="1:9" x14ac:dyDescent="0.35">
      <c r="A26" t="s">
        <v>543</v>
      </c>
      <c r="B26">
        <v>107820116</v>
      </c>
      <c r="C26" t="s">
        <v>594</v>
      </c>
      <c r="D26" t="s">
        <v>542</v>
      </c>
      <c r="E26" t="s">
        <v>549</v>
      </c>
      <c r="F26">
        <v>43</v>
      </c>
      <c r="G26" t="s">
        <v>111</v>
      </c>
      <c r="H26" t="s">
        <v>544</v>
      </c>
      <c r="I26">
        <v>110</v>
      </c>
    </row>
    <row r="27" spans="1:9" x14ac:dyDescent="0.35">
      <c r="A27" t="s">
        <v>543</v>
      </c>
      <c r="B27">
        <v>107820116</v>
      </c>
      <c r="C27" t="s">
        <v>594</v>
      </c>
      <c r="D27" t="s">
        <v>542</v>
      </c>
      <c r="E27" t="s">
        <v>549</v>
      </c>
      <c r="F27">
        <v>43</v>
      </c>
      <c r="G27" t="s">
        <v>111</v>
      </c>
      <c r="H27" t="s">
        <v>545</v>
      </c>
      <c r="I27">
        <v>89</v>
      </c>
    </row>
    <row r="28" spans="1:9" x14ac:dyDescent="0.35">
      <c r="A28" t="s">
        <v>543</v>
      </c>
      <c r="B28">
        <v>107820116</v>
      </c>
      <c r="C28" t="s">
        <v>594</v>
      </c>
      <c r="D28" t="s">
        <v>542</v>
      </c>
      <c r="E28" t="s">
        <v>549</v>
      </c>
      <c r="F28">
        <v>43</v>
      </c>
      <c r="G28" t="s">
        <v>132</v>
      </c>
      <c r="H28" t="s">
        <v>548</v>
      </c>
      <c r="I28">
        <v>43</v>
      </c>
    </row>
    <row r="29" spans="1:9" x14ac:dyDescent="0.35">
      <c r="A29" t="s">
        <v>543</v>
      </c>
      <c r="B29">
        <v>105738000</v>
      </c>
      <c r="C29" t="s">
        <v>559</v>
      </c>
      <c r="D29" t="s">
        <v>552</v>
      </c>
      <c r="E29" t="s">
        <v>540</v>
      </c>
      <c r="F29">
        <v>21</v>
      </c>
      <c r="G29" t="s">
        <v>111</v>
      </c>
      <c r="H29" t="s">
        <v>548</v>
      </c>
      <c r="I29">
        <v>156</v>
      </c>
    </row>
    <row r="30" spans="1:9" x14ac:dyDescent="0.35">
      <c r="A30" t="s">
        <v>543</v>
      </c>
      <c r="B30">
        <v>105738000</v>
      </c>
      <c r="C30" t="s">
        <v>559</v>
      </c>
      <c r="D30" t="s">
        <v>552</v>
      </c>
      <c r="E30" t="s">
        <v>540</v>
      </c>
      <c r="F30">
        <v>21</v>
      </c>
      <c r="G30" t="s">
        <v>132</v>
      </c>
      <c r="H30" t="s">
        <v>548</v>
      </c>
      <c r="I30">
        <v>21</v>
      </c>
    </row>
    <row r="31" spans="1:9" x14ac:dyDescent="0.35">
      <c r="A31" t="s">
        <v>543</v>
      </c>
      <c r="B31">
        <v>106036050</v>
      </c>
      <c r="C31" t="s">
        <v>564</v>
      </c>
      <c r="D31" t="s">
        <v>542</v>
      </c>
      <c r="E31" t="s">
        <v>540</v>
      </c>
      <c r="F31">
        <v>37</v>
      </c>
      <c r="G31" t="s">
        <v>111</v>
      </c>
      <c r="H31" t="s">
        <v>548</v>
      </c>
      <c r="I31">
        <v>206</v>
      </c>
    </row>
    <row r="32" spans="1:9" x14ac:dyDescent="0.35">
      <c r="A32" t="s">
        <v>543</v>
      </c>
      <c r="B32">
        <v>106036050</v>
      </c>
      <c r="C32" t="s">
        <v>564</v>
      </c>
      <c r="D32" t="s">
        <v>542</v>
      </c>
      <c r="E32" t="s">
        <v>540</v>
      </c>
      <c r="F32">
        <v>37</v>
      </c>
      <c r="G32" t="s">
        <v>132</v>
      </c>
      <c r="H32" t="s">
        <v>548</v>
      </c>
      <c r="I32">
        <v>37</v>
      </c>
    </row>
    <row r="33" spans="1:9" x14ac:dyDescent="0.35">
      <c r="A33" t="s">
        <v>543</v>
      </c>
      <c r="B33">
        <v>100951150</v>
      </c>
      <c r="C33" t="s">
        <v>551</v>
      </c>
      <c r="D33" t="s">
        <v>552</v>
      </c>
      <c r="E33" t="s">
        <v>549</v>
      </c>
      <c r="F33">
        <v>32</v>
      </c>
      <c r="G33" t="s">
        <v>111</v>
      </c>
      <c r="H33" t="s">
        <v>548</v>
      </c>
      <c r="I33">
        <v>172</v>
      </c>
    </row>
    <row r="34" spans="1:9" x14ac:dyDescent="0.35">
      <c r="A34" t="s">
        <v>543</v>
      </c>
      <c r="B34">
        <v>100951150</v>
      </c>
      <c r="C34" t="s">
        <v>551</v>
      </c>
      <c r="D34" t="s">
        <v>552</v>
      </c>
      <c r="E34" t="s">
        <v>549</v>
      </c>
      <c r="F34">
        <v>32</v>
      </c>
      <c r="G34" t="s">
        <v>111</v>
      </c>
      <c r="H34" t="s">
        <v>544</v>
      </c>
      <c r="I34">
        <v>6</v>
      </c>
    </row>
    <row r="35" spans="1:9" x14ac:dyDescent="0.35">
      <c r="A35" t="s">
        <v>543</v>
      </c>
      <c r="B35">
        <v>100951150</v>
      </c>
      <c r="C35" t="s">
        <v>551</v>
      </c>
      <c r="D35" t="s">
        <v>552</v>
      </c>
      <c r="E35" t="s">
        <v>549</v>
      </c>
      <c r="F35">
        <v>32</v>
      </c>
      <c r="G35" t="s">
        <v>111</v>
      </c>
      <c r="H35" t="s">
        <v>545</v>
      </c>
      <c r="I35">
        <v>160</v>
      </c>
    </row>
    <row r="36" spans="1:9" x14ac:dyDescent="0.35">
      <c r="A36" t="s">
        <v>543</v>
      </c>
      <c r="B36">
        <v>100951150</v>
      </c>
      <c r="C36" t="s">
        <v>551</v>
      </c>
      <c r="D36" t="s">
        <v>552</v>
      </c>
      <c r="E36" t="s">
        <v>549</v>
      </c>
      <c r="F36">
        <v>32</v>
      </c>
      <c r="G36" t="s">
        <v>111</v>
      </c>
      <c r="H36" t="s">
        <v>546</v>
      </c>
      <c r="I36">
        <v>6</v>
      </c>
    </row>
    <row r="37" spans="1:9" x14ac:dyDescent="0.35">
      <c r="A37" t="s">
        <v>543</v>
      </c>
      <c r="B37">
        <v>100951150</v>
      </c>
      <c r="C37" t="s">
        <v>551</v>
      </c>
      <c r="D37" t="s">
        <v>552</v>
      </c>
      <c r="E37" t="s">
        <v>549</v>
      </c>
      <c r="F37">
        <v>32</v>
      </c>
      <c r="G37" t="s">
        <v>132</v>
      </c>
      <c r="H37" t="s">
        <v>548</v>
      </c>
      <c r="I37">
        <v>32</v>
      </c>
    </row>
    <row r="38" spans="1:9" x14ac:dyDescent="0.35">
      <c r="A38" t="s">
        <v>543</v>
      </c>
      <c r="B38">
        <v>107826232</v>
      </c>
      <c r="C38" t="s">
        <v>599</v>
      </c>
      <c r="D38" t="s">
        <v>542</v>
      </c>
      <c r="E38" t="s">
        <v>540</v>
      </c>
      <c r="F38">
        <v>42</v>
      </c>
      <c r="G38" t="s">
        <v>111</v>
      </c>
      <c r="H38" t="s">
        <v>548</v>
      </c>
      <c r="I38">
        <v>319</v>
      </c>
    </row>
    <row r="39" spans="1:9" x14ac:dyDescent="0.35">
      <c r="A39" t="s">
        <v>543</v>
      </c>
      <c r="B39">
        <v>107826232</v>
      </c>
      <c r="C39" t="s">
        <v>599</v>
      </c>
      <c r="D39" t="s">
        <v>542</v>
      </c>
      <c r="E39" t="s">
        <v>540</v>
      </c>
      <c r="F39">
        <v>42</v>
      </c>
      <c r="G39" t="s">
        <v>132</v>
      </c>
      <c r="H39" t="s">
        <v>548</v>
      </c>
      <c r="I39">
        <v>42</v>
      </c>
    </row>
    <row r="40" spans="1:9" x14ac:dyDescent="0.35">
      <c r="A40" t="s">
        <v>543</v>
      </c>
      <c r="B40">
        <v>101125257</v>
      </c>
      <c r="C40" t="s">
        <v>553</v>
      </c>
      <c r="D40" t="s">
        <v>552</v>
      </c>
      <c r="E40" t="s">
        <v>549</v>
      </c>
      <c r="F40">
        <v>43</v>
      </c>
      <c r="G40" t="s">
        <v>111</v>
      </c>
      <c r="H40" t="s">
        <v>548</v>
      </c>
      <c r="I40">
        <v>230</v>
      </c>
    </row>
    <row r="41" spans="1:9" x14ac:dyDescent="0.35">
      <c r="A41" t="s">
        <v>543</v>
      </c>
      <c r="B41">
        <v>101125257</v>
      </c>
      <c r="C41" t="s">
        <v>553</v>
      </c>
      <c r="D41" t="s">
        <v>552</v>
      </c>
      <c r="E41" t="s">
        <v>549</v>
      </c>
      <c r="F41">
        <v>43</v>
      </c>
      <c r="G41" t="s">
        <v>132</v>
      </c>
      <c r="H41" t="s">
        <v>548</v>
      </c>
      <c r="I41">
        <v>43</v>
      </c>
    </row>
    <row r="42" spans="1:9" x14ac:dyDescent="0.35">
      <c r="A42" t="s">
        <v>543</v>
      </c>
      <c r="B42">
        <v>107741933</v>
      </c>
      <c r="C42" t="s">
        <v>591</v>
      </c>
      <c r="D42" t="s">
        <v>542</v>
      </c>
      <c r="E42" t="s">
        <v>549</v>
      </c>
      <c r="F42">
        <v>54</v>
      </c>
      <c r="G42" t="s">
        <v>111</v>
      </c>
      <c r="H42" t="s">
        <v>548</v>
      </c>
      <c r="I42">
        <v>271</v>
      </c>
    </row>
    <row r="43" spans="1:9" x14ac:dyDescent="0.35">
      <c r="A43" t="s">
        <v>543</v>
      </c>
      <c r="B43">
        <v>107741933</v>
      </c>
      <c r="C43" t="s">
        <v>591</v>
      </c>
      <c r="D43" t="s">
        <v>542</v>
      </c>
      <c r="E43" t="s">
        <v>549</v>
      </c>
      <c r="F43">
        <v>54</v>
      </c>
      <c r="G43" t="s">
        <v>132</v>
      </c>
      <c r="H43" t="s">
        <v>548</v>
      </c>
      <c r="I43">
        <v>54</v>
      </c>
    </row>
    <row r="44" spans="1:9" x14ac:dyDescent="0.35">
      <c r="A44" t="s">
        <v>543</v>
      </c>
      <c r="B44">
        <v>105748820</v>
      </c>
      <c r="C44" t="s">
        <v>560</v>
      </c>
      <c r="D44" t="s">
        <v>552</v>
      </c>
      <c r="E44" t="s">
        <v>540</v>
      </c>
      <c r="F44">
        <v>39</v>
      </c>
      <c r="G44" t="s">
        <v>111</v>
      </c>
      <c r="H44" t="s">
        <v>548</v>
      </c>
      <c r="I44">
        <v>190</v>
      </c>
    </row>
    <row r="45" spans="1:9" x14ac:dyDescent="0.35">
      <c r="A45" t="s">
        <v>543</v>
      </c>
      <c r="B45">
        <v>105748820</v>
      </c>
      <c r="C45" t="s">
        <v>560</v>
      </c>
      <c r="D45" t="s">
        <v>552</v>
      </c>
      <c r="E45" t="s">
        <v>540</v>
      </c>
      <c r="F45">
        <v>39</v>
      </c>
      <c r="G45" t="s">
        <v>132</v>
      </c>
      <c r="H45" t="s">
        <v>548</v>
      </c>
      <c r="I45">
        <v>39</v>
      </c>
    </row>
    <row r="46" spans="1:9" x14ac:dyDescent="0.35">
      <c r="A46" t="s">
        <v>543</v>
      </c>
      <c r="B46">
        <v>107791373</v>
      </c>
      <c r="C46" t="s">
        <v>592</v>
      </c>
      <c r="D46" t="s">
        <v>542</v>
      </c>
      <c r="E46" t="s">
        <v>540</v>
      </c>
      <c r="F46">
        <v>50</v>
      </c>
      <c r="G46" t="s">
        <v>111</v>
      </c>
      <c r="H46" t="s">
        <v>548</v>
      </c>
      <c r="I46">
        <v>386</v>
      </c>
    </row>
    <row r="47" spans="1:9" x14ac:dyDescent="0.35">
      <c r="A47" t="s">
        <v>543</v>
      </c>
      <c r="B47">
        <v>107791373</v>
      </c>
      <c r="C47" t="s">
        <v>592</v>
      </c>
      <c r="D47" t="s">
        <v>542</v>
      </c>
      <c r="E47" t="s">
        <v>540</v>
      </c>
      <c r="F47">
        <v>50</v>
      </c>
      <c r="G47" t="s">
        <v>111</v>
      </c>
      <c r="H47" t="s">
        <v>544</v>
      </c>
      <c r="I47">
        <v>98</v>
      </c>
    </row>
    <row r="48" spans="1:9" x14ac:dyDescent="0.35">
      <c r="A48" t="s">
        <v>543</v>
      </c>
      <c r="B48">
        <v>107791373</v>
      </c>
      <c r="C48" t="s">
        <v>592</v>
      </c>
      <c r="D48" t="s">
        <v>542</v>
      </c>
      <c r="E48" t="s">
        <v>540</v>
      </c>
      <c r="F48">
        <v>50</v>
      </c>
      <c r="G48" t="s">
        <v>111</v>
      </c>
      <c r="H48" t="s">
        <v>545</v>
      </c>
      <c r="I48">
        <v>264</v>
      </c>
    </row>
    <row r="49" spans="1:9" x14ac:dyDescent="0.35">
      <c r="A49" t="s">
        <v>543</v>
      </c>
      <c r="B49">
        <v>107791373</v>
      </c>
      <c r="C49" t="s">
        <v>592</v>
      </c>
      <c r="D49" t="s">
        <v>542</v>
      </c>
      <c r="E49" t="s">
        <v>540</v>
      </c>
      <c r="F49">
        <v>50</v>
      </c>
      <c r="G49" t="s">
        <v>111</v>
      </c>
      <c r="H49" t="s">
        <v>546</v>
      </c>
      <c r="I49">
        <v>24</v>
      </c>
    </row>
    <row r="50" spans="1:9" x14ac:dyDescent="0.35">
      <c r="A50" t="s">
        <v>543</v>
      </c>
      <c r="B50">
        <v>107791373</v>
      </c>
      <c r="C50" t="s">
        <v>592</v>
      </c>
      <c r="D50" t="s">
        <v>542</v>
      </c>
      <c r="E50" t="s">
        <v>540</v>
      </c>
      <c r="F50">
        <v>50</v>
      </c>
      <c r="G50" t="s">
        <v>132</v>
      </c>
      <c r="H50" t="s">
        <v>548</v>
      </c>
      <c r="I50">
        <v>50</v>
      </c>
    </row>
    <row r="51" spans="1:9" x14ac:dyDescent="0.35">
      <c r="A51" t="s">
        <v>543</v>
      </c>
      <c r="B51">
        <v>107741612</v>
      </c>
      <c r="C51" t="s">
        <v>590</v>
      </c>
      <c r="D51" t="s">
        <v>542</v>
      </c>
      <c r="E51" t="s">
        <v>540</v>
      </c>
      <c r="F51">
        <v>33</v>
      </c>
      <c r="G51" t="s">
        <v>111</v>
      </c>
      <c r="H51" t="s">
        <v>548</v>
      </c>
      <c r="I51">
        <v>220</v>
      </c>
    </row>
    <row r="52" spans="1:9" x14ac:dyDescent="0.35">
      <c r="A52" t="s">
        <v>543</v>
      </c>
      <c r="B52">
        <v>107741612</v>
      </c>
      <c r="C52" t="s">
        <v>590</v>
      </c>
      <c r="D52" t="s">
        <v>542</v>
      </c>
      <c r="E52" t="s">
        <v>540</v>
      </c>
      <c r="F52">
        <v>33</v>
      </c>
      <c r="G52" t="s">
        <v>111</v>
      </c>
      <c r="H52" t="s">
        <v>544</v>
      </c>
      <c r="I52">
        <v>50</v>
      </c>
    </row>
    <row r="53" spans="1:9" x14ac:dyDescent="0.35">
      <c r="A53" t="s">
        <v>543</v>
      </c>
      <c r="B53">
        <v>107741612</v>
      </c>
      <c r="C53" t="s">
        <v>590</v>
      </c>
      <c r="D53" t="s">
        <v>542</v>
      </c>
      <c r="E53" t="s">
        <v>540</v>
      </c>
      <c r="F53">
        <v>33</v>
      </c>
      <c r="G53" t="s">
        <v>111</v>
      </c>
      <c r="H53" t="s">
        <v>545</v>
      </c>
      <c r="I53">
        <v>170</v>
      </c>
    </row>
    <row r="54" spans="1:9" x14ac:dyDescent="0.35">
      <c r="A54" t="s">
        <v>543</v>
      </c>
      <c r="B54">
        <v>107741612</v>
      </c>
      <c r="C54" t="s">
        <v>590</v>
      </c>
      <c r="D54" t="s">
        <v>542</v>
      </c>
      <c r="E54" t="s">
        <v>540</v>
      </c>
      <c r="F54">
        <v>33</v>
      </c>
      <c r="G54" t="s">
        <v>132</v>
      </c>
      <c r="H54" t="s">
        <v>548</v>
      </c>
      <c r="I54">
        <v>33</v>
      </c>
    </row>
    <row r="55" spans="1:9" x14ac:dyDescent="0.35">
      <c r="A55" t="s">
        <v>543</v>
      </c>
      <c r="B55">
        <v>107232917</v>
      </c>
      <c r="C55" t="s">
        <v>578</v>
      </c>
      <c r="D55" t="s">
        <v>552</v>
      </c>
      <c r="E55" t="s">
        <v>540</v>
      </c>
      <c r="F55">
        <v>57</v>
      </c>
      <c r="G55" t="s">
        <v>111</v>
      </c>
      <c r="H55" t="s">
        <v>548</v>
      </c>
      <c r="I55">
        <v>256</v>
      </c>
    </row>
    <row r="56" spans="1:9" x14ac:dyDescent="0.35">
      <c r="A56" t="s">
        <v>543</v>
      </c>
      <c r="B56">
        <v>107232917</v>
      </c>
      <c r="C56" t="s">
        <v>578</v>
      </c>
      <c r="D56" t="s">
        <v>552</v>
      </c>
      <c r="E56" t="s">
        <v>540</v>
      </c>
      <c r="F56">
        <v>57</v>
      </c>
      <c r="G56" t="s">
        <v>132</v>
      </c>
      <c r="H56" t="s">
        <v>548</v>
      </c>
      <c r="I56">
        <v>57</v>
      </c>
    </row>
    <row r="57" spans="1:9" x14ac:dyDescent="0.35">
      <c r="A57" t="s">
        <v>543</v>
      </c>
      <c r="B57">
        <v>107221225</v>
      </c>
      <c r="C57" t="s">
        <v>577</v>
      </c>
      <c r="D57" t="s">
        <v>542</v>
      </c>
      <c r="E57" t="s">
        <v>549</v>
      </c>
      <c r="F57">
        <v>41</v>
      </c>
      <c r="G57" t="s">
        <v>111</v>
      </c>
      <c r="H57" t="s">
        <v>548</v>
      </c>
      <c r="I57">
        <v>172</v>
      </c>
    </row>
    <row r="58" spans="1:9" x14ac:dyDescent="0.35">
      <c r="A58" t="s">
        <v>543</v>
      </c>
      <c r="B58">
        <v>107221225</v>
      </c>
      <c r="C58" t="s">
        <v>577</v>
      </c>
      <c r="D58" t="s">
        <v>542</v>
      </c>
      <c r="E58" t="s">
        <v>549</v>
      </c>
      <c r="F58">
        <v>41</v>
      </c>
      <c r="G58" t="s">
        <v>132</v>
      </c>
      <c r="H58" t="s">
        <v>548</v>
      </c>
      <c r="I58">
        <v>41</v>
      </c>
    </row>
    <row r="59" spans="1:9" x14ac:dyDescent="0.35">
      <c r="A59" t="s">
        <v>543</v>
      </c>
      <c r="B59">
        <v>106534121</v>
      </c>
      <c r="C59" t="s">
        <v>569</v>
      </c>
      <c r="D59" t="s">
        <v>542</v>
      </c>
      <c r="E59" t="s">
        <v>540</v>
      </c>
      <c r="F59">
        <v>41</v>
      </c>
      <c r="G59" t="s">
        <v>111</v>
      </c>
      <c r="H59" t="s">
        <v>548</v>
      </c>
      <c r="I59">
        <v>329</v>
      </c>
    </row>
    <row r="60" spans="1:9" x14ac:dyDescent="0.35">
      <c r="A60" t="s">
        <v>543</v>
      </c>
      <c r="B60">
        <v>106534121</v>
      </c>
      <c r="C60" t="s">
        <v>569</v>
      </c>
      <c r="D60" t="s">
        <v>542</v>
      </c>
      <c r="E60" t="s">
        <v>540</v>
      </c>
      <c r="F60">
        <v>41</v>
      </c>
      <c r="G60" t="s">
        <v>132</v>
      </c>
      <c r="H60" t="s">
        <v>548</v>
      </c>
      <c r="I60">
        <v>41</v>
      </c>
    </row>
    <row r="61" spans="1:9" x14ac:dyDescent="0.35">
      <c r="A61" t="s">
        <v>543</v>
      </c>
      <c r="B61">
        <v>108120813</v>
      </c>
      <c r="C61" t="s">
        <v>604</v>
      </c>
      <c r="D61" t="s">
        <v>557</v>
      </c>
      <c r="E61" t="s">
        <v>549</v>
      </c>
      <c r="F61">
        <v>28</v>
      </c>
      <c r="G61" t="s">
        <v>111</v>
      </c>
      <c r="H61" t="s">
        <v>548</v>
      </c>
      <c r="I61">
        <v>336</v>
      </c>
    </row>
    <row r="62" spans="1:9" x14ac:dyDescent="0.35">
      <c r="A62" t="s">
        <v>543</v>
      </c>
      <c r="B62">
        <v>108120813</v>
      </c>
      <c r="C62" t="s">
        <v>604</v>
      </c>
      <c r="D62" t="s">
        <v>557</v>
      </c>
      <c r="E62" t="s">
        <v>549</v>
      </c>
      <c r="F62">
        <v>28</v>
      </c>
      <c r="G62" t="s">
        <v>111</v>
      </c>
      <c r="H62" t="s">
        <v>544</v>
      </c>
      <c r="I62">
        <v>214</v>
      </c>
    </row>
    <row r="63" spans="1:9" x14ac:dyDescent="0.35">
      <c r="A63" t="s">
        <v>543</v>
      </c>
      <c r="B63">
        <v>108120813</v>
      </c>
      <c r="C63" t="s">
        <v>604</v>
      </c>
      <c r="D63" t="s">
        <v>557</v>
      </c>
      <c r="E63" t="s">
        <v>549</v>
      </c>
      <c r="F63">
        <v>28</v>
      </c>
      <c r="G63" t="s">
        <v>111</v>
      </c>
      <c r="H63" t="s">
        <v>545</v>
      </c>
      <c r="I63">
        <v>110</v>
      </c>
    </row>
    <row r="64" spans="1:9" x14ac:dyDescent="0.35">
      <c r="A64" t="s">
        <v>543</v>
      </c>
      <c r="B64">
        <v>108120813</v>
      </c>
      <c r="C64" t="s">
        <v>604</v>
      </c>
      <c r="D64" t="s">
        <v>557</v>
      </c>
      <c r="E64" t="s">
        <v>549</v>
      </c>
      <c r="F64">
        <v>28</v>
      </c>
      <c r="G64" t="s">
        <v>111</v>
      </c>
      <c r="H64" t="s">
        <v>546</v>
      </c>
      <c r="I64">
        <v>12</v>
      </c>
    </row>
    <row r="65" spans="1:9" x14ac:dyDescent="0.35">
      <c r="A65" t="s">
        <v>543</v>
      </c>
      <c r="B65">
        <v>108120813</v>
      </c>
      <c r="C65" t="s">
        <v>604</v>
      </c>
      <c r="D65" t="s">
        <v>557</v>
      </c>
      <c r="E65" t="s">
        <v>549</v>
      </c>
      <c r="F65">
        <v>28</v>
      </c>
      <c r="G65" t="s">
        <v>132</v>
      </c>
      <c r="H65" t="s">
        <v>548</v>
      </c>
      <c r="I65">
        <v>28</v>
      </c>
    </row>
    <row r="66" spans="1:9" x14ac:dyDescent="0.35">
      <c r="A66" t="s">
        <v>543</v>
      </c>
      <c r="B66">
        <v>106406425</v>
      </c>
      <c r="C66" t="s">
        <v>567</v>
      </c>
      <c r="D66" t="s">
        <v>557</v>
      </c>
      <c r="E66" t="s">
        <v>540</v>
      </c>
      <c r="F66">
        <v>39</v>
      </c>
      <c r="G66" t="s">
        <v>111</v>
      </c>
      <c r="H66" t="s">
        <v>548</v>
      </c>
      <c r="I66">
        <v>245</v>
      </c>
    </row>
    <row r="67" spans="1:9" x14ac:dyDescent="0.35">
      <c r="A67" t="s">
        <v>543</v>
      </c>
      <c r="B67">
        <v>106406425</v>
      </c>
      <c r="C67" t="s">
        <v>567</v>
      </c>
      <c r="D67" t="s">
        <v>557</v>
      </c>
      <c r="E67" t="s">
        <v>540</v>
      </c>
      <c r="F67">
        <v>39</v>
      </c>
      <c r="G67" t="s">
        <v>111</v>
      </c>
      <c r="H67" t="s">
        <v>544</v>
      </c>
      <c r="I67">
        <v>38</v>
      </c>
    </row>
    <row r="68" spans="1:9" x14ac:dyDescent="0.35">
      <c r="A68" t="s">
        <v>543</v>
      </c>
      <c r="B68">
        <v>106406425</v>
      </c>
      <c r="C68" t="s">
        <v>567</v>
      </c>
      <c r="D68" t="s">
        <v>557</v>
      </c>
      <c r="E68" t="s">
        <v>540</v>
      </c>
      <c r="F68">
        <v>39</v>
      </c>
      <c r="G68" t="s">
        <v>111</v>
      </c>
      <c r="H68" t="s">
        <v>545</v>
      </c>
      <c r="I68">
        <v>195</v>
      </c>
    </row>
    <row r="69" spans="1:9" x14ac:dyDescent="0.35">
      <c r="A69" t="s">
        <v>543</v>
      </c>
      <c r="B69">
        <v>106406425</v>
      </c>
      <c r="C69" t="s">
        <v>567</v>
      </c>
      <c r="D69" t="s">
        <v>557</v>
      </c>
      <c r="E69" t="s">
        <v>540</v>
      </c>
      <c r="F69">
        <v>39</v>
      </c>
      <c r="G69" t="s">
        <v>111</v>
      </c>
      <c r="H69" t="s">
        <v>546</v>
      </c>
      <c r="I69">
        <v>12</v>
      </c>
    </row>
    <row r="70" spans="1:9" x14ac:dyDescent="0.35">
      <c r="A70" t="s">
        <v>543</v>
      </c>
      <c r="B70">
        <v>106406425</v>
      </c>
      <c r="C70" t="s">
        <v>567</v>
      </c>
      <c r="D70" t="s">
        <v>557</v>
      </c>
      <c r="E70" t="s">
        <v>540</v>
      </c>
      <c r="F70">
        <v>39</v>
      </c>
      <c r="G70" t="s">
        <v>132</v>
      </c>
      <c r="H70" t="s">
        <v>548</v>
      </c>
      <c r="I70">
        <v>39</v>
      </c>
    </row>
    <row r="71" spans="1:9" x14ac:dyDescent="0.35">
      <c r="A71" t="s">
        <v>543</v>
      </c>
      <c r="B71">
        <v>107232968</v>
      </c>
      <c r="C71" t="s">
        <v>579</v>
      </c>
      <c r="D71" t="s">
        <v>552</v>
      </c>
      <c r="E71" t="s">
        <v>540</v>
      </c>
      <c r="F71">
        <v>28</v>
      </c>
      <c r="G71" t="s">
        <v>111</v>
      </c>
      <c r="H71" t="s">
        <v>548</v>
      </c>
      <c r="I71">
        <v>302</v>
      </c>
    </row>
    <row r="72" spans="1:9" x14ac:dyDescent="0.35">
      <c r="A72" t="s">
        <v>543</v>
      </c>
      <c r="B72">
        <v>107232968</v>
      </c>
      <c r="C72" t="s">
        <v>579</v>
      </c>
      <c r="D72" t="s">
        <v>552</v>
      </c>
      <c r="E72" t="s">
        <v>540</v>
      </c>
      <c r="F72">
        <v>28</v>
      </c>
      <c r="G72" t="s">
        <v>111</v>
      </c>
      <c r="H72" t="s">
        <v>544</v>
      </c>
      <c r="I72">
        <v>64</v>
      </c>
    </row>
    <row r="73" spans="1:9" x14ac:dyDescent="0.35">
      <c r="A73" t="s">
        <v>543</v>
      </c>
      <c r="B73">
        <v>107232968</v>
      </c>
      <c r="C73" t="s">
        <v>579</v>
      </c>
      <c r="D73" t="s">
        <v>552</v>
      </c>
      <c r="E73" t="s">
        <v>540</v>
      </c>
      <c r="F73">
        <v>28</v>
      </c>
      <c r="G73" t="s">
        <v>111</v>
      </c>
      <c r="H73" t="s">
        <v>545</v>
      </c>
      <c r="I73">
        <v>238</v>
      </c>
    </row>
    <row r="74" spans="1:9" x14ac:dyDescent="0.35">
      <c r="A74" t="s">
        <v>543</v>
      </c>
      <c r="B74">
        <v>107232968</v>
      </c>
      <c r="C74" t="s">
        <v>579</v>
      </c>
      <c r="D74" t="s">
        <v>552</v>
      </c>
      <c r="E74" t="s">
        <v>540</v>
      </c>
      <c r="F74">
        <v>28</v>
      </c>
      <c r="G74" t="s">
        <v>132</v>
      </c>
      <c r="H74" t="s">
        <v>548</v>
      </c>
      <c r="I74">
        <v>28</v>
      </c>
    </row>
    <row r="75" spans="1:9" x14ac:dyDescent="0.35">
      <c r="A75" t="s">
        <v>543</v>
      </c>
      <c r="B75">
        <v>106276317</v>
      </c>
      <c r="C75" t="s">
        <v>566</v>
      </c>
      <c r="D75" t="s">
        <v>552</v>
      </c>
      <c r="E75" t="s">
        <v>540</v>
      </c>
      <c r="F75">
        <v>55</v>
      </c>
      <c r="G75" t="s">
        <v>111</v>
      </c>
      <c r="H75" t="s">
        <v>548</v>
      </c>
      <c r="I75">
        <v>322</v>
      </c>
    </row>
    <row r="76" spans="1:9" x14ac:dyDescent="0.35">
      <c r="A76" t="s">
        <v>543</v>
      </c>
      <c r="B76">
        <v>106276317</v>
      </c>
      <c r="C76" t="s">
        <v>566</v>
      </c>
      <c r="D76" t="s">
        <v>552</v>
      </c>
      <c r="E76" t="s">
        <v>540</v>
      </c>
      <c r="F76">
        <v>55</v>
      </c>
      <c r="G76" t="s">
        <v>132</v>
      </c>
      <c r="H76" t="s">
        <v>548</v>
      </c>
      <c r="I76">
        <v>55</v>
      </c>
    </row>
    <row r="77" spans="1:9" x14ac:dyDescent="0.35">
      <c r="A77" t="s">
        <v>543</v>
      </c>
      <c r="B77">
        <v>107221210</v>
      </c>
      <c r="C77" t="s">
        <v>575</v>
      </c>
      <c r="D77" t="s">
        <v>542</v>
      </c>
      <c r="E77" t="s">
        <v>540</v>
      </c>
      <c r="F77">
        <v>71</v>
      </c>
      <c r="G77" t="s">
        <v>111</v>
      </c>
      <c r="H77" t="s">
        <v>548</v>
      </c>
      <c r="I77">
        <v>491</v>
      </c>
    </row>
    <row r="78" spans="1:9" x14ac:dyDescent="0.35">
      <c r="A78" t="s">
        <v>543</v>
      </c>
      <c r="B78">
        <v>107221210</v>
      </c>
      <c r="C78" t="s">
        <v>575</v>
      </c>
      <c r="D78" t="s">
        <v>542</v>
      </c>
      <c r="E78" t="s">
        <v>540</v>
      </c>
      <c r="F78">
        <v>71</v>
      </c>
      <c r="G78" t="s">
        <v>111</v>
      </c>
      <c r="H78" t="s">
        <v>544</v>
      </c>
      <c r="I78">
        <v>160</v>
      </c>
    </row>
    <row r="79" spans="1:9" x14ac:dyDescent="0.35">
      <c r="A79" t="s">
        <v>543</v>
      </c>
      <c r="B79">
        <v>107221210</v>
      </c>
      <c r="C79" t="s">
        <v>575</v>
      </c>
      <c r="D79" t="s">
        <v>542</v>
      </c>
      <c r="E79" t="s">
        <v>540</v>
      </c>
      <c r="F79">
        <v>71</v>
      </c>
      <c r="G79" t="s">
        <v>111</v>
      </c>
      <c r="H79" t="s">
        <v>545</v>
      </c>
      <c r="I79">
        <v>331</v>
      </c>
    </row>
    <row r="80" spans="1:9" x14ac:dyDescent="0.35">
      <c r="A80" t="s">
        <v>543</v>
      </c>
      <c r="B80">
        <v>107221210</v>
      </c>
      <c r="C80" t="s">
        <v>575</v>
      </c>
      <c r="D80" t="s">
        <v>542</v>
      </c>
      <c r="E80" t="s">
        <v>540</v>
      </c>
      <c r="F80">
        <v>71</v>
      </c>
      <c r="G80" t="s">
        <v>132</v>
      </c>
      <c r="H80" t="s">
        <v>548</v>
      </c>
      <c r="I80">
        <v>71</v>
      </c>
    </row>
    <row r="81" spans="1:9" x14ac:dyDescent="0.35">
      <c r="A81" t="s">
        <v>543</v>
      </c>
      <c r="B81">
        <v>108457518</v>
      </c>
      <c r="C81" t="s">
        <v>606</v>
      </c>
      <c r="D81" t="s">
        <v>542</v>
      </c>
      <c r="E81" t="s">
        <v>549</v>
      </c>
      <c r="F81">
        <v>57</v>
      </c>
      <c r="G81" t="s">
        <v>111</v>
      </c>
      <c r="H81" t="s">
        <v>548</v>
      </c>
      <c r="I81">
        <v>177</v>
      </c>
    </row>
    <row r="82" spans="1:9" x14ac:dyDescent="0.35">
      <c r="A82" t="s">
        <v>543</v>
      </c>
      <c r="B82">
        <v>108457518</v>
      </c>
      <c r="C82" t="s">
        <v>606</v>
      </c>
      <c r="D82" t="s">
        <v>542</v>
      </c>
      <c r="E82" t="s">
        <v>549</v>
      </c>
      <c r="F82">
        <v>57</v>
      </c>
      <c r="G82" t="s">
        <v>132</v>
      </c>
      <c r="H82" t="s">
        <v>548</v>
      </c>
      <c r="I82">
        <v>57</v>
      </c>
    </row>
    <row r="83" spans="1:9" x14ac:dyDescent="0.35">
      <c r="A83" t="s">
        <v>543</v>
      </c>
      <c r="B83">
        <v>107348340</v>
      </c>
      <c r="C83" t="s">
        <v>585</v>
      </c>
      <c r="D83" t="s">
        <v>557</v>
      </c>
      <c r="E83" t="s">
        <v>549</v>
      </c>
      <c r="F83">
        <v>33</v>
      </c>
      <c r="G83" t="s">
        <v>111</v>
      </c>
      <c r="H83" t="s">
        <v>548</v>
      </c>
      <c r="I83">
        <v>174</v>
      </c>
    </row>
    <row r="84" spans="1:9" x14ac:dyDescent="0.35">
      <c r="A84" t="s">
        <v>543</v>
      </c>
      <c r="B84">
        <v>107348340</v>
      </c>
      <c r="C84" t="s">
        <v>585</v>
      </c>
      <c r="D84" t="s">
        <v>557</v>
      </c>
      <c r="E84" t="s">
        <v>549</v>
      </c>
      <c r="F84">
        <v>33</v>
      </c>
      <c r="G84" t="s">
        <v>132</v>
      </c>
      <c r="H84" t="s">
        <v>548</v>
      </c>
      <c r="I84">
        <v>33</v>
      </c>
    </row>
    <row r="85" spans="1:9" x14ac:dyDescent="0.35">
      <c r="A85" t="s">
        <v>543</v>
      </c>
      <c r="B85">
        <v>105833593</v>
      </c>
      <c r="C85" t="s">
        <v>563</v>
      </c>
      <c r="D85" t="s">
        <v>542</v>
      </c>
      <c r="E85" t="s">
        <v>540</v>
      </c>
      <c r="F85">
        <v>42</v>
      </c>
      <c r="G85" t="s">
        <v>111</v>
      </c>
      <c r="H85" t="s">
        <v>548</v>
      </c>
      <c r="I85">
        <v>257</v>
      </c>
    </row>
    <row r="86" spans="1:9" x14ac:dyDescent="0.35">
      <c r="A86" t="s">
        <v>543</v>
      </c>
      <c r="B86">
        <v>105833593</v>
      </c>
      <c r="C86" t="s">
        <v>563</v>
      </c>
      <c r="D86" t="s">
        <v>542</v>
      </c>
      <c r="E86" t="s">
        <v>540</v>
      </c>
      <c r="F86">
        <v>42</v>
      </c>
      <c r="G86" t="s">
        <v>132</v>
      </c>
      <c r="H86" t="s">
        <v>548</v>
      </c>
      <c r="I86">
        <v>42</v>
      </c>
    </row>
    <row r="87" spans="1:9" x14ac:dyDescent="0.35">
      <c r="A87" t="s">
        <v>543</v>
      </c>
      <c r="B87">
        <v>106576095</v>
      </c>
      <c r="C87" t="s">
        <v>571</v>
      </c>
      <c r="D87" t="s">
        <v>542</v>
      </c>
      <c r="E87" t="s">
        <v>540</v>
      </c>
      <c r="F87">
        <v>1</v>
      </c>
      <c r="G87" t="s">
        <v>111</v>
      </c>
      <c r="H87" t="s">
        <v>548</v>
      </c>
      <c r="I87">
        <v>218</v>
      </c>
    </row>
    <row r="88" spans="1:9" x14ac:dyDescent="0.35">
      <c r="A88" t="s">
        <v>543</v>
      </c>
      <c r="B88">
        <v>106576095</v>
      </c>
      <c r="C88" t="s">
        <v>571</v>
      </c>
      <c r="D88" t="s">
        <v>542</v>
      </c>
      <c r="E88" t="s">
        <v>540</v>
      </c>
      <c r="F88">
        <v>1</v>
      </c>
      <c r="G88" t="s">
        <v>111</v>
      </c>
      <c r="H88" t="s">
        <v>544</v>
      </c>
      <c r="I88">
        <v>20</v>
      </c>
    </row>
    <row r="89" spans="1:9" x14ac:dyDescent="0.35">
      <c r="A89" t="s">
        <v>543</v>
      </c>
      <c r="B89">
        <v>106576095</v>
      </c>
      <c r="C89" t="s">
        <v>571</v>
      </c>
      <c r="D89" t="s">
        <v>542</v>
      </c>
      <c r="E89" t="s">
        <v>540</v>
      </c>
      <c r="F89">
        <v>1</v>
      </c>
      <c r="G89" t="s">
        <v>111</v>
      </c>
      <c r="H89" t="s">
        <v>545</v>
      </c>
      <c r="I89">
        <v>198</v>
      </c>
    </row>
    <row r="90" spans="1:9" x14ac:dyDescent="0.35">
      <c r="A90" t="s">
        <v>543</v>
      </c>
      <c r="B90">
        <v>106576095</v>
      </c>
      <c r="C90" t="s">
        <v>571</v>
      </c>
      <c r="D90" t="s">
        <v>542</v>
      </c>
      <c r="E90" t="s">
        <v>540</v>
      </c>
      <c r="F90">
        <v>1</v>
      </c>
      <c r="G90" t="s">
        <v>132</v>
      </c>
      <c r="H90" t="s">
        <v>548</v>
      </c>
      <c r="I90">
        <v>18</v>
      </c>
    </row>
    <row r="91" spans="1:9" x14ac:dyDescent="0.35">
      <c r="A91" t="s">
        <v>543</v>
      </c>
      <c r="B91">
        <v>106576095</v>
      </c>
      <c r="C91" t="s">
        <v>571</v>
      </c>
      <c r="D91" t="s">
        <v>542</v>
      </c>
      <c r="E91" t="s">
        <v>540</v>
      </c>
      <c r="F91">
        <v>1</v>
      </c>
      <c r="G91" t="s">
        <v>136</v>
      </c>
      <c r="H91" t="s">
        <v>548</v>
      </c>
      <c r="I91">
        <v>1</v>
      </c>
    </row>
    <row r="92" spans="1:9" x14ac:dyDescent="0.35">
      <c r="A92" t="s">
        <v>543</v>
      </c>
      <c r="B92">
        <v>108422749</v>
      </c>
      <c r="C92" t="s">
        <v>605</v>
      </c>
      <c r="D92" t="s">
        <v>552</v>
      </c>
      <c r="E92" t="s">
        <v>549</v>
      </c>
      <c r="F92">
        <v>30</v>
      </c>
      <c r="G92" t="s">
        <v>111</v>
      </c>
      <c r="H92" t="s">
        <v>548</v>
      </c>
      <c r="I92">
        <v>94</v>
      </c>
    </row>
    <row r="93" spans="1:9" x14ac:dyDescent="0.35">
      <c r="A93" t="s">
        <v>543</v>
      </c>
      <c r="B93">
        <v>108422749</v>
      </c>
      <c r="C93" t="s">
        <v>605</v>
      </c>
      <c r="D93" t="s">
        <v>552</v>
      </c>
      <c r="E93" t="s">
        <v>549</v>
      </c>
      <c r="F93">
        <v>30</v>
      </c>
      <c r="G93" t="s">
        <v>132</v>
      </c>
      <c r="H93" t="s">
        <v>548</v>
      </c>
      <c r="I93">
        <v>30</v>
      </c>
    </row>
    <row r="94" spans="1:9" x14ac:dyDescent="0.35">
      <c r="A94" t="s">
        <v>543</v>
      </c>
      <c r="B94">
        <v>107907397</v>
      </c>
      <c r="C94" t="s">
        <v>601</v>
      </c>
      <c r="D94" t="s">
        <v>542</v>
      </c>
      <c r="E94" t="s">
        <v>549</v>
      </c>
      <c r="F94">
        <v>66</v>
      </c>
      <c r="G94" t="s">
        <v>111</v>
      </c>
      <c r="H94" t="s">
        <v>548</v>
      </c>
      <c r="I94">
        <v>370</v>
      </c>
    </row>
    <row r="95" spans="1:9" x14ac:dyDescent="0.35">
      <c r="A95" t="s">
        <v>543</v>
      </c>
      <c r="B95">
        <v>107907397</v>
      </c>
      <c r="C95" t="s">
        <v>601</v>
      </c>
      <c r="D95" t="s">
        <v>542</v>
      </c>
      <c r="E95" t="s">
        <v>549</v>
      </c>
      <c r="F95">
        <v>66</v>
      </c>
      <c r="G95" t="s">
        <v>111</v>
      </c>
      <c r="H95" t="s">
        <v>544</v>
      </c>
      <c r="I95">
        <v>144</v>
      </c>
    </row>
    <row r="96" spans="1:9" x14ac:dyDescent="0.35">
      <c r="A96" t="s">
        <v>543</v>
      </c>
      <c r="B96">
        <v>107907397</v>
      </c>
      <c r="C96" t="s">
        <v>601</v>
      </c>
      <c r="D96" t="s">
        <v>542</v>
      </c>
      <c r="E96" t="s">
        <v>549</v>
      </c>
      <c r="F96">
        <v>66</v>
      </c>
      <c r="G96" t="s">
        <v>111</v>
      </c>
      <c r="H96" t="s">
        <v>545</v>
      </c>
      <c r="I96">
        <v>226</v>
      </c>
    </row>
    <row r="97" spans="1:9" x14ac:dyDescent="0.35">
      <c r="A97" t="s">
        <v>543</v>
      </c>
      <c r="B97">
        <v>107907397</v>
      </c>
      <c r="C97" t="s">
        <v>601</v>
      </c>
      <c r="D97" t="s">
        <v>542</v>
      </c>
      <c r="E97" t="s">
        <v>549</v>
      </c>
      <c r="F97">
        <v>66</v>
      </c>
      <c r="G97" t="s">
        <v>132</v>
      </c>
      <c r="H97" t="s">
        <v>548</v>
      </c>
      <c r="I97">
        <v>66</v>
      </c>
    </row>
    <row r="98" spans="1:9" x14ac:dyDescent="0.35">
      <c r="A98" t="s">
        <v>543</v>
      </c>
      <c r="B98">
        <v>108030536</v>
      </c>
      <c r="C98" t="s">
        <v>603</v>
      </c>
      <c r="D98" t="s">
        <v>557</v>
      </c>
      <c r="E98" t="s">
        <v>549</v>
      </c>
      <c r="F98">
        <v>32</v>
      </c>
      <c r="G98" t="s">
        <v>111</v>
      </c>
      <c r="H98" t="s">
        <v>548</v>
      </c>
      <c r="I98">
        <v>278</v>
      </c>
    </row>
    <row r="99" spans="1:9" x14ac:dyDescent="0.35">
      <c r="A99" t="s">
        <v>543</v>
      </c>
      <c r="B99">
        <v>108030536</v>
      </c>
      <c r="C99" t="s">
        <v>603</v>
      </c>
      <c r="D99" t="s">
        <v>557</v>
      </c>
      <c r="E99" t="s">
        <v>549</v>
      </c>
      <c r="F99">
        <v>32</v>
      </c>
      <c r="G99" t="s">
        <v>111</v>
      </c>
      <c r="H99" t="s">
        <v>544</v>
      </c>
      <c r="I99">
        <v>158</v>
      </c>
    </row>
    <row r="100" spans="1:9" x14ac:dyDescent="0.35">
      <c r="A100" t="s">
        <v>543</v>
      </c>
      <c r="B100">
        <v>108030536</v>
      </c>
      <c r="C100" t="s">
        <v>603</v>
      </c>
      <c r="D100" t="s">
        <v>557</v>
      </c>
      <c r="E100" t="s">
        <v>549</v>
      </c>
      <c r="F100">
        <v>32</v>
      </c>
      <c r="G100" t="s">
        <v>111</v>
      </c>
      <c r="H100" t="s">
        <v>545</v>
      </c>
      <c r="I100">
        <v>120</v>
      </c>
    </row>
    <row r="101" spans="1:9" x14ac:dyDescent="0.35">
      <c r="A101" t="s">
        <v>543</v>
      </c>
      <c r="B101">
        <v>108030536</v>
      </c>
      <c r="C101" t="s">
        <v>603</v>
      </c>
      <c r="D101" t="s">
        <v>557</v>
      </c>
      <c r="E101" t="s">
        <v>549</v>
      </c>
      <c r="F101">
        <v>32</v>
      </c>
      <c r="G101" t="s">
        <v>132</v>
      </c>
      <c r="H101" t="s">
        <v>548</v>
      </c>
      <c r="I101">
        <v>32</v>
      </c>
    </row>
    <row r="102" spans="1:9" x14ac:dyDescent="0.35">
      <c r="A102" t="s">
        <v>543</v>
      </c>
      <c r="B102">
        <v>107824169</v>
      </c>
      <c r="C102" t="s">
        <v>595</v>
      </c>
      <c r="D102" t="s">
        <v>542</v>
      </c>
      <c r="E102" t="s">
        <v>549</v>
      </c>
      <c r="F102">
        <v>36</v>
      </c>
      <c r="G102" t="s">
        <v>111</v>
      </c>
      <c r="H102" t="s">
        <v>548</v>
      </c>
      <c r="I102">
        <v>255</v>
      </c>
    </row>
    <row r="103" spans="1:9" x14ac:dyDescent="0.35">
      <c r="A103" t="s">
        <v>543</v>
      </c>
      <c r="B103">
        <v>107824169</v>
      </c>
      <c r="C103" t="s">
        <v>595</v>
      </c>
      <c r="D103" t="s">
        <v>542</v>
      </c>
      <c r="E103" t="s">
        <v>549</v>
      </c>
      <c r="F103">
        <v>36</v>
      </c>
      <c r="G103" t="s">
        <v>132</v>
      </c>
      <c r="H103" t="s">
        <v>548</v>
      </c>
      <c r="I103">
        <v>36</v>
      </c>
    </row>
    <row r="104" spans="1:9" x14ac:dyDescent="0.35">
      <c r="A104" t="s">
        <v>543</v>
      </c>
      <c r="B104">
        <v>107826193</v>
      </c>
      <c r="C104" t="s">
        <v>597</v>
      </c>
      <c r="D104" t="s">
        <v>542</v>
      </c>
      <c r="E104" t="s">
        <v>549</v>
      </c>
      <c r="F104">
        <v>37</v>
      </c>
      <c r="G104" t="s">
        <v>111</v>
      </c>
      <c r="H104" t="s">
        <v>548</v>
      </c>
      <c r="I104">
        <v>199</v>
      </c>
    </row>
    <row r="105" spans="1:9" x14ac:dyDescent="0.35">
      <c r="A105" t="s">
        <v>543</v>
      </c>
      <c r="B105">
        <v>107826193</v>
      </c>
      <c r="C105" t="s">
        <v>597</v>
      </c>
      <c r="D105" t="s">
        <v>542</v>
      </c>
      <c r="E105" t="s">
        <v>549</v>
      </c>
      <c r="F105">
        <v>37</v>
      </c>
      <c r="G105" t="s">
        <v>132</v>
      </c>
      <c r="H105" t="s">
        <v>548</v>
      </c>
      <c r="I105">
        <v>37</v>
      </c>
    </row>
    <row r="106" spans="1:9" x14ac:dyDescent="0.35">
      <c r="A106" t="s">
        <v>543</v>
      </c>
      <c r="B106">
        <v>107741579</v>
      </c>
      <c r="C106" t="s">
        <v>589</v>
      </c>
      <c r="D106" t="s">
        <v>542</v>
      </c>
      <c r="E106" t="s">
        <v>540</v>
      </c>
      <c r="F106">
        <v>36</v>
      </c>
      <c r="G106" t="s">
        <v>111</v>
      </c>
      <c r="H106" t="s">
        <v>548</v>
      </c>
      <c r="I106">
        <v>123</v>
      </c>
    </row>
    <row r="107" spans="1:9" x14ac:dyDescent="0.35">
      <c r="A107" t="s">
        <v>543</v>
      </c>
      <c r="B107">
        <v>107741579</v>
      </c>
      <c r="C107" t="s">
        <v>589</v>
      </c>
      <c r="D107" t="s">
        <v>542</v>
      </c>
      <c r="E107" t="s">
        <v>540</v>
      </c>
      <c r="F107">
        <v>36</v>
      </c>
      <c r="G107" t="s">
        <v>132</v>
      </c>
      <c r="H107" t="s">
        <v>548</v>
      </c>
      <c r="I107">
        <v>36</v>
      </c>
    </row>
    <row r="108" spans="1:9" x14ac:dyDescent="0.35">
      <c r="A108" t="s">
        <v>543</v>
      </c>
      <c r="B108">
        <v>101446428</v>
      </c>
      <c r="C108" t="s">
        <v>554</v>
      </c>
      <c r="D108" t="s">
        <v>542</v>
      </c>
      <c r="E108" t="s">
        <v>549</v>
      </c>
      <c r="F108">
        <v>43</v>
      </c>
      <c r="G108" t="s">
        <v>111</v>
      </c>
      <c r="H108" t="s">
        <v>548</v>
      </c>
      <c r="I108">
        <v>568</v>
      </c>
    </row>
    <row r="109" spans="1:9" x14ac:dyDescent="0.35">
      <c r="A109" t="s">
        <v>543</v>
      </c>
      <c r="B109">
        <v>101446428</v>
      </c>
      <c r="C109" t="s">
        <v>554</v>
      </c>
      <c r="D109" t="s">
        <v>542</v>
      </c>
      <c r="E109" t="s">
        <v>549</v>
      </c>
      <c r="F109">
        <v>43</v>
      </c>
      <c r="G109" t="s">
        <v>132</v>
      </c>
      <c r="H109" t="s">
        <v>548</v>
      </c>
      <c r="I109">
        <v>43</v>
      </c>
    </row>
    <row r="110" spans="1:9" x14ac:dyDescent="0.35">
      <c r="A110" t="s">
        <v>543</v>
      </c>
      <c r="B110">
        <v>107221213</v>
      </c>
      <c r="C110" t="s">
        <v>576</v>
      </c>
      <c r="D110" t="s">
        <v>542</v>
      </c>
      <c r="E110" t="s">
        <v>540</v>
      </c>
      <c r="F110">
        <v>41</v>
      </c>
      <c r="G110" t="s">
        <v>111</v>
      </c>
      <c r="H110" t="s">
        <v>548</v>
      </c>
      <c r="I110">
        <v>195</v>
      </c>
    </row>
    <row r="111" spans="1:9" x14ac:dyDescent="0.35">
      <c r="A111" t="s">
        <v>543</v>
      </c>
      <c r="B111">
        <v>107221213</v>
      </c>
      <c r="C111" t="s">
        <v>576</v>
      </c>
      <c r="D111" t="s">
        <v>542</v>
      </c>
      <c r="E111" t="s">
        <v>540</v>
      </c>
      <c r="F111">
        <v>41</v>
      </c>
      <c r="G111" t="s">
        <v>132</v>
      </c>
      <c r="H111" t="s">
        <v>548</v>
      </c>
      <c r="I111">
        <v>41</v>
      </c>
    </row>
    <row r="112" spans="1:9" x14ac:dyDescent="0.35">
      <c r="A112" t="s">
        <v>543</v>
      </c>
      <c r="B112">
        <v>100633196</v>
      </c>
      <c r="C112" t="s">
        <v>550</v>
      </c>
      <c r="D112" t="s">
        <v>542</v>
      </c>
      <c r="E112" t="s">
        <v>549</v>
      </c>
      <c r="F112">
        <v>84</v>
      </c>
      <c r="G112" t="s">
        <v>111</v>
      </c>
      <c r="H112" t="s">
        <v>548</v>
      </c>
      <c r="I112">
        <v>229</v>
      </c>
    </row>
    <row r="113" spans="1:9" x14ac:dyDescent="0.35">
      <c r="A113" t="s">
        <v>543</v>
      </c>
      <c r="B113">
        <v>100633196</v>
      </c>
      <c r="C113" t="s">
        <v>550</v>
      </c>
      <c r="D113" t="s">
        <v>542</v>
      </c>
      <c r="E113" t="s">
        <v>549</v>
      </c>
      <c r="F113">
        <v>84</v>
      </c>
      <c r="G113" t="s">
        <v>111</v>
      </c>
      <c r="H113" t="s">
        <v>544</v>
      </c>
      <c r="I113">
        <v>72</v>
      </c>
    </row>
    <row r="114" spans="1:9" x14ac:dyDescent="0.35">
      <c r="A114" t="s">
        <v>543</v>
      </c>
      <c r="B114">
        <v>100633196</v>
      </c>
      <c r="C114" t="s">
        <v>550</v>
      </c>
      <c r="D114" t="s">
        <v>542</v>
      </c>
      <c r="E114" t="s">
        <v>549</v>
      </c>
      <c r="F114">
        <v>84</v>
      </c>
      <c r="G114" t="s">
        <v>111</v>
      </c>
      <c r="H114" t="s">
        <v>545</v>
      </c>
      <c r="I114">
        <v>133</v>
      </c>
    </row>
    <row r="115" spans="1:9" x14ac:dyDescent="0.35">
      <c r="A115" t="s">
        <v>543</v>
      </c>
      <c r="B115">
        <v>100633196</v>
      </c>
      <c r="C115" t="s">
        <v>550</v>
      </c>
      <c r="D115" t="s">
        <v>542</v>
      </c>
      <c r="E115" t="s">
        <v>549</v>
      </c>
      <c r="F115">
        <v>84</v>
      </c>
      <c r="G115" t="s">
        <v>111</v>
      </c>
      <c r="H115" t="s">
        <v>546</v>
      </c>
      <c r="I115">
        <v>24</v>
      </c>
    </row>
    <row r="116" spans="1:9" x14ac:dyDescent="0.35">
      <c r="A116" t="s">
        <v>543</v>
      </c>
      <c r="B116">
        <v>100633196</v>
      </c>
      <c r="C116" t="s">
        <v>550</v>
      </c>
      <c r="D116" t="s">
        <v>542</v>
      </c>
      <c r="E116" t="s">
        <v>549</v>
      </c>
      <c r="F116">
        <v>84</v>
      </c>
      <c r="G116" t="s">
        <v>132</v>
      </c>
      <c r="H116" t="s">
        <v>548</v>
      </c>
      <c r="I116">
        <v>84</v>
      </c>
    </row>
    <row r="117" spans="1:9" x14ac:dyDescent="0.35">
      <c r="A117" t="s">
        <v>543</v>
      </c>
      <c r="B117">
        <v>106616226</v>
      </c>
      <c r="C117" t="s">
        <v>573</v>
      </c>
      <c r="D117" t="s">
        <v>542</v>
      </c>
      <c r="E117" t="s">
        <v>540</v>
      </c>
      <c r="F117">
        <v>97</v>
      </c>
      <c r="G117" t="s">
        <v>111</v>
      </c>
      <c r="H117" t="s">
        <v>548</v>
      </c>
      <c r="I117">
        <v>256</v>
      </c>
    </row>
    <row r="118" spans="1:9" x14ac:dyDescent="0.35">
      <c r="A118" t="s">
        <v>543</v>
      </c>
      <c r="B118">
        <v>106616226</v>
      </c>
      <c r="C118" t="s">
        <v>573</v>
      </c>
      <c r="D118" t="s">
        <v>542</v>
      </c>
      <c r="E118" t="s">
        <v>540</v>
      </c>
      <c r="F118">
        <v>97</v>
      </c>
      <c r="G118" t="s">
        <v>111</v>
      </c>
      <c r="H118" t="s">
        <v>544</v>
      </c>
      <c r="I118">
        <v>125</v>
      </c>
    </row>
    <row r="119" spans="1:9" x14ac:dyDescent="0.35">
      <c r="A119" t="s">
        <v>543</v>
      </c>
      <c r="B119">
        <v>106616226</v>
      </c>
      <c r="C119" t="s">
        <v>573</v>
      </c>
      <c r="D119" t="s">
        <v>542</v>
      </c>
      <c r="E119" t="s">
        <v>540</v>
      </c>
      <c r="F119">
        <v>97</v>
      </c>
      <c r="G119" t="s">
        <v>111</v>
      </c>
      <c r="H119" t="s">
        <v>545</v>
      </c>
      <c r="I119">
        <v>131</v>
      </c>
    </row>
    <row r="120" spans="1:9" x14ac:dyDescent="0.35">
      <c r="A120" t="s">
        <v>543</v>
      </c>
      <c r="B120">
        <v>106616226</v>
      </c>
      <c r="C120" t="s">
        <v>573</v>
      </c>
      <c r="D120" t="s">
        <v>542</v>
      </c>
      <c r="E120" t="s">
        <v>540</v>
      </c>
      <c r="F120">
        <v>97</v>
      </c>
      <c r="G120" t="s">
        <v>132</v>
      </c>
      <c r="H120" t="s">
        <v>548</v>
      </c>
      <c r="I120">
        <v>97</v>
      </c>
    </row>
    <row r="121" spans="1:9" x14ac:dyDescent="0.35">
      <c r="A121" t="s">
        <v>543</v>
      </c>
      <c r="B121">
        <v>107826202</v>
      </c>
      <c r="C121" t="s">
        <v>598</v>
      </c>
      <c r="D121" t="s">
        <v>542</v>
      </c>
      <c r="E121" t="s">
        <v>540</v>
      </c>
      <c r="F121">
        <v>47</v>
      </c>
      <c r="G121" t="s">
        <v>111</v>
      </c>
      <c r="H121" t="s">
        <v>548</v>
      </c>
      <c r="I121">
        <v>362</v>
      </c>
    </row>
    <row r="122" spans="1:9" x14ac:dyDescent="0.35">
      <c r="A122" t="s">
        <v>543</v>
      </c>
      <c r="B122">
        <v>107826202</v>
      </c>
      <c r="C122" t="s">
        <v>598</v>
      </c>
      <c r="D122" t="s">
        <v>542</v>
      </c>
      <c r="E122" t="s">
        <v>540</v>
      </c>
      <c r="F122">
        <v>47</v>
      </c>
      <c r="G122" t="s">
        <v>111</v>
      </c>
      <c r="H122" t="s">
        <v>544</v>
      </c>
      <c r="I122">
        <v>100</v>
      </c>
    </row>
    <row r="123" spans="1:9" x14ac:dyDescent="0.35">
      <c r="A123" t="s">
        <v>543</v>
      </c>
      <c r="B123">
        <v>107826202</v>
      </c>
      <c r="C123" t="s">
        <v>598</v>
      </c>
      <c r="D123" t="s">
        <v>542</v>
      </c>
      <c r="E123" t="s">
        <v>540</v>
      </c>
      <c r="F123">
        <v>47</v>
      </c>
      <c r="G123" t="s">
        <v>111</v>
      </c>
      <c r="H123" t="s">
        <v>545</v>
      </c>
      <c r="I123">
        <v>244</v>
      </c>
    </row>
    <row r="124" spans="1:9" x14ac:dyDescent="0.35">
      <c r="A124" t="s">
        <v>543</v>
      </c>
      <c r="B124">
        <v>107826202</v>
      </c>
      <c r="C124" t="s">
        <v>598</v>
      </c>
      <c r="D124" t="s">
        <v>542</v>
      </c>
      <c r="E124" t="s">
        <v>540</v>
      </c>
      <c r="F124">
        <v>47</v>
      </c>
      <c r="G124" t="s">
        <v>111</v>
      </c>
      <c r="H124" t="s">
        <v>546</v>
      </c>
      <c r="I124">
        <v>18</v>
      </c>
    </row>
    <row r="125" spans="1:9" x14ac:dyDescent="0.35">
      <c r="A125" t="s">
        <v>543</v>
      </c>
      <c r="B125">
        <v>107826202</v>
      </c>
      <c r="C125" t="s">
        <v>598</v>
      </c>
      <c r="D125" t="s">
        <v>542</v>
      </c>
      <c r="E125" t="s">
        <v>540</v>
      </c>
      <c r="F125">
        <v>47</v>
      </c>
      <c r="G125" t="s">
        <v>132</v>
      </c>
      <c r="H125" t="s">
        <v>548</v>
      </c>
      <c r="I125">
        <v>47</v>
      </c>
    </row>
    <row r="126" spans="1:9" x14ac:dyDescent="0.35">
      <c r="A126" t="s">
        <v>543</v>
      </c>
      <c r="B126">
        <v>108457659</v>
      </c>
      <c r="C126" t="s">
        <v>607</v>
      </c>
      <c r="D126" t="s">
        <v>542</v>
      </c>
      <c r="E126" t="s">
        <v>549</v>
      </c>
      <c r="F126">
        <v>32</v>
      </c>
      <c r="G126" t="s">
        <v>111</v>
      </c>
      <c r="H126" t="s">
        <v>548</v>
      </c>
      <c r="I126">
        <v>64</v>
      </c>
    </row>
    <row r="127" spans="1:9" x14ac:dyDescent="0.35">
      <c r="A127" t="s">
        <v>543</v>
      </c>
      <c r="B127">
        <v>108457659</v>
      </c>
      <c r="C127" t="s">
        <v>607</v>
      </c>
      <c r="D127" t="s">
        <v>542</v>
      </c>
      <c r="E127" t="s">
        <v>549</v>
      </c>
      <c r="F127">
        <v>32</v>
      </c>
      <c r="G127" t="s">
        <v>132</v>
      </c>
      <c r="H127" t="s">
        <v>548</v>
      </c>
      <c r="I127">
        <v>32</v>
      </c>
    </row>
    <row r="128" spans="1:9" x14ac:dyDescent="0.35">
      <c r="A128" t="s">
        <v>543</v>
      </c>
      <c r="B128">
        <v>107826262</v>
      </c>
      <c r="C128" t="s">
        <v>600</v>
      </c>
      <c r="D128" t="s">
        <v>542</v>
      </c>
      <c r="E128" t="s">
        <v>540</v>
      </c>
      <c r="F128">
        <v>29</v>
      </c>
      <c r="G128" t="s">
        <v>111</v>
      </c>
      <c r="H128" t="s">
        <v>548</v>
      </c>
      <c r="I128">
        <v>356</v>
      </c>
    </row>
    <row r="129" spans="1:9" x14ac:dyDescent="0.35">
      <c r="A129" t="s">
        <v>543</v>
      </c>
      <c r="B129">
        <v>107826262</v>
      </c>
      <c r="C129" t="s">
        <v>600</v>
      </c>
      <c r="D129" t="s">
        <v>542</v>
      </c>
      <c r="E129" t="s">
        <v>540</v>
      </c>
      <c r="F129">
        <v>29</v>
      </c>
      <c r="G129" t="s">
        <v>111</v>
      </c>
      <c r="H129" t="s">
        <v>544</v>
      </c>
      <c r="I129">
        <v>6</v>
      </c>
    </row>
    <row r="130" spans="1:9" x14ac:dyDescent="0.35">
      <c r="A130" t="s">
        <v>543</v>
      </c>
      <c r="B130">
        <v>107826262</v>
      </c>
      <c r="C130" t="s">
        <v>600</v>
      </c>
      <c r="D130" t="s">
        <v>542</v>
      </c>
      <c r="E130" t="s">
        <v>540</v>
      </c>
      <c r="F130">
        <v>29</v>
      </c>
      <c r="G130" t="s">
        <v>111</v>
      </c>
      <c r="H130" t="s">
        <v>545</v>
      </c>
      <c r="I130">
        <v>350</v>
      </c>
    </row>
    <row r="131" spans="1:9" x14ac:dyDescent="0.35">
      <c r="A131" t="s">
        <v>543</v>
      </c>
      <c r="B131">
        <v>107826262</v>
      </c>
      <c r="C131" t="s">
        <v>600</v>
      </c>
      <c r="D131" t="s">
        <v>542</v>
      </c>
      <c r="E131" t="s">
        <v>540</v>
      </c>
      <c r="F131">
        <v>29</v>
      </c>
      <c r="G131" t="s">
        <v>132</v>
      </c>
      <c r="H131" t="s">
        <v>548</v>
      </c>
      <c r="I131">
        <v>29</v>
      </c>
    </row>
    <row r="132" spans="1:9" x14ac:dyDescent="0.35">
      <c r="A132" t="s">
        <v>543</v>
      </c>
      <c r="B132">
        <v>107333523</v>
      </c>
      <c r="C132" t="s">
        <v>584</v>
      </c>
      <c r="D132" t="s">
        <v>557</v>
      </c>
      <c r="E132" t="s">
        <v>540</v>
      </c>
      <c r="F132">
        <v>44</v>
      </c>
      <c r="G132" t="s">
        <v>111</v>
      </c>
      <c r="H132" t="s">
        <v>548</v>
      </c>
      <c r="I132">
        <v>235</v>
      </c>
    </row>
    <row r="133" spans="1:9" x14ac:dyDescent="0.35">
      <c r="A133" t="s">
        <v>543</v>
      </c>
      <c r="B133">
        <v>107333523</v>
      </c>
      <c r="C133" t="s">
        <v>584</v>
      </c>
      <c r="D133" t="s">
        <v>557</v>
      </c>
      <c r="E133" t="s">
        <v>540</v>
      </c>
      <c r="F133">
        <v>44</v>
      </c>
      <c r="G133" t="s">
        <v>132</v>
      </c>
      <c r="H133" t="s">
        <v>548</v>
      </c>
      <c r="I133">
        <v>44</v>
      </c>
    </row>
    <row r="134" spans="1:9" x14ac:dyDescent="0.35">
      <c r="A134" t="s">
        <v>543</v>
      </c>
      <c r="B134">
        <v>106488400</v>
      </c>
      <c r="C134" t="s">
        <v>568</v>
      </c>
      <c r="D134" t="s">
        <v>542</v>
      </c>
      <c r="E134" t="s">
        <v>540</v>
      </c>
      <c r="F134">
        <v>35</v>
      </c>
      <c r="G134" t="s">
        <v>111</v>
      </c>
      <c r="H134" t="s">
        <v>548</v>
      </c>
      <c r="I134">
        <v>149</v>
      </c>
    </row>
    <row r="135" spans="1:9" x14ac:dyDescent="0.35">
      <c r="A135" t="s">
        <v>543</v>
      </c>
      <c r="B135">
        <v>106488400</v>
      </c>
      <c r="C135" t="s">
        <v>568</v>
      </c>
      <c r="D135" t="s">
        <v>542</v>
      </c>
      <c r="E135" t="s">
        <v>540</v>
      </c>
      <c r="F135">
        <v>35</v>
      </c>
      <c r="G135" t="s">
        <v>132</v>
      </c>
      <c r="H135" t="s">
        <v>548</v>
      </c>
      <c r="I135">
        <v>35</v>
      </c>
    </row>
    <row r="136" spans="1:9" x14ac:dyDescent="0.35">
      <c r="A136" t="s">
        <v>543</v>
      </c>
      <c r="B136">
        <v>107819512</v>
      </c>
      <c r="C136" t="s">
        <v>593</v>
      </c>
      <c r="D136" t="s">
        <v>542</v>
      </c>
      <c r="E136" t="s">
        <v>549</v>
      </c>
      <c r="F136">
        <v>48</v>
      </c>
      <c r="G136" t="s">
        <v>111</v>
      </c>
      <c r="H136" t="s">
        <v>548</v>
      </c>
      <c r="I136">
        <v>146</v>
      </c>
    </row>
    <row r="137" spans="1:9" x14ac:dyDescent="0.35">
      <c r="A137" t="s">
        <v>543</v>
      </c>
      <c r="B137">
        <v>107819512</v>
      </c>
      <c r="C137" t="s">
        <v>593</v>
      </c>
      <c r="D137" t="s">
        <v>542</v>
      </c>
      <c r="E137" t="s">
        <v>549</v>
      </c>
      <c r="F137">
        <v>48</v>
      </c>
      <c r="G137" t="s">
        <v>132</v>
      </c>
      <c r="H137" t="s">
        <v>548</v>
      </c>
      <c r="I137">
        <v>48</v>
      </c>
    </row>
    <row r="138" spans="1:9" x14ac:dyDescent="0.35">
      <c r="A138" t="s">
        <v>543</v>
      </c>
      <c r="B138">
        <v>105750200</v>
      </c>
      <c r="C138" t="s">
        <v>561</v>
      </c>
      <c r="D138" t="s">
        <v>557</v>
      </c>
      <c r="E138" t="s">
        <v>540</v>
      </c>
      <c r="F138">
        <v>24</v>
      </c>
      <c r="G138" t="s">
        <v>111</v>
      </c>
      <c r="H138" t="s">
        <v>548</v>
      </c>
      <c r="I138">
        <v>207</v>
      </c>
    </row>
    <row r="139" spans="1:9" x14ac:dyDescent="0.35">
      <c r="A139" t="s">
        <v>543</v>
      </c>
      <c r="B139">
        <v>105750200</v>
      </c>
      <c r="C139" t="s">
        <v>561</v>
      </c>
      <c r="D139" t="s">
        <v>557</v>
      </c>
      <c r="E139" t="s">
        <v>540</v>
      </c>
      <c r="F139">
        <v>24</v>
      </c>
      <c r="G139" t="s">
        <v>111</v>
      </c>
      <c r="H139" t="s">
        <v>544</v>
      </c>
      <c r="I139">
        <v>47</v>
      </c>
    </row>
    <row r="140" spans="1:9" x14ac:dyDescent="0.35">
      <c r="A140" t="s">
        <v>543</v>
      </c>
      <c r="B140">
        <v>105750200</v>
      </c>
      <c r="C140" t="s">
        <v>561</v>
      </c>
      <c r="D140" t="s">
        <v>557</v>
      </c>
      <c r="E140" t="s">
        <v>540</v>
      </c>
      <c r="F140">
        <v>24</v>
      </c>
      <c r="G140" t="s">
        <v>111</v>
      </c>
      <c r="H140" t="s">
        <v>545</v>
      </c>
      <c r="I140">
        <v>130</v>
      </c>
    </row>
    <row r="141" spans="1:9" x14ac:dyDescent="0.35">
      <c r="A141" t="s">
        <v>543</v>
      </c>
      <c r="B141">
        <v>105750200</v>
      </c>
      <c r="C141" t="s">
        <v>561</v>
      </c>
      <c r="D141" t="s">
        <v>557</v>
      </c>
      <c r="E141" t="s">
        <v>540</v>
      </c>
      <c r="F141">
        <v>24</v>
      </c>
      <c r="G141" t="s">
        <v>111</v>
      </c>
      <c r="H141" t="s">
        <v>546</v>
      </c>
      <c r="I141">
        <v>30</v>
      </c>
    </row>
    <row r="142" spans="1:9" x14ac:dyDescent="0.35">
      <c r="A142" t="s">
        <v>543</v>
      </c>
      <c r="B142">
        <v>105750200</v>
      </c>
      <c r="C142" t="s">
        <v>561</v>
      </c>
      <c r="D142" t="s">
        <v>557</v>
      </c>
      <c r="E142" t="s">
        <v>540</v>
      </c>
      <c r="F142">
        <v>24</v>
      </c>
      <c r="G142" t="s">
        <v>132</v>
      </c>
      <c r="H142" t="s">
        <v>548</v>
      </c>
      <c r="I142">
        <v>24</v>
      </c>
    </row>
    <row r="143" spans="1:9" x14ac:dyDescent="0.35">
      <c r="A143" t="s">
        <v>85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</row>
    <row r="2" spans="1:19" x14ac:dyDescent="0.35">
      <c r="A2" t="s">
        <v>105</v>
      </c>
      <c r="B2">
        <v>1</v>
      </c>
      <c r="C2" t="s">
        <v>106</v>
      </c>
      <c r="D2" t="s">
        <v>0</v>
      </c>
      <c r="E2" t="s">
        <v>4</v>
      </c>
      <c r="F2" t="s">
        <v>107</v>
      </c>
      <c r="G2" t="s">
        <v>108</v>
      </c>
      <c r="H2">
        <v>3611</v>
      </c>
      <c r="I2">
        <v>2</v>
      </c>
      <c r="J2">
        <v>1805.5</v>
      </c>
      <c r="K2">
        <v>995.00000399999999</v>
      </c>
      <c r="L2">
        <v>3.62914571405368</v>
      </c>
      <c r="M2">
        <v>1.62914571405368</v>
      </c>
      <c r="N2">
        <v>1.81457285702684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105</v>
      </c>
      <c r="B3">
        <v>2</v>
      </c>
      <c r="C3" t="s">
        <v>109</v>
      </c>
      <c r="D3" t="s">
        <v>110</v>
      </c>
      <c r="E3" t="s">
        <v>4</v>
      </c>
      <c r="F3" t="s">
        <v>107</v>
      </c>
      <c r="G3" t="s">
        <v>111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105</v>
      </c>
      <c r="B4">
        <v>3</v>
      </c>
      <c r="C4" t="s">
        <v>112</v>
      </c>
      <c r="D4" t="s">
        <v>113</v>
      </c>
      <c r="E4" t="s">
        <v>4</v>
      </c>
      <c r="F4" t="s">
        <v>107</v>
      </c>
      <c r="G4" t="s">
        <v>111</v>
      </c>
      <c r="H4">
        <v>46</v>
      </c>
      <c r="I4">
        <v>0.50222222222222201</v>
      </c>
      <c r="J4">
        <v>91.592920353982294</v>
      </c>
      <c r="K4">
        <v>101.999988</v>
      </c>
      <c r="L4">
        <v>0.45098044521338498</v>
      </c>
      <c r="M4">
        <v>-5.1241777008836399E-2</v>
      </c>
      <c r="N4">
        <v>0.897969913035502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105</v>
      </c>
      <c r="B5">
        <v>4</v>
      </c>
      <c r="C5" t="s">
        <v>114</v>
      </c>
      <c r="D5" t="s">
        <v>115</v>
      </c>
      <c r="E5" t="s">
        <v>4</v>
      </c>
      <c r="F5" t="s">
        <v>107</v>
      </c>
      <c r="G5" t="s">
        <v>111</v>
      </c>
      <c r="H5">
        <v>10</v>
      </c>
      <c r="I5">
        <v>7.1111111111111097E-2</v>
      </c>
      <c r="J5">
        <v>140.625</v>
      </c>
      <c r="K5">
        <v>52.999991999999999</v>
      </c>
      <c r="L5">
        <v>0.18867927376290899</v>
      </c>
      <c r="M5">
        <v>0.11756816265179799</v>
      </c>
      <c r="N5">
        <v>2.6533022872909102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105</v>
      </c>
      <c r="B6">
        <v>5</v>
      </c>
      <c r="C6" t="s">
        <v>116</v>
      </c>
      <c r="D6" t="s">
        <v>117</v>
      </c>
      <c r="E6" t="s">
        <v>4</v>
      </c>
      <c r="F6" t="s">
        <v>107</v>
      </c>
      <c r="G6" t="s">
        <v>111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105</v>
      </c>
      <c r="B7">
        <v>6</v>
      </c>
      <c r="C7" t="s">
        <v>118</v>
      </c>
      <c r="D7" t="s">
        <v>119</v>
      </c>
      <c r="E7" t="s">
        <v>4</v>
      </c>
      <c r="F7" t="s">
        <v>107</v>
      </c>
      <c r="G7" t="s">
        <v>111</v>
      </c>
      <c r="H7">
        <v>56</v>
      </c>
      <c r="I7">
        <v>0.57333333333333303</v>
      </c>
      <c r="J7">
        <v>97.674418604651095</v>
      </c>
      <c r="K7">
        <v>87.546547545031899</v>
      </c>
      <c r="L7">
        <v>0.63965971897629503</v>
      </c>
      <c r="M7">
        <v>6.6326385642961699E-2</v>
      </c>
      <c r="N7">
        <v>1.115685556354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105</v>
      </c>
      <c r="B8">
        <v>7</v>
      </c>
      <c r="C8" t="s">
        <v>120</v>
      </c>
      <c r="D8" t="s">
        <v>121</v>
      </c>
      <c r="E8" t="s">
        <v>4</v>
      </c>
      <c r="F8" t="s">
        <v>107</v>
      </c>
      <c r="G8" t="s">
        <v>111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105</v>
      </c>
      <c r="B9">
        <v>8</v>
      </c>
      <c r="C9" t="s">
        <v>122</v>
      </c>
      <c r="D9" t="s">
        <v>123</v>
      </c>
      <c r="E9" t="s">
        <v>4</v>
      </c>
      <c r="F9" t="s">
        <v>107</v>
      </c>
      <c r="G9" t="s">
        <v>111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105</v>
      </c>
      <c r="B10">
        <v>9</v>
      </c>
      <c r="C10" t="s">
        <v>124</v>
      </c>
      <c r="D10" t="s">
        <v>125</v>
      </c>
      <c r="E10" t="s">
        <v>4</v>
      </c>
      <c r="F10" t="s">
        <v>107</v>
      </c>
      <c r="G10" t="s">
        <v>111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105</v>
      </c>
      <c r="B11">
        <v>10</v>
      </c>
      <c r="C11" t="s">
        <v>126</v>
      </c>
      <c r="D11" t="s">
        <v>127</v>
      </c>
      <c r="E11" t="s">
        <v>4</v>
      </c>
      <c r="F11" t="s">
        <v>107</v>
      </c>
      <c r="G11" t="s">
        <v>111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105</v>
      </c>
      <c r="B12">
        <v>11</v>
      </c>
      <c r="C12" t="s">
        <v>128</v>
      </c>
      <c r="D12" t="s">
        <v>129</v>
      </c>
      <c r="E12" t="s">
        <v>4</v>
      </c>
      <c r="F12" t="s">
        <v>107</v>
      </c>
      <c r="G12" t="s">
        <v>111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105</v>
      </c>
      <c r="B13">
        <v>12</v>
      </c>
      <c r="C13" t="s">
        <v>130</v>
      </c>
      <c r="D13" t="s">
        <v>131</v>
      </c>
      <c r="E13" t="s">
        <v>4</v>
      </c>
      <c r="F13" t="s">
        <v>107</v>
      </c>
      <c r="G13" t="s">
        <v>132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105</v>
      </c>
      <c r="B14">
        <v>13</v>
      </c>
      <c r="C14" t="s">
        <v>133</v>
      </c>
      <c r="D14" t="s">
        <v>52</v>
      </c>
      <c r="E14" t="s">
        <v>4</v>
      </c>
      <c r="F14" t="s">
        <v>107</v>
      </c>
      <c r="G14" t="s">
        <v>132</v>
      </c>
      <c r="H14">
        <v>1118</v>
      </c>
      <c r="I14">
        <v>1.26277777777777</v>
      </c>
      <c r="J14">
        <v>885.34975802903602</v>
      </c>
      <c r="K14">
        <v>524.99998800000003</v>
      </c>
      <c r="L14">
        <v>2.12952385819864</v>
      </c>
      <c r="M14">
        <v>0.86674608042086199</v>
      </c>
      <c r="N14">
        <v>1.6863805300297099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105</v>
      </c>
      <c r="B15">
        <v>14</v>
      </c>
      <c r="C15" t="s">
        <v>134</v>
      </c>
      <c r="D15" t="s">
        <v>135</v>
      </c>
      <c r="E15" t="s">
        <v>4</v>
      </c>
      <c r="F15" t="s">
        <v>107</v>
      </c>
      <c r="G15" t="s">
        <v>136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105</v>
      </c>
      <c r="B16">
        <v>15</v>
      </c>
      <c r="C16" t="s">
        <v>137</v>
      </c>
      <c r="D16" t="s">
        <v>138</v>
      </c>
      <c r="E16" t="s">
        <v>4</v>
      </c>
      <c r="F16" t="s">
        <v>107</v>
      </c>
      <c r="G16" t="s">
        <v>108</v>
      </c>
      <c r="H16">
        <v>3611</v>
      </c>
      <c r="I16">
        <v>5</v>
      </c>
      <c r="J16">
        <v>722.19999999999902</v>
      </c>
      <c r="K16">
        <v>2000.00001599999</v>
      </c>
      <c r="L16">
        <v>1.8054999855560001</v>
      </c>
      <c r="M16">
        <v>-3.1945000144439999</v>
      </c>
      <c r="N16">
        <v>0.3610999971112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105</v>
      </c>
      <c r="B17">
        <v>16</v>
      </c>
      <c r="C17" t="s">
        <v>139</v>
      </c>
      <c r="D17" t="s">
        <v>140</v>
      </c>
      <c r="E17" t="s">
        <v>4</v>
      </c>
      <c r="F17" t="s">
        <v>107</v>
      </c>
      <c r="G17" t="s">
        <v>111</v>
      </c>
      <c r="H17">
        <v>3611</v>
      </c>
      <c r="I17">
        <v>8.8361111111111104</v>
      </c>
      <c r="J17">
        <v>408.66394215655401</v>
      </c>
      <c r="K17">
        <v>440.16030540987498</v>
      </c>
      <c r="L17">
        <v>8.2038292767846208</v>
      </c>
      <c r="M17">
        <v>-0.63228183432648899</v>
      </c>
      <c r="N17">
        <v>0.92844342648301204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105</v>
      </c>
      <c r="B18">
        <v>17</v>
      </c>
      <c r="C18" t="s">
        <v>141</v>
      </c>
      <c r="D18" t="s">
        <v>142</v>
      </c>
      <c r="E18" t="s">
        <v>4</v>
      </c>
      <c r="F18" t="s">
        <v>143</v>
      </c>
      <c r="G18" t="s">
        <v>132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105</v>
      </c>
      <c r="B19">
        <v>18</v>
      </c>
      <c r="C19" t="s">
        <v>144</v>
      </c>
      <c r="D19" t="s">
        <v>145</v>
      </c>
      <c r="E19" t="s">
        <v>4</v>
      </c>
      <c r="F19" t="s">
        <v>143</v>
      </c>
      <c r="G19" t="s">
        <v>111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105</v>
      </c>
      <c r="B20">
        <v>19</v>
      </c>
      <c r="C20" t="s">
        <v>146</v>
      </c>
      <c r="D20" t="s">
        <v>147</v>
      </c>
      <c r="E20" t="s">
        <v>4</v>
      </c>
      <c r="F20" t="s">
        <v>143</v>
      </c>
      <c r="G20" t="s">
        <v>111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105</v>
      </c>
      <c r="B21">
        <v>20</v>
      </c>
      <c r="C21" t="s">
        <v>148</v>
      </c>
      <c r="D21" t="s">
        <v>149</v>
      </c>
      <c r="E21" t="s">
        <v>4</v>
      </c>
      <c r="F21" t="s">
        <v>143</v>
      </c>
      <c r="G21" t="s">
        <v>111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105</v>
      </c>
      <c r="B22">
        <v>21</v>
      </c>
      <c r="C22" t="s">
        <v>150</v>
      </c>
      <c r="D22" t="s">
        <v>151</v>
      </c>
      <c r="E22" t="s">
        <v>4</v>
      </c>
      <c r="F22" t="s">
        <v>143</v>
      </c>
      <c r="G22" t="s">
        <v>111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105</v>
      </c>
      <c r="B23">
        <v>22</v>
      </c>
      <c r="C23" t="s">
        <v>152</v>
      </c>
      <c r="D23" t="s">
        <v>153</v>
      </c>
      <c r="E23" t="s">
        <v>4</v>
      </c>
      <c r="F23" t="s">
        <v>143</v>
      </c>
      <c r="G23" t="s">
        <v>111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105</v>
      </c>
      <c r="B24">
        <v>23</v>
      </c>
      <c r="C24" t="s">
        <v>154</v>
      </c>
      <c r="D24" t="s">
        <v>155</v>
      </c>
      <c r="E24" t="s">
        <v>4</v>
      </c>
      <c r="F24" t="s">
        <v>143</v>
      </c>
      <c r="G24" t="s">
        <v>132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105</v>
      </c>
      <c r="B25">
        <v>24</v>
      </c>
      <c r="C25" t="s">
        <v>156</v>
      </c>
      <c r="D25" t="s">
        <v>157</v>
      </c>
      <c r="E25" t="s">
        <v>4</v>
      </c>
      <c r="F25" t="s">
        <v>143</v>
      </c>
      <c r="G25" t="s">
        <v>136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105</v>
      </c>
      <c r="B26">
        <v>25</v>
      </c>
      <c r="C26" t="s">
        <v>158</v>
      </c>
      <c r="D26" t="s">
        <v>159</v>
      </c>
      <c r="E26" t="s">
        <v>4</v>
      </c>
      <c r="F26" t="s">
        <v>143</v>
      </c>
      <c r="G26" t="s">
        <v>108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105</v>
      </c>
      <c r="B27">
        <v>26</v>
      </c>
      <c r="C27" t="s">
        <v>160</v>
      </c>
      <c r="D27" t="s">
        <v>161</v>
      </c>
      <c r="E27" t="s">
        <v>4</v>
      </c>
      <c r="F27" t="s">
        <v>143</v>
      </c>
      <c r="G27" t="s">
        <v>111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105</v>
      </c>
      <c r="B28">
        <v>27</v>
      </c>
      <c r="C28" t="s">
        <v>162</v>
      </c>
      <c r="D28" t="s">
        <v>163</v>
      </c>
      <c r="E28" t="s">
        <v>4</v>
      </c>
      <c r="F28" t="s">
        <v>164</v>
      </c>
      <c r="G28" t="s">
        <v>111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105</v>
      </c>
      <c r="B29">
        <v>28</v>
      </c>
      <c r="C29" t="s">
        <v>165</v>
      </c>
      <c r="D29" t="s">
        <v>166</v>
      </c>
      <c r="E29" t="s">
        <v>4</v>
      </c>
      <c r="F29" t="s">
        <v>164</v>
      </c>
      <c r="G29" t="s">
        <v>111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105</v>
      </c>
      <c r="B30">
        <v>29</v>
      </c>
      <c r="C30" t="s">
        <v>167</v>
      </c>
      <c r="D30" t="s">
        <v>168</v>
      </c>
      <c r="E30" t="s">
        <v>4</v>
      </c>
      <c r="F30" t="s">
        <v>164</v>
      </c>
      <c r="G30" t="s">
        <v>111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105</v>
      </c>
      <c r="B31">
        <v>30</v>
      </c>
      <c r="C31" t="s">
        <v>169</v>
      </c>
      <c r="D31" t="s">
        <v>170</v>
      </c>
      <c r="E31" t="s">
        <v>4</v>
      </c>
      <c r="F31" t="s">
        <v>164</v>
      </c>
      <c r="G31" t="s">
        <v>111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105</v>
      </c>
      <c r="B32">
        <v>31</v>
      </c>
      <c r="C32" t="s">
        <v>171</v>
      </c>
      <c r="D32" t="s">
        <v>172</v>
      </c>
      <c r="E32" t="s">
        <v>4</v>
      </c>
      <c r="F32" t="s">
        <v>164</v>
      </c>
      <c r="G32" t="s">
        <v>111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105</v>
      </c>
      <c r="B33">
        <v>32</v>
      </c>
      <c r="C33" t="s">
        <v>173</v>
      </c>
      <c r="D33" t="s">
        <v>174</v>
      </c>
      <c r="E33" t="s">
        <v>4</v>
      </c>
      <c r="F33" t="s">
        <v>164</v>
      </c>
      <c r="G33" t="s">
        <v>111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105</v>
      </c>
      <c r="B34">
        <v>33</v>
      </c>
      <c r="C34" t="s">
        <v>175</v>
      </c>
      <c r="D34" t="s">
        <v>176</v>
      </c>
      <c r="E34" t="s">
        <v>4</v>
      </c>
      <c r="F34" t="s">
        <v>164</v>
      </c>
      <c r="G34" t="s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105</v>
      </c>
      <c r="B35">
        <v>34</v>
      </c>
      <c r="C35" t="s">
        <v>177</v>
      </c>
      <c r="D35" t="s">
        <v>178</v>
      </c>
      <c r="E35" t="s">
        <v>4</v>
      </c>
      <c r="F35" t="s">
        <v>164</v>
      </c>
      <c r="G35" t="s">
        <v>108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105</v>
      </c>
      <c r="B36">
        <v>35</v>
      </c>
      <c r="C36" t="s">
        <v>179</v>
      </c>
      <c r="D36" t="s">
        <v>180</v>
      </c>
      <c r="E36" t="s">
        <v>4</v>
      </c>
      <c r="F36" t="s">
        <v>164</v>
      </c>
      <c r="G36" t="s">
        <v>108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105</v>
      </c>
      <c r="B37">
        <v>36</v>
      </c>
      <c r="C37" t="s">
        <v>181</v>
      </c>
      <c r="D37" t="s">
        <v>182</v>
      </c>
      <c r="E37" t="s">
        <v>4</v>
      </c>
      <c r="F37" t="s">
        <v>183</v>
      </c>
      <c r="G37" t="s">
        <v>111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105</v>
      </c>
      <c r="B38">
        <v>37</v>
      </c>
      <c r="C38" t="s">
        <v>184</v>
      </c>
      <c r="D38" t="s">
        <v>185</v>
      </c>
      <c r="E38" t="s">
        <v>4</v>
      </c>
      <c r="F38" t="s">
        <v>183</v>
      </c>
      <c r="G38" t="s">
        <v>111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105</v>
      </c>
      <c r="B39">
        <v>38</v>
      </c>
      <c r="C39" t="s">
        <v>186</v>
      </c>
      <c r="D39" t="s">
        <v>187</v>
      </c>
      <c r="E39" t="s">
        <v>4</v>
      </c>
      <c r="F39" t="s">
        <v>183</v>
      </c>
      <c r="G39" t="s">
        <v>111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105</v>
      </c>
      <c r="B40">
        <v>39</v>
      </c>
      <c r="C40" t="s">
        <v>188</v>
      </c>
      <c r="D40" t="s">
        <v>189</v>
      </c>
      <c r="E40" t="s">
        <v>4</v>
      </c>
      <c r="F40" t="s">
        <v>183</v>
      </c>
      <c r="G40" t="s">
        <v>111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105</v>
      </c>
      <c r="B41">
        <v>40</v>
      </c>
      <c r="C41" t="s">
        <v>190</v>
      </c>
      <c r="D41" t="s">
        <v>191</v>
      </c>
      <c r="E41" t="s">
        <v>4</v>
      </c>
      <c r="F41" t="s">
        <v>183</v>
      </c>
      <c r="G41" t="s">
        <v>111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105</v>
      </c>
      <c r="B42">
        <v>41</v>
      </c>
      <c r="C42" t="s">
        <v>192</v>
      </c>
      <c r="D42" t="s">
        <v>193</v>
      </c>
      <c r="E42" t="s">
        <v>4</v>
      </c>
      <c r="F42" t="s">
        <v>183</v>
      </c>
      <c r="G42" t="s">
        <v>132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105</v>
      </c>
      <c r="B43">
        <v>42</v>
      </c>
      <c r="C43" t="s">
        <v>194</v>
      </c>
      <c r="D43" t="s">
        <v>195</v>
      </c>
      <c r="E43" t="s">
        <v>4</v>
      </c>
      <c r="F43" t="s">
        <v>183</v>
      </c>
      <c r="G43" t="s">
        <v>136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105</v>
      </c>
      <c r="B44">
        <v>43</v>
      </c>
      <c r="C44" t="s">
        <v>196</v>
      </c>
      <c r="D44" t="s">
        <v>197</v>
      </c>
      <c r="E44" t="s">
        <v>4</v>
      </c>
      <c r="F44" t="s">
        <v>183</v>
      </c>
      <c r="G44" t="s">
        <v>111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105</v>
      </c>
      <c r="B45">
        <v>44</v>
      </c>
      <c r="C45" t="s">
        <v>198</v>
      </c>
      <c r="D45" t="s">
        <v>199</v>
      </c>
      <c r="E45" t="s">
        <v>4</v>
      </c>
      <c r="F45" t="s">
        <v>183</v>
      </c>
      <c r="G45" t="s">
        <v>111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105</v>
      </c>
      <c r="B46">
        <v>45</v>
      </c>
      <c r="C46" t="s">
        <v>200</v>
      </c>
      <c r="D46" t="s">
        <v>201</v>
      </c>
      <c r="E46" t="s">
        <v>4</v>
      </c>
      <c r="F46" t="s">
        <v>202</v>
      </c>
      <c r="G46" t="s">
        <v>132</v>
      </c>
      <c r="H46">
        <v>804</v>
      </c>
      <c r="I46">
        <v>8.99583333333333</v>
      </c>
      <c r="J46">
        <v>89.374710514126903</v>
      </c>
      <c r="K46">
        <v>86.000004000000004</v>
      </c>
      <c r="L46">
        <v>9.3488367744726997</v>
      </c>
      <c r="M46">
        <v>0.35300344113937498</v>
      </c>
      <c r="N46">
        <v>1.0392407715949199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105</v>
      </c>
      <c r="B47">
        <v>46</v>
      </c>
      <c r="C47" t="s">
        <v>203</v>
      </c>
      <c r="D47" t="s">
        <v>204</v>
      </c>
      <c r="E47" t="s">
        <v>4</v>
      </c>
      <c r="F47" t="s">
        <v>202</v>
      </c>
      <c r="G47" t="s">
        <v>205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105</v>
      </c>
      <c r="B48">
        <v>47</v>
      </c>
      <c r="C48" t="s">
        <v>206</v>
      </c>
      <c r="D48" t="s">
        <v>207</v>
      </c>
      <c r="E48" t="s">
        <v>4</v>
      </c>
      <c r="F48" t="s">
        <v>202</v>
      </c>
      <c r="G48" t="s">
        <v>136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105</v>
      </c>
      <c r="B49">
        <v>48</v>
      </c>
      <c r="C49" t="s">
        <v>208</v>
      </c>
      <c r="D49" t="s">
        <v>209</v>
      </c>
      <c r="E49" t="s">
        <v>4</v>
      </c>
      <c r="F49" t="s">
        <v>202</v>
      </c>
      <c r="G49" t="s">
        <v>210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105</v>
      </c>
      <c r="B50">
        <v>49</v>
      </c>
      <c r="C50" t="s">
        <v>211</v>
      </c>
      <c r="D50" t="s">
        <v>212</v>
      </c>
      <c r="E50" t="s">
        <v>4</v>
      </c>
      <c r="F50" t="s">
        <v>202</v>
      </c>
      <c r="G50" t="s">
        <v>108</v>
      </c>
      <c r="H50">
        <v>22064</v>
      </c>
      <c r="I50">
        <v>2</v>
      </c>
      <c r="J50">
        <v>11032</v>
      </c>
      <c r="K50">
        <v>15000.0000119999</v>
      </c>
      <c r="L50">
        <v>1.4709333321565801</v>
      </c>
      <c r="M50">
        <v>-0.52906666784341305</v>
      </c>
      <c r="N50">
        <v>0.73546666607829303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105</v>
      </c>
      <c r="B51">
        <v>50</v>
      </c>
      <c r="C51" t="s">
        <v>213</v>
      </c>
      <c r="D51" t="s">
        <v>214</v>
      </c>
      <c r="E51" t="s">
        <v>4</v>
      </c>
      <c r="F51" t="s">
        <v>202</v>
      </c>
      <c r="G51" t="s">
        <v>108</v>
      </c>
      <c r="H51">
        <v>22064</v>
      </c>
      <c r="I51">
        <v>10.9958333333333</v>
      </c>
      <c r="J51">
        <v>2006.5782493368699</v>
      </c>
      <c r="K51">
        <v>2039.23001898915</v>
      </c>
      <c r="L51">
        <v>10.8197701066292</v>
      </c>
      <c r="M51">
        <v>-0.17606322670403701</v>
      </c>
      <c r="N51">
        <v>0.98398818703714697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105</v>
      </c>
      <c r="B52">
        <v>51</v>
      </c>
      <c r="C52" t="s">
        <v>215</v>
      </c>
      <c r="D52" t="s">
        <v>216</v>
      </c>
      <c r="E52" t="s">
        <v>4</v>
      </c>
      <c r="F52" t="s">
        <v>216</v>
      </c>
      <c r="G52" t="s">
        <v>108</v>
      </c>
      <c r="H52">
        <v>3611</v>
      </c>
      <c r="I52">
        <v>2</v>
      </c>
      <c r="J52">
        <v>1805.5</v>
      </c>
      <c r="K52">
        <v>4500</v>
      </c>
      <c r="L52">
        <v>0.80244444444444396</v>
      </c>
      <c r="M52">
        <v>-1.1975555555555499</v>
      </c>
      <c r="N52">
        <v>0.40122222222222198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105</v>
      </c>
      <c r="B53">
        <v>52</v>
      </c>
      <c r="C53" t="s">
        <v>217</v>
      </c>
      <c r="D53" t="s">
        <v>218</v>
      </c>
      <c r="E53" t="s">
        <v>4</v>
      </c>
      <c r="F53" t="s">
        <v>219</v>
      </c>
      <c r="G53" t="s">
        <v>108</v>
      </c>
      <c r="H53">
        <v>3611</v>
      </c>
      <c r="I53">
        <v>0.44111111111111101</v>
      </c>
      <c r="J53">
        <v>8186.1460957178797</v>
      </c>
      <c r="K53">
        <v>1850.000004</v>
      </c>
      <c r="L53">
        <v>1.9518918876715801</v>
      </c>
      <c r="M53">
        <v>1.5107807765604699</v>
      </c>
      <c r="N53">
        <v>4.4249438259557303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105</v>
      </c>
      <c r="B54">
        <v>53</v>
      </c>
      <c r="C54" t="s">
        <v>220</v>
      </c>
      <c r="D54" t="s">
        <v>2</v>
      </c>
      <c r="E54" t="s">
        <v>4</v>
      </c>
      <c r="F54" t="s">
        <v>221</v>
      </c>
      <c r="G54" t="s">
        <v>111</v>
      </c>
      <c r="H54">
        <v>3611</v>
      </c>
      <c r="I54">
        <v>22.273055555555501</v>
      </c>
      <c r="J54">
        <v>162.12414102739899</v>
      </c>
      <c r="K54">
        <v>165.81002199510399</v>
      </c>
      <c r="L54">
        <v>21.7779357155299</v>
      </c>
      <c r="M54">
        <v>-0.495119840025605</v>
      </c>
      <c r="N54">
        <v>0.97777045727782397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105</v>
      </c>
      <c r="B55">
        <v>54</v>
      </c>
      <c r="C55" t="s">
        <v>222</v>
      </c>
      <c r="D55" t="s">
        <v>223</v>
      </c>
      <c r="E55" t="s">
        <v>224</v>
      </c>
      <c r="F55" t="s">
        <v>225</v>
      </c>
      <c r="G55" t="s">
        <v>132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105</v>
      </c>
      <c r="B56">
        <v>55</v>
      </c>
      <c r="C56" t="s">
        <v>226</v>
      </c>
      <c r="D56" t="s">
        <v>227</v>
      </c>
      <c r="E56" t="s">
        <v>224</v>
      </c>
      <c r="F56" t="s">
        <v>225</v>
      </c>
      <c r="G56" t="s">
        <v>136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105</v>
      </c>
      <c r="B57">
        <v>56</v>
      </c>
      <c r="C57" t="s">
        <v>228</v>
      </c>
      <c r="D57" t="s">
        <v>229</v>
      </c>
      <c r="E57" t="s">
        <v>224</v>
      </c>
      <c r="F57" t="s">
        <v>230</v>
      </c>
      <c r="G57" t="s">
        <v>132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105</v>
      </c>
      <c r="B58">
        <v>57</v>
      </c>
      <c r="C58" t="s">
        <v>231</v>
      </c>
      <c r="D58" t="s">
        <v>232</v>
      </c>
      <c r="E58" t="s">
        <v>224</v>
      </c>
      <c r="F58" t="s">
        <v>230</v>
      </c>
      <c r="G58" t="s">
        <v>132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105</v>
      </c>
      <c r="B59">
        <v>58</v>
      </c>
      <c r="C59" t="s">
        <v>233</v>
      </c>
      <c r="D59" t="s">
        <v>234</v>
      </c>
      <c r="E59" t="s">
        <v>224</v>
      </c>
      <c r="F59" t="s">
        <v>235</v>
      </c>
      <c r="G59" t="s">
        <v>132</v>
      </c>
      <c r="H59">
        <v>12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105</v>
      </c>
      <c r="B60">
        <v>59</v>
      </c>
      <c r="C60" t="s">
        <v>236</v>
      </c>
      <c r="D60" t="s">
        <v>237</v>
      </c>
      <c r="E60" t="s">
        <v>224</v>
      </c>
      <c r="F60" t="s">
        <v>235</v>
      </c>
      <c r="G60" t="s">
        <v>111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105</v>
      </c>
      <c r="B61">
        <v>60</v>
      </c>
      <c r="C61" t="s">
        <v>238</v>
      </c>
      <c r="D61" t="s">
        <v>239</v>
      </c>
      <c r="E61" t="s">
        <v>224</v>
      </c>
      <c r="F61" t="s">
        <v>235</v>
      </c>
      <c r="G61" t="s">
        <v>111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105</v>
      </c>
      <c r="B62">
        <v>61</v>
      </c>
      <c r="C62" t="s">
        <v>240</v>
      </c>
      <c r="D62" t="s">
        <v>241</v>
      </c>
      <c r="E62" t="s">
        <v>224</v>
      </c>
      <c r="F62" t="s">
        <v>235</v>
      </c>
      <c r="G62" t="s">
        <v>111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105</v>
      </c>
      <c r="B63">
        <v>62</v>
      </c>
      <c r="C63" t="s">
        <v>242</v>
      </c>
      <c r="D63" t="s">
        <v>243</v>
      </c>
      <c r="E63" t="s">
        <v>224</v>
      </c>
      <c r="F63" t="s">
        <v>235</v>
      </c>
      <c r="G63" t="s">
        <v>111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105</v>
      </c>
      <c r="B64">
        <v>63</v>
      </c>
      <c r="C64" t="s">
        <v>244</v>
      </c>
      <c r="D64" t="s">
        <v>245</v>
      </c>
      <c r="E64" t="s">
        <v>224</v>
      </c>
      <c r="F64" t="s">
        <v>235</v>
      </c>
      <c r="G64" t="s">
        <v>108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105</v>
      </c>
      <c r="B65">
        <v>64</v>
      </c>
      <c r="C65" t="s">
        <v>246</v>
      </c>
      <c r="D65" t="s">
        <v>247</v>
      </c>
      <c r="E65" t="s">
        <v>224</v>
      </c>
      <c r="F65" t="s">
        <v>248</v>
      </c>
      <c r="G65" t="s">
        <v>111</v>
      </c>
      <c r="H65">
        <v>2064</v>
      </c>
      <c r="I65">
        <v>1.62638888888888</v>
      </c>
      <c r="J65">
        <v>1269.0691716481599</v>
      </c>
      <c r="K65">
        <v>1244.000016</v>
      </c>
      <c r="L65">
        <v>1.65916396579853</v>
      </c>
      <c r="M65">
        <v>3.2775076909645297E-2</v>
      </c>
      <c r="N65">
        <v>1.0201520541203599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105</v>
      </c>
      <c r="B66">
        <v>65</v>
      </c>
      <c r="C66" t="s">
        <v>249</v>
      </c>
      <c r="D66" t="s">
        <v>250</v>
      </c>
      <c r="E66" t="s">
        <v>224</v>
      </c>
      <c r="F66" t="s">
        <v>248</v>
      </c>
      <c r="G66" t="s">
        <v>111</v>
      </c>
      <c r="H66">
        <v>9442</v>
      </c>
      <c r="I66">
        <v>43.83</v>
      </c>
      <c r="J66">
        <v>215.423226100844</v>
      </c>
      <c r="K66">
        <v>288</v>
      </c>
      <c r="L66">
        <v>32.7847222222222</v>
      </c>
      <c r="M66">
        <v>-11.0452777777777</v>
      </c>
      <c r="N66">
        <v>0.74799731285015303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105</v>
      </c>
      <c r="B67">
        <v>66</v>
      </c>
      <c r="C67" t="s">
        <v>251</v>
      </c>
      <c r="D67" t="s">
        <v>252</v>
      </c>
      <c r="E67" t="s">
        <v>224</v>
      </c>
      <c r="F67" t="s">
        <v>248</v>
      </c>
      <c r="G67" t="s">
        <v>111</v>
      </c>
      <c r="H67">
        <v>68</v>
      </c>
      <c r="I67">
        <v>0.50222222222222201</v>
      </c>
      <c r="J67">
        <v>135.39823008849501</v>
      </c>
      <c r="K67">
        <v>117</v>
      </c>
      <c r="L67">
        <v>0.58119658119658102</v>
      </c>
      <c r="M67">
        <v>7.8974358974358894E-2</v>
      </c>
      <c r="N67">
        <v>1.1572498298161999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105</v>
      </c>
      <c r="B68">
        <v>67</v>
      </c>
      <c r="C68" t="s">
        <v>253</v>
      </c>
      <c r="D68" t="s">
        <v>254</v>
      </c>
      <c r="E68" t="s">
        <v>224</v>
      </c>
      <c r="F68" t="s">
        <v>248</v>
      </c>
      <c r="G68" t="s">
        <v>111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105</v>
      </c>
      <c r="B69">
        <v>68</v>
      </c>
      <c r="C69" t="s">
        <v>255</v>
      </c>
      <c r="D69" t="s">
        <v>256</v>
      </c>
      <c r="E69" t="s">
        <v>224</v>
      </c>
      <c r="F69" t="s">
        <v>248</v>
      </c>
      <c r="G69" t="s">
        <v>111</v>
      </c>
      <c r="H69">
        <v>11574</v>
      </c>
      <c r="I69">
        <v>45.958611111111097</v>
      </c>
      <c r="J69">
        <v>251.83528658031599</v>
      </c>
      <c r="K69">
        <v>330.44889790159402</v>
      </c>
      <c r="L69">
        <v>35.025082769217299</v>
      </c>
      <c r="M69">
        <v>-10.9335283418937</v>
      </c>
      <c r="N69">
        <v>0.76210054922111303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105</v>
      </c>
      <c r="B70">
        <v>69</v>
      </c>
      <c r="C70" t="s">
        <v>257</v>
      </c>
      <c r="D70" t="s">
        <v>258</v>
      </c>
      <c r="E70" t="s">
        <v>224</v>
      </c>
      <c r="F70" t="s">
        <v>258</v>
      </c>
      <c r="G70" t="s">
        <v>111</v>
      </c>
      <c r="H70">
        <v>18453</v>
      </c>
      <c r="I70">
        <v>7.99861111111111</v>
      </c>
      <c r="J70">
        <v>2307.0255252647999</v>
      </c>
      <c r="K70">
        <v>3465</v>
      </c>
      <c r="L70">
        <v>5.32554112554112</v>
      </c>
      <c r="M70">
        <v>-2.6730699855699802</v>
      </c>
      <c r="N70">
        <v>0.66580823239965403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105</v>
      </c>
      <c r="B71">
        <v>70</v>
      </c>
      <c r="C71" t="s">
        <v>259</v>
      </c>
      <c r="D71" t="s">
        <v>260</v>
      </c>
      <c r="E71" t="s">
        <v>224</v>
      </c>
      <c r="F71" t="s">
        <v>260</v>
      </c>
      <c r="G71" t="s">
        <v>108</v>
      </c>
      <c r="H71">
        <v>18453</v>
      </c>
      <c r="I71">
        <v>10</v>
      </c>
      <c r="J71">
        <v>1845.29999999999</v>
      </c>
      <c r="K71">
        <v>1524.999996</v>
      </c>
      <c r="L71">
        <v>12.100327900590999</v>
      </c>
      <c r="M71">
        <v>2.10032790059102</v>
      </c>
      <c r="N71">
        <v>1.2100327900590999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105</v>
      </c>
      <c r="B72">
        <v>71</v>
      </c>
      <c r="C72" t="s">
        <v>261</v>
      </c>
      <c r="D72" t="s">
        <v>262</v>
      </c>
      <c r="E72" t="s">
        <v>224</v>
      </c>
      <c r="F72" t="s">
        <v>262</v>
      </c>
      <c r="G72" t="s">
        <v>108</v>
      </c>
      <c r="H72">
        <v>18453</v>
      </c>
      <c r="I72">
        <v>3</v>
      </c>
      <c r="J72">
        <v>6151</v>
      </c>
      <c r="K72">
        <v>3499.999992</v>
      </c>
      <c r="L72">
        <v>5.2722857263366496</v>
      </c>
      <c r="M72">
        <v>2.27228572633665</v>
      </c>
      <c r="N72">
        <v>1.7574285754455501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105</v>
      </c>
      <c r="B73">
        <v>72</v>
      </c>
      <c r="C73" t="s">
        <v>263</v>
      </c>
      <c r="D73" t="s">
        <v>264</v>
      </c>
      <c r="E73" t="s">
        <v>224</v>
      </c>
      <c r="F73" t="s">
        <v>265</v>
      </c>
      <c r="G73" t="s">
        <v>108</v>
      </c>
      <c r="H73">
        <v>18453</v>
      </c>
      <c r="I73">
        <v>1</v>
      </c>
      <c r="J73">
        <v>18453</v>
      </c>
      <c r="K73">
        <v>5000.0000040000004</v>
      </c>
      <c r="L73">
        <v>3.6905999970475198</v>
      </c>
      <c r="M73">
        <v>2.6905999970475198</v>
      </c>
      <c r="N73">
        <v>3.6905999970475198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105</v>
      </c>
      <c r="B74">
        <v>73</v>
      </c>
      <c r="C74" t="s">
        <v>266</v>
      </c>
      <c r="D74" t="s">
        <v>267</v>
      </c>
      <c r="E74" t="s">
        <v>224</v>
      </c>
      <c r="F74" t="s">
        <v>221</v>
      </c>
      <c r="G74" t="s">
        <v>108</v>
      </c>
      <c r="H74">
        <v>18453</v>
      </c>
      <c r="I74">
        <v>67.9572222222222</v>
      </c>
      <c r="J74">
        <v>271.53846782698201</v>
      </c>
      <c r="K74">
        <v>300.46974339245702</v>
      </c>
      <c r="L74">
        <v>61.413837518733601</v>
      </c>
      <c r="M74">
        <v>-6.5433847034885702</v>
      </c>
      <c r="N74">
        <v>0.90371318177056204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105</v>
      </c>
      <c r="B75">
        <v>74</v>
      </c>
      <c r="C75" t="s">
        <v>268</v>
      </c>
      <c r="D75" t="s">
        <v>269</v>
      </c>
      <c r="E75" t="s">
        <v>14</v>
      </c>
      <c r="F75" t="s">
        <v>270</v>
      </c>
      <c r="G75" t="s">
        <v>111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105</v>
      </c>
      <c r="B76">
        <v>75</v>
      </c>
      <c r="C76" t="s">
        <v>271</v>
      </c>
      <c r="D76" t="s">
        <v>272</v>
      </c>
      <c r="E76" t="s">
        <v>14</v>
      </c>
      <c r="F76" t="s">
        <v>270</v>
      </c>
      <c r="G76" t="s">
        <v>111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105</v>
      </c>
      <c r="B77">
        <v>76</v>
      </c>
      <c r="C77" t="s">
        <v>273</v>
      </c>
      <c r="D77" t="s">
        <v>274</v>
      </c>
      <c r="E77" t="s">
        <v>14</v>
      </c>
      <c r="F77" t="s">
        <v>270</v>
      </c>
      <c r="G77" t="s">
        <v>111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105</v>
      </c>
      <c r="B78">
        <v>77</v>
      </c>
      <c r="C78" t="s">
        <v>275</v>
      </c>
      <c r="D78" t="s">
        <v>276</v>
      </c>
      <c r="E78" t="s">
        <v>14</v>
      </c>
      <c r="F78" t="s">
        <v>270</v>
      </c>
      <c r="G78" t="s">
        <v>111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105</v>
      </c>
      <c r="B79">
        <v>78</v>
      </c>
      <c r="C79" t="s">
        <v>277</v>
      </c>
      <c r="D79" t="s">
        <v>278</v>
      </c>
      <c r="E79" t="s">
        <v>14</v>
      </c>
      <c r="F79" t="s">
        <v>270</v>
      </c>
      <c r="G79" t="s">
        <v>111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105</v>
      </c>
      <c r="B80">
        <v>79</v>
      </c>
      <c r="C80" t="s">
        <v>279</v>
      </c>
      <c r="D80" t="s">
        <v>280</v>
      </c>
      <c r="E80" t="s">
        <v>14</v>
      </c>
      <c r="F80" t="s">
        <v>270</v>
      </c>
      <c r="G80" t="s">
        <v>108</v>
      </c>
      <c r="H80">
        <v>11574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105</v>
      </c>
      <c r="B81">
        <v>80</v>
      </c>
      <c r="C81" t="s">
        <v>281</v>
      </c>
      <c r="D81" t="s">
        <v>282</v>
      </c>
      <c r="E81" t="s">
        <v>14</v>
      </c>
      <c r="F81" t="s">
        <v>270</v>
      </c>
      <c r="G81" t="s">
        <v>108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105</v>
      </c>
      <c r="B82">
        <v>81</v>
      </c>
      <c r="C82" t="s">
        <v>283</v>
      </c>
      <c r="D82" t="s">
        <v>284</v>
      </c>
      <c r="E82" t="s">
        <v>14</v>
      </c>
      <c r="F82" t="s">
        <v>285</v>
      </c>
      <c r="G82" t="s">
        <v>111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105</v>
      </c>
      <c r="B83">
        <v>82</v>
      </c>
      <c r="C83" t="s">
        <v>286</v>
      </c>
      <c r="D83" t="s">
        <v>287</v>
      </c>
      <c r="E83" t="s">
        <v>14</v>
      </c>
      <c r="F83" t="s">
        <v>285</v>
      </c>
      <c r="G83" t="s">
        <v>111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105</v>
      </c>
      <c r="B84">
        <v>83</v>
      </c>
      <c r="C84" t="s">
        <v>288</v>
      </c>
      <c r="D84" t="s">
        <v>289</v>
      </c>
      <c r="E84" t="s">
        <v>14</v>
      </c>
      <c r="F84" t="s">
        <v>285</v>
      </c>
      <c r="G84" t="s">
        <v>111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105</v>
      </c>
      <c r="B85">
        <v>84</v>
      </c>
      <c r="C85" t="s">
        <v>290</v>
      </c>
      <c r="D85" t="s">
        <v>291</v>
      </c>
      <c r="E85" t="s">
        <v>14</v>
      </c>
      <c r="F85" t="s">
        <v>285</v>
      </c>
      <c r="G85" t="s">
        <v>111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105</v>
      </c>
      <c r="B86">
        <v>85</v>
      </c>
      <c r="C86" t="s">
        <v>292</v>
      </c>
      <c r="D86" t="s">
        <v>293</v>
      </c>
      <c r="E86" t="s">
        <v>14</v>
      </c>
      <c r="F86" t="s">
        <v>285</v>
      </c>
      <c r="G86" t="s">
        <v>111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105</v>
      </c>
      <c r="B87">
        <v>86</v>
      </c>
      <c r="C87" t="s">
        <v>294</v>
      </c>
      <c r="D87" t="s">
        <v>295</v>
      </c>
      <c r="E87" t="s">
        <v>14</v>
      </c>
      <c r="F87" t="s">
        <v>285</v>
      </c>
      <c r="G87" t="s">
        <v>111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105</v>
      </c>
      <c r="B88">
        <v>87</v>
      </c>
      <c r="C88" t="s">
        <v>296</v>
      </c>
      <c r="D88" t="s">
        <v>297</v>
      </c>
      <c r="E88" t="s">
        <v>14</v>
      </c>
      <c r="F88" t="s">
        <v>285</v>
      </c>
      <c r="G88" t="s">
        <v>111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105</v>
      </c>
      <c r="B89">
        <v>88</v>
      </c>
      <c r="C89" t="s">
        <v>298</v>
      </c>
      <c r="D89" t="s">
        <v>299</v>
      </c>
      <c r="E89" t="s">
        <v>14</v>
      </c>
      <c r="F89" t="s">
        <v>285</v>
      </c>
      <c r="G89" t="s">
        <v>111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105</v>
      </c>
      <c r="B90">
        <v>89</v>
      </c>
      <c r="C90" t="s">
        <v>300</v>
      </c>
      <c r="D90" t="s">
        <v>301</v>
      </c>
      <c r="E90" t="s">
        <v>14</v>
      </c>
      <c r="F90" t="s">
        <v>285</v>
      </c>
      <c r="G90" t="s">
        <v>111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105</v>
      </c>
      <c r="B91">
        <v>90</v>
      </c>
      <c r="C91" t="s">
        <v>302</v>
      </c>
      <c r="D91" t="s">
        <v>303</v>
      </c>
      <c r="E91" t="s">
        <v>14</v>
      </c>
      <c r="F91" t="s">
        <v>285</v>
      </c>
      <c r="G91" t="s">
        <v>111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105</v>
      </c>
      <c r="B92">
        <v>91</v>
      </c>
      <c r="C92" t="s">
        <v>304</v>
      </c>
      <c r="D92" t="s">
        <v>305</v>
      </c>
      <c r="E92" t="s">
        <v>14</v>
      </c>
      <c r="F92" t="s">
        <v>285</v>
      </c>
      <c r="G92" t="s">
        <v>108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105</v>
      </c>
      <c r="B93">
        <v>92</v>
      </c>
      <c r="C93" t="s">
        <v>306</v>
      </c>
      <c r="D93" t="s">
        <v>307</v>
      </c>
      <c r="E93" t="s">
        <v>14</v>
      </c>
      <c r="F93" t="s">
        <v>285</v>
      </c>
      <c r="G93" t="s">
        <v>111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105</v>
      </c>
      <c r="B94">
        <v>93</v>
      </c>
      <c r="C94" t="s">
        <v>308</v>
      </c>
      <c r="D94" t="s">
        <v>309</v>
      </c>
      <c r="E94" t="s">
        <v>14</v>
      </c>
      <c r="F94" t="s">
        <v>310</v>
      </c>
      <c r="G94" t="s">
        <v>111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105</v>
      </c>
      <c r="B95">
        <v>94</v>
      </c>
      <c r="C95" t="s">
        <v>311</v>
      </c>
      <c r="D95" t="s">
        <v>312</v>
      </c>
      <c r="E95" t="s">
        <v>14</v>
      </c>
      <c r="F95" t="s">
        <v>310</v>
      </c>
      <c r="G95" t="s">
        <v>111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105</v>
      </c>
      <c r="B96">
        <v>95</v>
      </c>
      <c r="C96" t="s">
        <v>313</v>
      </c>
      <c r="D96" t="s">
        <v>314</v>
      </c>
      <c r="E96" t="s">
        <v>14</v>
      </c>
      <c r="F96" t="s">
        <v>310</v>
      </c>
      <c r="G96" t="s">
        <v>111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105</v>
      </c>
      <c r="B97">
        <v>96</v>
      </c>
      <c r="C97" t="s">
        <v>315</v>
      </c>
      <c r="D97" t="s">
        <v>316</v>
      </c>
      <c r="E97" t="s">
        <v>14</v>
      </c>
      <c r="F97" t="s">
        <v>310</v>
      </c>
      <c r="G97" t="s">
        <v>111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105</v>
      </c>
      <c r="B98">
        <v>97</v>
      </c>
      <c r="C98" t="s">
        <v>317</v>
      </c>
      <c r="D98" t="s">
        <v>318</v>
      </c>
      <c r="E98" t="s">
        <v>14</v>
      </c>
      <c r="F98" t="s">
        <v>310</v>
      </c>
      <c r="G98" t="s">
        <v>111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105</v>
      </c>
      <c r="B99">
        <v>98</v>
      </c>
      <c r="C99" t="s">
        <v>319</v>
      </c>
      <c r="D99" t="s">
        <v>320</v>
      </c>
      <c r="E99" t="s">
        <v>14</v>
      </c>
      <c r="F99" t="s">
        <v>310</v>
      </c>
      <c r="G99" t="s">
        <v>321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105</v>
      </c>
      <c r="B100">
        <v>99</v>
      </c>
      <c r="C100" t="s">
        <v>322</v>
      </c>
      <c r="D100" t="s">
        <v>323</v>
      </c>
      <c r="E100" t="s">
        <v>14</v>
      </c>
      <c r="F100" t="s">
        <v>310</v>
      </c>
      <c r="G100" t="s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105</v>
      </c>
      <c r="B101">
        <v>100</v>
      </c>
      <c r="C101" t="s">
        <v>324</v>
      </c>
      <c r="D101" t="s">
        <v>325</v>
      </c>
      <c r="E101" t="s">
        <v>14</v>
      </c>
      <c r="F101" t="s">
        <v>310</v>
      </c>
      <c r="G101" t="s">
        <v>111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105</v>
      </c>
      <c r="B102">
        <v>101</v>
      </c>
      <c r="C102" t="s">
        <v>326</v>
      </c>
      <c r="D102" t="s">
        <v>327</v>
      </c>
      <c r="E102" t="s">
        <v>14</v>
      </c>
      <c r="F102" t="s">
        <v>310</v>
      </c>
      <c r="G102" t="s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105</v>
      </c>
      <c r="B103">
        <v>102</v>
      </c>
      <c r="C103" t="s">
        <v>328</v>
      </c>
      <c r="D103" t="s">
        <v>329</v>
      </c>
      <c r="E103" t="s">
        <v>14</v>
      </c>
      <c r="F103" t="s">
        <v>310</v>
      </c>
      <c r="G103" t="s">
        <v>111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105</v>
      </c>
      <c r="B104">
        <v>103</v>
      </c>
      <c r="C104" t="s">
        <v>330</v>
      </c>
      <c r="D104" t="s">
        <v>331</v>
      </c>
      <c r="E104" t="s">
        <v>14</v>
      </c>
      <c r="F104" t="s">
        <v>310</v>
      </c>
      <c r="G104" t="s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105</v>
      </c>
      <c r="B105">
        <v>104</v>
      </c>
      <c r="C105" t="s">
        <v>332</v>
      </c>
      <c r="D105" t="s">
        <v>333</v>
      </c>
      <c r="E105" t="s">
        <v>14</v>
      </c>
      <c r="F105" t="s">
        <v>310</v>
      </c>
      <c r="G105" t="s">
        <v>111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105</v>
      </c>
      <c r="B106">
        <v>105</v>
      </c>
      <c r="C106" t="s">
        <v>334</v>
      </c>
      <c r="D106" t="s">
        <v>335</v>
      </c>
      <c r="E106" t="s">
        <v>14</v>
      </c>
      <c r="F106" t="s">
        <v>310</v>
      </c>
      <c r="G106" t="s">
        <v>111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105</v>
      </c>
      <c r="B107">
        <v>106</v>
      </c>
      <c r="C107" t="s">
        <v>336</v>
      </c>
      <c r="D107" t="s">
        <v>337</v>
      </c>
      <c r="E107" t="s">
        <v>14</v>
      </c>
      <c r="F107" t="s">
        <v>310</v>
      </c>
      <c r="G107" t="s">
        <v>111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105</v>
      </c>
      <c r="B108">
        <v>107</v>
      </c>
      <c r="C108" t="s">
        <v>338</v>
      </c>
      <c r="D108" t="s">
        <v>339</v>
      </c>
      <c r="E108" t="s">
        <v>14</v>
      </c>
      <c r="F108" t="s">
        <v>310</v>
      </c>
      <c r="G108" t="s">
        <v>111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105</v>
      </c>
      <c r="B109">
        <v>108</v>
      </c>
      <c r="C109" t="s">
        <v>340</v>
      </c>
      <c r="D109" t="s">
        <v>341</v>
      </c>
      <c r="E109" t="s">
        <v>14</v>
      </c>
      <c r="F109" t="s">
        <v>310</v>
      </c>
      <c r="G109" t="s">
        <v>111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105</v>
      </c>
      <c r="B110">
        <v>109</v>
      </c>
      <c r="C110" t="s">
        <v>342</v>
      </c>
      <c r="D110" t="s">
        <v>343</v>
      </c>
      <c r="E110" t="s">
        <v>14</v>
      </c>
      <c r="F110" t="s">
        <v>310</v>
      </c>
      <c r="G110" t="s">
        <v>111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105</v>
      </c>
      <c r="B111">
        <v>110</v>
      </c>
      <c r="C111" t="s">
        <v>344</v>
      </c>
      <c r="D111" t="s">
        <v>345</v>
      </c>
      <c r="E111" t="s">
        <v>14</v>
      </c>
      <c r="F111" t="s">
        <v>310</v>
      </c>
      <c r="G111" t="s">
        <v>111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105</v>
      </c>
      <c r="B112">
        <v>111</v>
      </c>
      <c r="C112" t="s">
        <v>346</v>
      </c>
      <c r="D112" t="s">
        <v>347</v>
      </c>
      <c r="E112" t="s">
        <v>14</v>
      </c>
      <c r="F112" t="s">
        <v>310</v>
      </c>
      <c r="G112" t="s">
        <v>108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105</v>
      </c>
      <c r="B113">
        <v>112</v>
      </c>
      <c r="C113" t="s">
        <v>348</v>
      </c>
      <c r="D113" t="s">
        <v>349</v>
      </c>
      <c r="E113" t="s">
        <v>14</v>
      </c>
      <c r="F113" t="s">
        <v>350</v>
      </c>
      <c r="G113" t="s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105</v>
      </c>
      <c r="B114">
        <v>113</v>
      </c>
      <c r="C114" t="s">
        <v>351</v>
      </c>
      <c r="D114" t="s">
        <v>352</v>
      </c>
      <c r="E114" t="s">
        <v>14</v>
      </c>
      <c r="F114" t="s">
        <v>350</v>
      </c>
      <c r="G114" t="s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105</v>
      </c>
      <c r="B115">
        <v>114</v>
      </c>
      <c r="C115" t="s">
        <v>353</v>
      </c>
      <c r="D115" t="s">
        <v>354</v>
      </c>
      <c r="E115" t="s">
        <v>14</v>
      </c>
      <c r="F115" t="s">
        <v>350</v>
      </c>
      <c r="G115" t="s">
        <v>111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105</v>
      </c>
      <c r="B116">
        <v>115</v>
      </c>
      <c r="C116" t="s">
        <v>355</v>
      </c>
      <c r="D116" t="s">
        <v>356</v>
      </c>
      <c r="E116" t="s">
        <v>14</v>
      </c>
      <c r="F116" t="s">
        <v>350</v>
      </c>
      <c r="G116" t="s">
        <v>111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105</v>
      </c>
      <c r="B117">
        <v>116</v>
      </c>
      <c r="C117" t="s">
        <v>357</v>
      </c>
      <c r="D117" t="s">
        <v>358</v>
      </c>
      <c r="E117" t="s">
        <v>14</v>
      </c>
      <c r="F117" t="s">
        <v>350</v>
      </c>
      <c r="G117" t="s">
        <v>111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105</v>
      </c>
      <c r="B118">
        <v>117</v>
      </c>
      <c r="C118" t="s">
        <v>359</v>
      </c>
      <c r="D118" t="s">
        <v>360</v>
      </c>
      <c r="E118" t="s">
        <v>14</v>
      </c>
      <c r="F118" t="s">
        <v>360</v>
      </c>
      <c r="G118" t="s">
        <v>111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105</v>
      </c>
      <c r="B119">
        <v>118</v>
      </c>
      <c r="C119" t="s">
        <v>361</v>
      </c>
      <c r="D119" t="s">
        <v>362</v>
      </c>
      <c r="E119" t="s">
        <v>14</v>
      </c>
      <c r="F119" t="s">
        <v>363</v>
      </c>
      <c r="G119" t="s">
        <v>111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105</v>
      </c>
      <c r="B120">
        <v>119</v>
      </c>
      <c r="C120" t="s">
        <v>364</v>
      </c>
      <c r="D120" t="s">
        <v>365</v>
      </c>
      <c r="E120" t="s">
        <v>14</v>
      </c>
      <c r="F120" t="s">
        <v>366</v>
      </c>
      <c r="G120" t="s">
        <v>111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105</v>
      </c>
      <c r="B121">
        <v>120</v>
      </c>
      <c r="C121" t="s">
        <v>367</v>
      </c>
      <c r="D121" t="s">
        <v>368</v>
      </c>
      <c r="E121" t="s">
        <v>14</v>
      </c>
      <c r="F121" t="s">
        <v>221</v>
      </c>
      <c r="G121" t="s">
        <v>111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105</v>
      </c>
      <c r="B122">
        <v>121</v>
      </c>
      <c r="C122" t="s">
        <v>369</v>
      </c>
      <c r="D122" t="s">
        <v>370</v>
      </c>
      <c r="E122" t="s">
        <v>371</v>
      </c>
      <c r="F122" t="s">
        <v>372</v>
      </c>
      <c r="G122" t="s">
        <v>111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105</v>
      </c>
      <c r="B123">
        <v>122</v>
      </c>
      <c r="C123" t="s">
        <v>373</v>
      </c>
      <c r="D123" t="s">
        <v>374</v>
      </c>
      <c r="E123" t="s">
        <v>371</v>
      </c>
      <c r="F123" t="s">
        <v>372</v>
      </c>
      <c r="G123" t="s">
        <v>111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105</v>
      </c>
      <c r="B124">
        <v>123</v>
      </c>
      <c r="C124" t="s">
        <v>375</v>
      </c>
      <c r="D124" t="s">
        <v>376</v>
      </c>
      <c r="E124" t="s">
        <v>371</v>
      </c>
      <c r="F124" t="s">
        <v>372</v>
      </c>
      <c r="G124" t="s">
        <v>111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105</v>
      </c>
      <c r="B125">
        <v>124</v>
      </c>
      <c r="C125" t="s">
        <v>377</v>
      </c>
      <c r="D125" t="s">
        <v>378</v>
      </c>
      <c r="E125" t="s">
        <v>371</v>
      </c>
      <c r="F125" t="s">
        <v>372</v>
      </c>
      <c r="G125" t="s">
        <v>111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105</v>
      </c>
      <c r="B126">
        <v>125</v>
      </c>
      <c r="C126" t="s">
        <v>379</v>
      </c>
      <c r="D126" t="s">
        <v>380</v>
      </c>
      <c r="E126" t="s">
        <v>371</v>
      </c>
      <c r="F126" t="s">
        <v>372</v>
      </c>
      <c r="G126" t="s">
        <v>108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105</v>
      </c>
      <c r="B127">
        <v>126</v>
      </c>
      <c r="C127" t="s">
        <v>381</v>
      </c>
      <c r="D127" t="s">
        <v>382</v>
      </c>
      <c r="E127" t="s">
        <v>371</v>
      </c>
      <c r="F127" t="s">
        <v>372</v>
      </c>
      <c r="G127" t="s">
        <v>111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105</v>
      </c>
      <c r="B128">
        <v>127</v>
      </c>
      <c r="C128" t="s">
        <v>383</v>
      </c>
      <c r="D128" t="s">
        <v>384</v>
      </c>
      <c r="E128" t="s">
        <v>371</v>
      </c>
      <c r="F128" t="s">
        <v>372</v>
      </c>
      <c r="G128" t="s">
        <v>111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105</v>
      </c>
      <c r="B129">
        <v>128</v>
      </c>
      <c r="C129" t="s">
        <v>385</v>
      </c>
      <c r="D129" t="s">
        <v>386</v>
      </c>
      <c r="E129" t="s">
        <v>371</v>
      </c>
      <c r="F129" t="s">
        <v>372</v>
      </c>
      <c r="G129" t="s">
        <v>111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105</v>
      </c>
      <c r="B130">
        <v>129</v>
      </c>
      <c r="C130" t="s">
        <v>387</v>
      </c>
      <c r="D130" t="s">
        <v>388</v>
      </c>
      <c r="E130" t="s">
        <v>371</v>
      </c>
      <c r="F130" t="s">
        <v>372</v>
      </c>
      <c r="G130" t="s">
        <v>111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105</v>
      </c>
      <c r="B131">
        <v>130</v>
      </c>
      <c r="C131" t="s">
        <v>389</v>
      </c>
      <c r="D131" t="s">
        <v>390</v>
      </c>
      <c r="E131" t="s">
        <v>371</v>
      </c>
      <c r="F131" t="s">
        <v>372</v>
      </c>
      <c r="G131" t="s">
        <v>108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105</v>
      </c>
      <c r="B132">
        <v>131</v>
      </c>
      <c r="C132" t="s">
        <v>391</v>
      </c>
      <c r="D132" t="s">
        <v>392</v>
      </c>
      <c r="E132" t="s">
        <v>371</v>
      </c>
      <c r="F132" t="s">
        <v>372</v>
      </c>
      <c r="G132" t="s">
        <v>108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105</v>
      </c>
      <c r="B133">
        <v>132</v>
      </c>
      <c r="C133" t="s">
        <v>393</v>
      </c>
      <c r="D133" t="s">
        <v>394</v>
      </c>
      <c r="E133" t="s">
        <v>371</v>
      </c>
      <c r="F133" t="s">
        <v>372</v>
      </c>
      <c r="G133" t="s">
        <v>108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105</v>
      </c>
      <c r="B134">
        <v>133</v>
      </c>
      <c r="C134" t="s">
        <v>395</v>
      </c>
      <c r="D134" t="s">
        <v>396</v>
      </c>
      <c r="E134" t="s">
        <v>371</v>
      </c>
      <c r="F134" t="s">
        <v>397</v>
      </c>
      <c r="G134" t="s">
        <v>111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105</v>
      </c>
      <c r="B135">
        <v>134</v>
      </c>
      <c r="C135" t="s">
        <v>398</v>
      </c>
      <c r="D135" t="s">
        <v>399</v>
      </c>
      <c r="E135" t="s">
        <v>371</v>
      </c>
      <c r="F135" t="s">
        <v>397</v>
      </c>
      <c r="G135" t="s">
        <v>111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105</v>
      </c>
      <c r="B136">
        <v>135</v>
      </c>
      <c r="C136" t="s">
        <v>400</v>
      </c>
      <c r="D136" t="s">
        <v>401</v>
      </c>
      <c r="E136" t="s">
        <v>371</v>
      </c>
      <c r="F136" t="s">
        <v>397</v>
      </c>
      <c r="G136" t="s">
        <v>111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105</v>
      </c>
      <c r="B137">
        <v>136</v>
      </c>
      <c r="C137" t="s">
        <v>402</v>
      </c>
      <c r="D137" t="s">
        <v>403</v>
      </c>
      <c r="E137" t="s">
        <v>371</v>
      </c>
      <c r="F137" t="s">
        <v>397</v>
      </c>
      <c r="G137" t="s">
        <v>111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105</v>
      </c>
      <c r="B138">
        <v>137</v>
      </c>
      <c r="C138" t="s">
        <v>404</v>
      </c>
      <c r="D138" t="s">
        <v>405</v>
      </c>
      <c r="E138" t="s">
        <v>371</v>
      </c>
      <c r="F138" t="s">
        <v>397</v>
      </c>
      <c r="G138" t="s">
        <v>111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105</v>
      </c>
      <c r="B139">
        <v>138</v>
      </c>
      <c r="C139" t="s">
        <v>406</v>
      </c>
      <c r="D139" t="s">
        <v>407</v>
      </c>
      <c r="E139" t="s">
        <v>371</v>
      </c>
      <c r="F139" t="s">
        <v>397</v>
      </c>
      <c r="G139" t="s">
        <v>111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105</v>
      </c>
      <c r="B140">
        <v>139</v>
      </c>
      <c r="C140" t="s">
        <v>408</v>
      </c>
      <c r="D140" t="s">
        <v>409</v>
      </c>
      <c r="E140" t="s">
        <v>371</v>
      </c>
      <c r="F140" t="s">
        <v>397</v>
      </c>
      <c r="G140" t="s">
        <v>111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105</v>
      </c>
      <c r="B141">
        <v>140</v>
      </c>
      <c r="C141" t="s">
        <v>410</v>
      </c>
      <c r="D141" t="s">
        <v>411</v>
      </c>
      <c r="E141" t="s">
        <v>371</v>
      </c>
      <c r="F141" t="s">
        <v>397</v>
      </c>
      <c r="G141" t="s">
        <v>111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105</v>
      </c>
      <c r="B142">
        <v>141</v>
      </c>
      <c r="C142" t="s">
        <v>412</v>
      </c>
      <c r="D142" t="s">
        <v>413</v>
      </c>
      <c r="E142" t="s">
        <v>371</v>
      </c>
      <c r="F142" t="s">
        <v>397</v>
      </c>
      <c r="G142" t="s">
        <v>111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105</v>
      </c>
      <c r="B143">
        <v>142</v>
      </c>
      <c r="C143" t="s">
        <v>414</v>
      </c>
      <c r="D143" t="s">
        <v>415</v>
      </c>
      <c r="E143" t="s">
        <v>371</v>
      </c>
      <c r="F143" t="s">
        <v>397</v>
      </c>
      <c r="G143" t="s">
        <v>111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105</v>
      </c>
      <c r="B144">
        <v>143</v>
      </c>
      <c r="C144" t="s">
        <v>416</v>
      </c>
      <c r="D144" t="s">
        <v>417</v>
      </c>
      <c r="E144" t="s">
        <v>371</v>
      </c>
      <c r="F144" t="s">
        <v>397</v>
      </c>
      <c r="G144" t="s">
        <v>108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105</v>
      </c>
      <c r="B145">
        <v>144</v>
      </c>
      <c r="C145" t="s">
        <v>418</v>
      </c>
      <c r="D145" t="s">
        <v>419</v>
      </c>
      <c r="E145" t="s">
        <v>371</v>
      </c>
      <c r="F145" t="s">
        <v>397</v>
      </c>
      <c r="G145" t="s">
        <v>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105</v>
      </c>
      <c r="B146">
        <v>145</v>
      </c>
      <c r="C146" t="s">
        <v>420</v>
      </c>
      <c r="D146" t="s">
        <v>421</v>
      </c>
      <c r="E146" t="s">
        <v>371</v>
      </c>
      <c r="F146" t="s">
        <v>422</v>
      </c>
      <c r="G146" t="s">
        <v>111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105</v>
      </c>
      <c r="B147">
        <v>146</v>
      </c>
      <c r="C147" t="s">
        <v>423</v>
      </c>
      <c r="D147" t="s">
        <v>424</v>
      </c>
      <c r="E147" t="s">
        <v>371</v>
      </c>
      <c r="F147" t="s">
        <v>422</v>
      </c>
      <c r="G147" t="s">
        <v>111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105</v>
      </c>
      <c r="B148">
        <v>147</v>
      </c>
      <c r="C148" t="s">
        <v>425</v>
      </c>
      <c r="D148" t="s">
        <v>426</v>
      </c>
      <c r="E148" t="s">
        <v>371</v>
      </c>
      <c r="F148" t="s">
        <v>422</v>
      </c>
      <c r="G148" t="s">
        <v>108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105</v>
      </c>
      <c r="B149">
        <v>148</v>
      </c>
      <c r="C149" t="s">
        <v>427</v>
      </c>
      <c r="D149" t="s">
        <v>428</v>
      </c>
      <c r="E149" t="s">
        <v>371</v>
      </c>
      <c r="F149" t="s">
        <v>422</v>
      </c>
      <c r="G149" t="s">
        <v>108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105</v>
      </c>
      <c r="B150">
        <v>149</v>
      </c>
      <c r="C150" t="s">
        <v>429</v>
      </c>
      <c r="D150" t="s">
        <v>430</v>
      </c>
      <c r="E150" t="s">
        <v>371</v>
      </c>
      <c r="F150" t="s">
        <v>431</v>
      </c>
      <c r="G150" t="s">
        <v>111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105</v>
      </c>
      <c r="B151">
        <v>150</v>
      </c>
      <c r="C151" t="s">
        <v>432</v>
      </c>
      <c r="D151" t="s">
        <v>433</v>
      </c>
      <c r="E151" t="s">
        <v>371</v>
      </c>
      <c r="F151" t="s">
        <v>431</v>
      </c>
      <c r="G151" t="s">
        <v>108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105</v>
      </c>
      <c r="B152">
        <v>151</v>
      </c>
      <c r="C152" t="s">
        <v>434</v>
      </c>
      <c r="D152" t="s">
        <v>435</v>
      </c>
      <c r="E152" t="s">
        <v>371</v>
      </c>
      <c r="F152" t="s">
        <v>431</v>
      </c>
      <c r="G152" t="s">
        <v>108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105</v>
      </c>
      <c r="B153">
        <v>152</v>
      </c>
      <c r="C153" t="s">
        <v>436</v>
      </c>
      <c r="D153" t="s">
        <v>437</v>
      </c>
      <c r="E153" t="s">
        <v>371</v>
      </c>
      <c r="F153" t="s">
        <v>438</v>
      </c>
      <c r="G153" t="s">
        <v>111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105</v>
      </c>
      <c r="B154">
        <v>153</v>
      </c>
      <c r="C154" t="s">
        <v>439</v>
      </c>
      <c r="D154" t="s">
        <v>440</v>
      </c>
      <c r="E154" t="s">
        <v>371</v>
      </c>
      <c r="F154" t="s">
        <v>438</v>
      </c>
      <c r="G154" t="s">
        <v>108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105</v>
      </c>
      <c r="B155">
        <v>154</v>
      </c>
      <c r="C155" t="s">
        <v>441</v>
      </c>
      <c r="D155" t="s">
        <v>442</v>
      </c>
      <c r="E155" t="s">
        <v>371</v>
      </c>
      <c r="F155" t="s">
        <v>438</v>
      </c>
      <c r="G155" t="s">
        <v>108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105</v>
      </c>
      <c r="B156">
        <v>155</v>
      </c>
      <c r="C156" t="s">
        <v>443</v>
      </c>
      <c r="D156" t="s">
        <v>444</v>
      </c>
      <c r="E156" t="s">
        <v>371</v>
      </c>
      <c r="F156" t="s">
        <v>444</v>
      </c>
      <c r="G156" t="s">
        <v>111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105</v>
      </c>
      <c r="B157">
        <v>156</v>
      </c>
      <c r="C157" t="s">
        <v>445</v>
      </c>
      <c r="D157" t="s">
        <v>446</v>
      </c>
      <c r="E157" t="s">
        <v>371</v>
      </c>
      <c r="F157" t="s">
        <v>221</v>
      </c>
      <c r="G157" t="s">
        <v>108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105</v>
      </c>
      <c r="B158">
        <v>157</v>
      </c>
      <c r="C158" t="s">
        <v>447</v>
      </c>
      <c r="D158" t="s">
        <v>448</v>
      </c>
      <c r="E158" t="s">
        <v>449</v>
      </c>
      <c r="F158" t="s">
        <v>450</v>
      </c>
      <c r="G158" t="s">
        <v>111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105</v>
      </c>
      <c r="B159">
        <v>158</v>
      </c>
      <c r="C159" t="s">
        <v>451</v>
      </c>
      <c r="D159" t="s">
        <v>452</v>
      </c>
      <c r="E159" t="s">
        <v>449</v>
      </c>
      <c r="F159" t="s">
        <v>450</v>
      </c>
      <c r="G159" t="s">
        <v>111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105</v>
      </c>
      <c r="B160">
        <v>159</v>
      </c>
      <c r="C160" t="s">
        <v>453</v>
      </c>
      <c r="D160" t="s">
        <v>454</v>
      </c>
      <c r="E160" t="s">
        <v>449</v>
      </c>
      <c r="F160" t="s">
        <v>450</v>
      </c>
      <c r="G160" t="s">
        <v>111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105</v>
      </c>
      <c r="B161">
        <v>160</v>
      </c>
      <c r="C161" t="s">
        <v>455</v>
      </c>
      <c r="D161" t="s">
        <v>456</v>
      </c>
      <c r="E161" t="s">
        <v>457</v>
      </c>
      <c r="F161" t="s">
        <v>457</v>
      </c>
      <c r="G161" t="s">
        <v>108</v>
      </c>
      <c r="H161">
        <v>18453</v>
      </c>
      <c r="I161">
        <v>7.76277777777777</v>
      </c>
      <c r="J161">
        <v>2377.1130036498898</v>
      </c>
      <c r="K161">
        <v>244.89714664897099</v>
      </c>
      <c r="L161">
        <v>75.349999999999994</v>
      </c>
      <c r="M161">
        <v>67.587222222222195</v>
      </c>
      <c r="N161">
        <v>9.7065769698704596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105</v>
      </c>
      <c r="B162">
        <v>161</v>
      </c>
      <c r="C162" t="s">
        <v>458</v>
      </c>
      <c r="D162" t="s">
        <v>459</v>
      </c>
      <c r="E162" t="s">
        <v>457</v>
      </c>
      <c r="F162" t="s">
        <v>457</v>
      </c>
      <c r="G162" t="s">
        <v>108</v>
      </c>
      <c r="H162">
        <v>18453</v>
      </c>
      <c r="I162">
        <v>0</v>
      </c>
      <c r="J162">
        <v>0</v>
      </c>
      <c r="K162">
        <v>2725.70162481536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105</v>
      </c>
      <c r="B163">
        <v>162</v>
      </c>
      <c r="C163" t="s">
        <v>460</v>
      </c>
      <c r="D163" t="s">
        <v>461</v>
      </c>
      <c r="E163" t="s">
        <v>457</v>
      </c>
      <c r="F163" t="s">
        <v>457</v>
      </c>
      <c r="G163" t="s">
        <v>108</v>
      </c>
      <c r="H163">
        <v>18453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105</v>
      </c>
      <c r="B164">
        <v>163</v>
      </c>
      <c r="C164" t="s">
        <v>462</v>
      </c>
      <c r="D164" t="s">
        <v>463</v>
      </c>
      <c r="E164" t="s">
        <v>457</v>
      </c>
      <c r="F164" t="s">
        <v>457</v>
      </c>
      <c r="G164" t="s">
        <v>108</v>
      </c>
      <c r="H164">
        <v>18453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105</v>
      </c>
      <c r="B165">
        <v>164</v>
      </c>
      <c r="C165" t="s">
        <v>464</v>
      </c>
      <c r="D165" t="s">
        <v>465</v>
      </c>
      <c r="E165" t="s">
        <v>457</v>
      </c>
      <c r="F165" t="s">
        <v>457</v>
      </c>
      <c r="G165" t="s">
        <v>108</v>
      </c>
      <c r="H165">
        <v>22064</v>
      </c>
      <c r="I165">
        <v>8</v>
      </c>
      <c r="J165">
        <v>2758</v>
      </c>
      <c r="K165">
        <v>2499.999984</v>
      </c>
      <c r="L165">
        <v>8.8256000564838395</v>
      </c>
      <c r="M165">
        <v>0.82560005648383905</v>
      </c>
      <c r="N165">
        <v>1.1032000070604799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105</v>
      </c>
      <c r="B166">
        <v>165</v>
      </c>
      <c r="C166" t="s">
        <v>466</v>
      </c>
      <c r="D166" t="s">
        <v>467</v>
      </c>
      <c r="E166" t="s">
        <v>457</v>
      </c>
      <c r="F166" t="s">
        <v>457</v>
      </c>
      <c r="G166" t="s">
        <v>108</v>
      </c>
      <c r="H166">
        <v>18453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105</v>
      </c>
      <c r="B167">
        <v>166</v>
      </c>
      <c r="C167" t="s">
        <v>468</v>
      </c>
      <c r="D167" t="s">
        <v>469</v>
      </c>
      <c r="E167" t="s">
        <v>470</v>
      </c>
      <c r="F167" t="s">
        <v>471</v>
      </c>
      <c r="G167" t="s">
        <v>321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105</v>
      </c>
      <c r="B168">
        <v>167</v>
      </c>
      <c r="C168" t="s">
        <v>472</v>
      </c>
      <c r="D168" t="s">
        <v>473</v>
      </c>
      <c r="E168" t="s">
        <v>470</v>
      </c>
      <c r="F168" t="s">
        <v>471</v>
      </c>
      <c r="G168" t="s">
        <v>321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105</v>
      </c>
      <c r="B169">
        <v>168</v>
      </c>
      <c r="C169" t="s">
        <v>474</v>
      </c>
      <c r="D169" t="s">
        <v>475</v>
      </c>
      <c r="E169" t="s">
        <v>470</v>
      </c>
      <c r="F169" t="s">
        <v>471</v>
      </c>
      <c r="G169" t="s">
        <v>321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476</v>
      </c>
      <c r="B170">
        <v>1</v>
      </c>
      <c r="C170" t="s">
        <v>477</v>
      </c>
      <c r="D170" t="s">
        <v>478</v>
      </c>
      <c r="E170" t="s">
        <v>479</v>
      </c>
      <c r="F170" t="s">
        <v>479</v>
      </c>
      <c r="G170" t="s">
        <v>111</v>
      </c>
      <c r="H170">
        <v>3611</v>
      </c>
      <c r="I170">
        <v>22.273055555555501</v>
      </c>
      <c r="J170">
        <v>162.12414102739899</v>
      </c>
      <c r="K170">
        <v>165.81002199510399</v>
      </c>
      <c r="L170">
        <v>21.7779357155299</v>
      </c>
      <c r="M170">
        <v>-0.495119840025605</v>
      </c>
      <c r="N170">
        <v>0.97777045727782397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476</v>
      </c>
      <c r="B171">
        <v>2</v>
      </c>
      <c r="C171" t="s">
        <v>480</v>
      </c>
      <c r="D171" t="s">
        <v>481</v>
      </c>
      <c r="E171" t="s">
        <v>479</v>
      </c>
      <c r="F171" t="s">
        <v>479</v>
      </c>
      <c r="G171" t="s">
        <v>111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476</v>
      </c>
      <c r="B172">
        <v>3</v>
      </c>
      <c r="C172" t="s">
        <v>482</v>
      </c>
      <c r="D172" t="s">
        <v>483</v>
      </c>
      <c r="E172" t="s">
        <v>479</v>
      </c>
      <c r="F172" t="s">
        <v>479</v>
      </c>
      <c r="G172" t="s">
        <v>111</v>
      </c>
      <c r="H172">
        <v>3611</v>
      </c>
      <c r="I172">
        <v>22.273055555555501</v>
      </c>
      <c r="J172">
        <v>162.12414102739899</v>
      </c>
      <c r="K172">
        <v>165.81002199510399</v>
      </c>
      <c r="L172">
        <v>21.7779357155299</v>
      </c>
      <c r="M172">
        <v>-0.495119840025605</v>
      </c>
      <c r="N172">
        <v>0.97777045727782397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476</v>
      </c>
      <c r="B173">
        <v>4</v>
      </c>
      <c r="C173" t="s">
        <v>484</v>
      </c>
      <c r="D173" t="s">
        <v>14</v>
      </c>
      <c r="E173" t="s">
        <v>479</v>
      </c>
      <c r="F173" t="s">
        <v>479</v>
      </c>
      <c r="G173" t="s">
        <v>111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476</v>
      </c>
      <c r="B174">
        <v>5</v>
      </c>
      <c r="C174" t="s">
        <v>485</v>
      </c>
      <c r="D174" t="s">
        <v>486</v>
      </c>
      <c r="E174" t="s">
        <v>479</v>
      </c>
      <c r="F174" t="s">
        <v>479</v>
      </c>
      <c r="G174" t="s">
        <v>111</v>
      </c>
      <c r="H174">
        <v>18453</v>
      </c>
      <c r="I174">
        <v>67.9572222222222</v>
      </c>
      <c r="J174">
        <v>271.53846782698201</v>
      </c>
      <c r="K174">
        <v>300.46974339245702</v>
      </c>
      <c r="L174">
        <v>61.413837518733601</v>
      </c>
      <c r="M174">
        <v>-6.5433847034885702</v>
      </c>
      <c r="N174">
        <v>0.90371318177056204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476</v>
      </c>
      <c r="B175">
        <v>6</v>
      </c>
      <c r="C175" t="s">
        <v>487</v>
      </c>
      <c r="D175" t="s">
        <v>371</v>
      </c>
      <c r="E175" t="s">
        <v>479</v>
      </c>
      <c r="F175" t="s">
        <v>479</v>
      </c>
      <c r="G175" t="s">
        <v>111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476</v>
      </c>
      <c r="B176">
        <v>7</v>
      </c>
      <c r="C176" t="s">
        <v>488</v>
      </c>
      <c r="D176" t="s">
        <v>450</v>
      </c>
      <c r="E176" t="s">
        <v>479</v>
      </c>
      <c r="F176" t="s">
        <v>479</v>
      </c>
      <c r="G176" t="s">
        <v>111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476</v>
      </c>
      <c r="B177">
        <v>8</v>
      </c>
      <c r="C177" t="s">
        <v>489</v>
      </c>
      <c r="D177" t="s">
        <v>457</v>
      </c>
      <c r="E177" t="s">
        <v>479</v>
      </c>
      <c r="F177" t="s">
        <v>479</v>
      </c>
      <c r="G177" t="s">
        <v>111</v>
      </c>
      <c r="H177">
        <v>18453</v>
      </c>
      <c r="I177">
        <v>15.7627777777777</v>
      </c>
      <c r="J177">
        <v>1170.6692982765301</v>
      </c>
      <c r="K177">
        <v>202.90151462565899</v>
      </c>
      <c r="L177">
        <v>90.945600056483798</v>
      </c>
      <c r="M177">
        <v>75.182822278705999</v>
      </c>
      <c r="N177">
        <v>5.7696429740130002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476</v>
      </c>
      <c r="B178">
        <v>9</v>
      </c>
      <c r="C178" t="s">
        <v>490</v>
      </c>
      <c r="D178" t="s">
        <v>470</v>
      </c>
      <c r="E178" t="s">
        <v>479</v>
      </c>
      <c r="F178" t="s">
        <v>479</v>
      </c>
      <c r="G178" t="s">
        <v>321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476</v>
      </c>
      <c r="B179">
        <v>10</v>
      </c>
      <c r="C179" t="s">
        <v>491</v>
      </c>
      <c r="D179" t="s">
        <v>492</v>
      </c>
      <c r="E179" t="s">
        <v>479</v>
      </c>
      <c r="F179" t="s">
        <v>479</v>
      </c>
      <c r="G179" t="s">
        <v>111</v>
      </c>
      <c r="H179">
        <v>22064</v>
      </c>
      <c r="I179">
        <v>105.993055555555</v>
      </c>
      <c r="J179">
        <v>208.16458101290701</v>
      </c>
      <c r="K179">
        <v>126.704564235966</v>
      </c>
      <c r="L179">
        <v>174.13737329074701</v>
      </c>
      <c r="M179">
        <v>68.144317735191805</v>
      </c>
      <c r="N179">
        <v>1.6429130415952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493</v>
      </c>
      <c r="B180">
        <v>1</v>
      </c>
      <c r="C180" t="s">
        <v>494</v>
      </c>
      <c r="D180" t="s">
        <v>4</v>
      </c>
      <c r="E180" t="s">
        <v>495</v>
      </c>
      <c r="F180" t="s">
        <v>495</v>
      </c>
      <c r="G180" t="s">
        <v>111</v>
      </c>
      <c r="H180">
        <v>3611</v>
      </c>
      <c r="I180">
        <v>22.273055555555501</v>
      </c>
      <c r="J180">
        <v>162.12414102739899</v>
      </c>
      <c r="K180">
        <v>165.81002199510399</v>
      </c>
      <c r="L180">
        <v>21.7779357155299</v>
      </c>
      <c r="M180">
        <v>-0.495119840025605</v>
      </c>
      <c r="N180">
        <v>0.97777045727782397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493</v>
      </c>
      <c r="B181">
        <v>2</v>
      </c>
      <c r="C181" t="s">
        <v>496</v>
      </c>
      <c r="D181" t="s">
        <v>497</v>
      </c>
      <c r="E181" t="s">
        <v>495</v>
      </c>
      <c r="F181" t="s">
        <v>495</v>
      </c>
      <c r="G181" t="s">
        <v>111</v>
      </c>
      <c r="H181">
        <v>18453</v>
      </c>
      <c r="I181">
        <v>67.9572222222222</v>
      </c>
      <c r="J181">
        <v>271.53846782698201</v>
      </c>
      <c r="K181">
        <v>300.46974339245702</v>
      </c>
      <c r="L181">
        <v>61.413837518733601</v>
      </c>
      <c r="M181">
        <v>-6.5433847034885702</v>
      </c>
      <c r="N181">
        <v>0.90371318177056204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493</v>
      </c>
      <c r="B182">
        <v>3</v>
      </c>
      <c r="C182" t="s">
        <v>498</v>
      </c>
      <c r="D182" t="s">
        <v>371</v>
      </c>
      <c r="E182" t="s">
        <v>495</v>
      </c>
      <c r="F182" t="s">
        <v>495</v>
      </c>
      <c r="G182" t="s">
        <v>111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493</v>
      </c>
      <c r="B183">
        <v>4</v>
      </c>
      <c r="C183" t="s">
        <v>499</v>
      </c>
      <c r="D183" t="s">
        <v>457</v>
      </c>
      <c r="E183" t="s">
        <v>495</v>
      </c>
      <c r="F183" t="s">
        <v>495</v>
      </c>
      <c r="G183" t="s">
        <v>111</v>
      </c>
      <c r="H183">
        <v>18453</v>
      </c>
      <c r="I183">
        <v>15.7627777777777</v>
      </c>
      <c r="J183">
        <v>1170.6692982765301</v>
      </c>
      <c r="K183">
        <v>202.90151462565899</v>
      </c>
      <c r="L183">
        <v>90.945600056483798</v>
      </c>
      <c r="M183">
        <v>75.182822278705999</v>
      </c>
      <c r="N183">
        <v>5.7696429740130002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493</v>
      </c>
      <c r="B184">
        <v>5</v>
      </c>
      <c r="C184" t="s">
        <v>500</v>
      </c>
      <c r="D184" t="s">
        <v>470</v>
      </c>
      <c r="E184" t="s">
        <v>495</v>
      </c>
      <c r="F184" t="s">
        <v>495</v>
      </c>
      <c r="G184" t="s">
        <v>321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493</v>
      </c>
      <c r="B185">
        <v>6</v>
      </c>
      <c r="C185" t="s">
        <v>501</v>
      </c>
      <c r="D185" t="s">
        <v>492</v>
      </c>
      <c r="E185" t="s">
        <v>495</v>
      </c>
      <c r="F185" t="s">
        <v>495</v>
      </c>
      <c r="G185" t="s">
        <v>111</v>
      </c>
      <c r="H185">
        <v>22064</v>
      </c>
      <c r="I185">
        <v>105.993055555555</v>
      </c>
      <c r="J185">
        <v>208.16458101290701</v>
      </c>
      <c r="K185">
        <v>126.704564235966</v>
      </c>
      <c r="L185">
        <v>174.13737329074701</v>
      </c>
      <c r="M185">
        <v>68.144317735191805</v>
      </c>
      <c r="N185">
        <v>1.6429130415952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85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>
    <row r="1" spans="1:2" x14ac:dyDescent="0.35">
      <c r="A1" t="s">
        <v>502</v>
      </c>
      <c r="B1" t="s">
        <v>503</v>
      </c>
    </row>
    <row r="2" spans="1:2" x14ac:dyDescent="0.35">
      <c r="A2" t="s">
        <v>504</v>
      </c>
      <c r="B2" t="s">
        <v>505</v>
      </c>
    </row>
    <row r="3" spans="1:2" x14ac:dyDescent="0.35">
      <c r="A3" t="s">
        <v>506</v>
      </c>
      <c r="B3" t="s">
        <v>507</v>
      </c>
    </row>
    <row r="4" spans="1:2" x14ac:dyDescent="0.35">
      <c r="A4" t="s">
        <v>508</v>
      </c>
      <c r="B4">
        <v>305</v>
      </c>
    </row>
    <row r="5" spans="1:2" x14ac:dyDescent="0.35">
      <c r="A5" t="s">
        <v>509</v>
      </c>
      <c r="B5">
        <v>596.5</v>
      </c>
    </row>
    <row r="6" spans="1:2" x14ac:dyDescent="0.35">
      <c r="A6" t="s">
        <v>510</v>
      </c>
      <c r="B6">
        <v>787</v>
      </c>
    </row>
    <row r="7" spans="1:2" x14ac:dyDescent="0.35">
      <c r="A7" t="s">
        <v>511</v>
      </c>
      <c r="B7">
        <v>640</v>
      </c>
    </row>
    <row r="8" spans="1:2" x14ac:dyDescent="0.35">
      <c r="A8" t="s">
        <v>512</v>
      </c>
      <c r="B8">
        <v>787</v>
      </c>
    </row>
    <row r="9" spans="1:2" x14ac:dyDescent="0.35">
      <c r="A9" t="s">
        <v>513</v>
      </c>
      <c r="B9">
        <v>305</v>
      </c>
    </row>
    <row r="10" spans="1:2" x14ac:dyDescent="0.35">
      <c r="A10" t="s">
        <v>514</v>
      </c>
      <c r="B10">
        <v>703</v>
      </c>
    </row>
    <row r="11" spans="1:2" x14ac:dyDescent="0.35">
      <c r="A11" t="s">
        <v>515</v>
      </c>
    </row>
    <row r="12" spans="1:2" x14ac:dyDescent="0.35">
      <c r="A12" t="s">
        <v>516</v>
      </c>
      <c r="B12">
        <v>602</v>
      </c>
    </row>
    <row r="13" spans="1:2" x14ac:dyDescent="0.35">
      <c r="A13" t="s">
        <v>517</v>
      </c>
      <c r="B13">
        <v>542</v>
      </c>
    </row>
    <row r="14" spans="1:2" x14ac:dyDescent="0.35">
      <c r="A14" t="s">
        <v>518</v>
      </c>
    </row>
    <row r="15" spans="1:2" x14ac:dyDescent="0.35">
      <c r="A15" t="s">
        <v>519</v>
      </c>
    </row>
    <row r="16" spans="1:2" x14ac:dyDescent="0.35">
      <c r="A16" t="s">
        <v>520</v>
      </c>
    </row>
    <row r="17" spans="1:1" x14ac:dyDescent="0.35">
      <c r="A17" t="s">
        <v>521</v>
      </c>
    </row>
    <row r="18" spans="1:1" x14ac:dyDescent="0.35">
      <c r="A18" t="s">
        <v>85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R338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522</v>
      </c>
      <c r="B1" t="s">
        <v>523</v>
      </c>
      <c r="C1" t="s">
        <v>524</v>
      </c>
      <c r="D1" t="s">
        <v>525</v>
      </c>
      <c r="E1" t="s">
        <v>526</v>
      </c>
      <c r="F1" t="s">
        <v>527</v>
      </c>
      <c r="G1" t="s">
        <v>528</v>
      </c>
      <c r="H1" t="s">
        <v>529</v>
      </c>
      <c r="I1" t="s">
        <v>530</v>
      </c>
      <c r="J1" t="s">
        <v>531</v>
      </c>
      <c r="K1" t="s">
        <v>532</v>
      </c>
      <c r="L1" t="s">
        <v>533</v>
      </c>
      <c r="M1" t="s">
        <v>534</v>
      </c>
      <c r="N1" t="s">
        <v>535</v>
      </c>
      <c r="O1" t="s">
        <v>92</v>
      </c>
      <c r="P1" t="s">
        <v>536</v>
      </c>
      <c r="Q1" t="s">
        <v>537</v>
      </c>
      <c r="R1" t="s">
        <v>538</v>
      </c>
    </row>
    <row r="2" spans="1:18" x14ac:dyDescent="0.35">
      <c r="A2" t="s">
        <v>248</v>
      </c>
      <c r="B2" t="s">
        <v>539</v>
      </c>
      <c r="C2" t="s">
        <v>540</v>
      </c>
      <c r="D2">
        <v>100400993</v>
      </c>
      <c r="E2" t="s">
        <v>541</v>
      </c>
      <c r="F2" t="s">
        <v>542</v>
      </c>
      <c r="G2">
        <v>0.03</v>
      </c>
      <c r="H2">
        <v>0.92</v>
      </c>
      <c r="I2">
        <v>0.06</v>
      </c>
      <c r="J2">
        <v>0</v>
      </c>
      <c r="K2">
        <v>1</v>
      </c>
      <c r="L2" t="s">
        <v>543</v>
      </c>
      <c r="M2">
        <v>56</v>
      </c>
      <c r="N2">
        <v>56</v>
      </c>
      <c r="O2" t="s">
        <v>111</v>
      </c>
      <c r="P2" t="s">
        <v>544</v>
      </c>
      <c r="Q2">
        <v>50</v>
      </c>
      <c r="R2">
        <v>1978.02</v>
      </c>
    </row>
    <row r="3" spans="1:18" x14ac:dyDescent="0.35">
      <c r="A3" t="s">
        <v>248</v>
      </c>
      <c r="B3" t="s">
        <v>539</v>
      </c>
      <c r="C3" t="s">
        <v>540</v>
      </c>
      <c r="D3">
        <v>100400993</v>
      </c>
      <c r="E3" t="s">
        <v>541</v>
      </c>
      <c r="F3" t="s">
        <v>542</v>
      </c>
      <c r="G3">
        <v>0.03</v>
      </c>
      <c r="H3">
        <v>0.92</v>
      </c>
      <c r="I3">
        <v>0.06</v>
      </c>
      <c r="J3">
        <v>0</v>
      </c>
      <c r="K3">
        <v>1</v>
      </c>
      <c r="L3" t="s">
        <v>543</v>
      </c>
      <c r="M3">
        <v>56</v>
      </c>
      <c r="N3">
        <v>56</v>
      </c>
      <c r="O3" t="s">
        <v>111</v>
      </c>
      <c r="P3" t="s">
        <v>545</v>
      </c>
      <c r="Q3">
        <v>333</v>
      </c>
      <c r="R3">
        <v>363.27</v>
      </c>
    </row>
    <row r="4" spans="1:18" x14ac:dyDescent="0.35">
      <c r="A4" t="s">
        <v>248</v>
      </c>
      <c r="B4" t="s">
        <v>539</v>
      </c>
      <c r="C4" t="s">
        <v>540</v>
      </c>
      <c r="D4">
        <v>100400993</v>
      </c>
      <c r="E4" t="s">
        <v>541</v>
      </c>
      <c r="F4" t="s">
        <v>542</v>
      </c>
      <c r="G4">
        <v>0.03</v>
      </c>
      <c r="H4">
        <v>0.92</v>
      </c>
      <c r="I4">
        <v>0.06</v>
      </c>
      <c r="J4">
        <v>0</v>
      </c>
      <c r="K4">
        <v>1</v>
      </c>
      <c r="L4" t="s">
        <v>543</v>
      </c>
      <c r="M4">
        <v>56</v>
      </c>
      <c r="N4">
        <v>56</v>
      </c>
      <c r="O4" t="s">
        <v>111</v>
      </c>
      <c r="P4" t="s">
        <v>546</v>
      </c>
      <c r="Q4">
        <v>12</v>
      </c>
      <c r="R4">
        <v>207.69</v>
      </c>
    </row>
    <row r="5" spans="1:18" x14ac:dyDescent="0.35">
      <c r="A5" t="s">
        <v>248</v>
      </c>
      <c r="B5" t="s">
        <v>539</v>
      </c>
      <c r="C5" t="s">
        <v>540</v>
      </c>
      <c r="D5">
        <v>100400993</v>
      </c>
      <c r="E5" t="s">
        <v>541</v>
      </c>
      <c r="F5" t="s">
        <v>542</v>
      </c>
      <c r="G5">
        <v>0.03</v>
      </c>
      <c r="H5">
        <v>0.92</v>
      </c>
      <c r="I5">
        <v>0.06</v>
      </c>
      <c r="J5">
        <v>0</v>
      </c>
      <c r="K5">
        <v>1</v>
      </c>
      <c r="L5" t="s">
        <v>543</v>
      </c>
      <c r="M5">
        <v>56</v>
      </c>
      <c r="N5">
        <v>56</v>
      </c>
      <c r="O5" t="s">
        <v>111</v>
      </c>
      <c r="P5" t="s">
        <v>547</v>
      </c>
      <c r="Q5">
        <v>0</v>
      </c>
      <c r="R5">
        <v>0</v>
      </c>
    </row>
    <row r="6" spans="1:18" x14ac:dyDescent="0.35">
      <c r="A6" t="s">
        <v>248</v>
      </c>
      <c r="B6" t="s">
        <v>539</v>
      </c>
      <c r="C6" t="s">
        <v>540</v>
      </c>
      <c r="D6">
        <v>100400993</v>
      </c>
      <c r="E6" t="s">
        <v>541</v>
      </c>
      <c r="F6" t="s">
        <v>542</v>
      </c>
      <c r="G6">
        <v>0.03</v>
      </c>
      <c r="H6">
        <v>0.92</v>
      </c>
      <c r="I6">
        <v>0.06</v>
      </c>
      <c r="J6">
        <v>0</v>
      </c>
      <c r="K6">
        <v>1</v>
      </c>
      <c r="L6" t="s">
        <v>543</v>
      </c>
      <c r="M6">
        <v>56</v>
      </c>
      <c r="N6">
        <v>56</v>
      </c>
      <c r="O6" t="s">
        <v>111</v>
      </c>
      <c r="P6" t="s">
        <v>548</v>
      </c>
      <c r="Q6">
        <v>395</v>
      </c>
      <c r="R6">
        <v>395</v>
      </c>
    </row>
    <row r="7" spans="1:18" x14ac:dyDescent="0.35">
      <c r="A7" t="s">
        <v>248</v>
      </c>
      <c r="B7" t="s">
        <v>539</v>
      </c>
      <c r="C7" t="s">
        <v>540</v>
      </c>
      <c r="D7">
        <v>100400993</v>
      </c>
      <c r="E7" t="s">
        <v>541</v>
      </c>
      <c r="F7" t="s">
        <v>542</v>
      </c>
      <c r="G7">
        <v>0.03</v>
      </c>
      <c r="H7">
        <v>0.92</v>
      </c>
      <c r="I7">
        <v>0.06</v>
      </c>
      <c r="J7">
        <v>0</v>
      </c>
      <c r="K7">
        <v>1</v>
      </c>
      <c r="L7" t="s">
        <v>543</v>
      </c>
      <c r="M7">
        <v>56</v>
      </c>
      <c r="N7">
        <v>56</v>
      </c>
      <c r="O7" t="s">
        <v>132</v>
      </c>
      <c r="P7" t="s">
        <v>548</v>
      </c>
      <c r="Q7">
        <v>56</v>
      </c>
      <c r="R7">
        <v>56</v>
      </c>
    </row>
    <row r="8" spans="1:18" x14ac:dyDescent="0.35">
      <c r="A8" t="s">
        <v>248</v>
      </c>
      <c r="B8" t="s">
        <v>539</v>
      </c>
      <c r="C8" t="s">
        <v>540</v>
      </c>
      <c r="D8">
        <v>100400993</v>
      </c>
      <c r="E8" t="s">
        <v>541</v>
      </c>
      <c r="F8" t="s">
        <v>542</v>
      </c>
      <c r="G8">
        <v>0.03</v>
      </c>
      <c r="H8">
        <v>0.92</v>
      </c>
      <c r="I8">
        <v>0.06</v>
      </c>
      <c r="J8">
        <v>0</v>
      </c>
      <c r="K8">
        <v>1</v>
      </c>
      <c r="L8" t="s">
        <v>543</v>
      </c>
      <c r="M8">
        <v>56</v>
      </c>
      <c r="N8">
        <v>56</v>
      </c>
      <c r="O8" t="s">
        <v>136</v>
      </c>
      <c r="P8" t="s">
        <v>548</v>
      </c>
      <c r="Q8">
        <v>0</v>
      </c>
      <c r="R8">
        <v>0</v>
      </c>
    </row>
    <row r="9" spans="1:18" x14ac:dyDescent="0.35">
      <c r="A9" t="s">
        <v>248</v>
      </c>
      <c r="B9" t="s">
        <v>539</v>
      </c>
      <c r="C9" t="s">
        <v>549</v>
      </c>
      <c r="D9">
        <v>100633196</v>
      </c>
      <c r="E9" t="s">
        <v>550</v>
      </c>
      <c r="F9" t="s">
        <v>542</v>
      </c>
      <c r="G9">
        <v>0</v>
      </c>
      <c r="H9">
        <v>0.95</v>
      </c>
      <c r="I9">
        <v>0.05</v>
      </c>
      <c r="J9">
        <v>0</v>
      </c>
      <c r="K9">
        <v>1</v>
      </c>
      <c r="L9" t="s">
        <v>543</v>
      </c>
      <c r="M9">
        <v>74</v>
      </c>
      <c r="N9">
        <v>74</v>
      </c>
      <c r="O9" t="s">
        <v>111</v>
      </c>
      <c r="P9" t="s">
        <v>544</v>
      </c>
      <c r="Q9">
        <v>0</v>
      </c>
      <c r="R9">
        <v>0</v>
      </c>
    </row>
    <row r="10" spans="1:18" x14ac:dyDescent="0.35">
      <c r="A10" t="s">
        <v>248</v>
      </c>
      <c r="B10" t="s">
        <v>539</v>
      </c>
      <c r="C10" t="s">
        <v>549</v>
      </c>
      <c r="D10">
        <v>100633196</v>
      </c>
      <c r="E10" t="s">
        <v>550</v>
      </c>
      <c r="F10" t="s">
        <v>542</v>
      </c>
      <c r="G10">
        <v>0</v>
      </c>
      <c r="H10">
        <v>0.95</v>
      </c>
      <c r="I10">
        <v>0.05</v>
      </c>
      <c r="J10">
        <v>0</v>
      </c>
      <c r="K10">
        <v>1</v>
      </c>
      <c r="L10" t="s">
        <v>543</v>
      </c>
      <c r="M10">
        <v>74</v>
      </c>
      <c r="N10">
        <v>74</v>
      </c>
      <c r="O10" t="s">
        <v>111</v>
      </c>
      <c r="P10" t="s">
        <v>545</v>
      </c>
      <c r="Q10">
        <v>190</v>
      </c>
      <c r="R10">
        <v>200.53</v>
      </c>
    </row>
    <row r="11" spans="1:18" x14ac:dyDescent="0.35">
      <c r="A11" t="s">
        <v>248</v>
      </c>
      <c r="B11" t="s">
        <v>539</v>
      </c>
      <c r="C11" t="s">
        <v>549</v>
      </c>
      <c r="D11">
        <v>100633196</v>
      </c>
      <c r="E11" t="s">
        <v>550</v>
      </c>
      <c r="F11" t="s">
        <v>542</v>
      </c>
      <c r="G11">
        <v>0</v>
      </c>
      <c r="H11">
        <v>0.95</v>
      </c>
      <c r="I11">
        <v>0.05</v>
      </c>
      <c r="J11">
        <v>0</v>
      </c>
      <c r="K11">
        <v>1</v>
      </c>
      <c r="L11" t="s">
        <v>543</v>
      </c>
      <c r="M11">
        <v>74</v>
      </c>
      <c r="N11">
        <v>74</v>
      </c>
      <c r="O11" t="s">
        <v>111</v>
      </c>
      <c r="P11" t="s">
        <v>546</v>
      </c>
      <c r="Q11">
        <v>6</v>
      </c>
      <c r="R11">
        <v>114.89</v>
      </c>
    </row>
    <row r="12" spans="1:18" x14ac:dyDescent="0.35">
      <c r="A12" t="s">
        <v>248</v>
      </c>
      <c r="B12" t="s">
        <v>539</v>
      </c>
      <c r="C12" t="s">
        <v>549</v>
      </c>
      <c r="D12">
        <v>100633196</v>
      </c>
      <c r="E12" t="s">
        <v>550</v>
      </c>
      <c r="F12" t="s">
        <v>542</v>
      </c>
      <c r="G12">
        <v>0</v>
      </c>
      <c r="H12">
        <v>0.95</v>
      </c>
      <c r="I12">
        <v>0.05</v>
      </c>
      <c r="J12">
        <v>0</v>
      </c>
      <c r="K12">
        <v>1</v>
      </c>
      <c r="L12" t="s">
        <v>543</v>
      </c>
      <c r="M12">
        <v>74</v>
      </c>
      <c r="N12">
        <v>74</v>
      </c>
      <c r="O12" t="s">
        <v>111</v>
      </c>
      <c r="P12" t="s">
        <v>547</v>
      </c>
      <c r="Q12">
        <v>0</v>
      </c>
      <c r="R12">
        <v>0</v>
      </c>
    </row>
    <row r="13" spans="1:18" x14ac:dyDescent="0.35">
      <c r="A13" t="s">
        <v>248</v>
      </c>
      <c r="B13" t="s">
        <v>539</v>
      </c>
      <c r="C13" t="s">
        <v>549</v>
      </c>
      <c r="D13">
        <v>100633196</v>
      </c>
      <c r="E13" t="s">
        <v>550</v>
      </c>
      <c r="F13" t="s">
        <v>542</v>
      </c>
      <c r="G13">
        <v>0</v>
      </c>
      <c r="H13">
        <v>0.95</v>
      </c>
      <c r="I13">
        <v>0.05</v>
      </c>
      <c r="J13">
        <v>0</v>
      </c>
      <c r="K13">
        <v>1</v>
      </c>
      <c r="L13" t="s">
        <v>543</v>
      </c>
      <c r="M13">
        <v>74</v>
      </c>
      <c r="N13">
        <v>74</v>
      </c>
      <c r="O13" t="s">
        <v>111</v>
      </c>
      <c r="P13" t="s">
        <v>548</v>
      </c>
      <c r="Q13">
        <v>196</v>
      </c>
      <c r="R13">
        <v>196</v>
      </c>
    </row>
    <row r="14" spans="1:18" x14ac:dyDescent="0.35">
      <c r="A14" t="s">
        <v>248</v>
      </c>
      <c r="B14" t="s">
        <v>539</v>
      </c>
      <c r="C14" t="s">
        <v>549</v>
      </c>
      <c r="D14">
        <v>100633196</v>
      </c>
      <c r="E14" t="s">
        <v>550</v>
      </c>
      <c r="F14" t="s">
        <v>542</v>
      </c>
      <c r="G14">
        <v>0</v>
      </c>
      <c r="H14">
        <v>0.95</v>
      </c>
      <c r="I14">
        <v>0.05</v>
      </c>
      <c r="J14">
        <v>0</v>
      </c>
      <c r="K14">
        <v>1</v>
      </c>
      <c r="L14" t="s">
        <v>543</v>
      </c>
      <c r="M14">
        <v>74</v>
      </c>
      <c r="N14">
        <v>74</v>
      </c>
      <c r="O14" t="s">
        <v>132</v>
      </c>
      <c r="P14" t="s">
        <v>548</v>
      </c>
      <c r="Q14">
        <v>74</v>
      </c>
      <c r="R14">
        <v>74</v>
      </c>
    </row>
    <row r="15" spans="1:18" x14ac:dyDescent="0.35">
      <c r="A15" t="s">
        <v>248</v>
      </c>
      <c r="B15" t="s">
        <v>539</v>
      </c>
      <c r="C15" t="s">
        <v>549</v>
      </c>
      <c r="D15">
        <v>100633196</v>
      </c>
      <c r="E15" t="s">
        <v>550</v>
      </c>
      <c r="F15" t="s">
        <v>542</v>
      </c>
      <c r="G15">
        <v>0</v>
      </c>
      <c r="H15">
        <v>0.95</v>
      </c>
      <c r="I15">
        <v>0.05</v>
      </c>
      <c r="J15">
        <v>0</v>
      </c>
      <c r="K15">
        <v>1</v>
      </c>
      <c r="L15" t="s">
        <v>543</v>
      </c>
      <c r="M15">
        <v>74</v>
      </c>
      <c r="N15">
        <v>74</v>
      </c>
      <c r="O15" t="s">
        <v>136</v>
      </c>
      <c r="P15" t="s">
        <v>548</v>
      </c>
      <c r="Q15">
        <v>0</v>
      </c>
      <c r="R15">
        <v>0</v>
      </c>
    </row>
    <row r="16" spans="1:18" x14ac:dyDescent="0.35">
      <c r="A16" t="s">
        <v>248</v>
      </c>
      <c r="B16" t="s">
        <v>539</v>
      </c>
      <c r="C16" t="s">
        <v>549</v>
      </c>
      <c r="D16">
        <v>100951150</v>
      </c>
      <c r="E16" t="s">
        <v>551</v>
      </c>
      <c r="F16" t="s">
        <v>552</v>
      </c>
      <c r="G16">
        <v>0</v>
      </c>
      <c r="H16">
        <v>0.94</v>
      </c>
      <c r="I16">
        <v>0.06</v>
      </c>
      <c r="J16">
        <v>0</v>
      </c>
      <c r="K16">
        <v>1</v>
      </c>
      <c r="L16" t="s">
        <v>543</v>
      </c>
      <c r="M16">
        <v>43</v>
      </c>
      <c r="N16">
        <v>43</v>
      </c>
      <c r="O16" t="s">
        <v>111</v>
      </c>
      <c r="P16" t="s">
        <v>544</v>
      </c>
      <c r="Q16">
        <v>0</v>
      </c>
      <c r="R16">
        <v>0</v>
      </c>
    </row>
    <row r="17" spans="1:18" x14ac:dyDescent="0.35">
      <c r="A17" t="s">
        <v>248</v>
      </c>
      <c r="B17" t="s">
        <v>539</v>
      </c>
      <c r="C17" t="s">
        <v>549</v>
      </c>
      <c r="D17">
        <v>100951150</v>
      </c>
      <c r="E17" t="s">
        <v>551</v>
      </c>
      <c r="F17" t="s">
        <v>552</v>
      </c>
      <c r="G17">
        <v>0</v>
      </c>
      <c r="H17">
        <v>0.94</v>
      </c>
      <c r="I17">
        <v>0.06</v>
      </c>
      <c r="J17">
        <v>0</v>
      </c>
      <c r="K17">
        <v>1</v>
      </c>
      <c r="L17" t="s">
        <v>543</v>
      </c>
      <c r="M17">
        <v>43</v>
      </c>
      <c r="N17">
        <v>43</v>
      </c>
      <c r="O17" t="s">
        <v>111</v>
      </c>
      <c r="P17" t="s">
        <v>545</v>
      </c>
      <c r="Q17">
        <v>334</v>
      </c>
      <c r="R17">
        <v>355.11</v>
      </c>
    </row>
    <row r="18" spans="1:18" x14ac:dyDescent="0.35">
      <c r="A18" t="s">
        <v>248</v>
      </c>
      <c r="B18" t="s">
        <v>539</v>
      </c>
      <c r="C18" t="s">
        <v>549</v>
      </c>
      <c r="D18">
        <v>100951150</v>
      </c>
      <c r="E18" t="s">
        <v>551</v>
      </c>
      <c r="F18" t="s">
        <v>552</v>
      </c>
      <c r="G18">
        <v>0</v>
      </c>
      <c r="H18">
        <v>0.94</v>
      </c>
      <c r="I18">
        <v>0.06</v>
      </c>
      <c r="J18">
        <v>0</v>
      </c>
      <c r="K18">
        <v>1</v>
      </c>
      <c r="L18" t="s">
        <v>543</v>
      </c>
      <c r="M18">
        <v>43</v>
      </c>
      <c r="N18">
        <v>43</v>
      </c>
      <c r="O18" t="s">
        <v>111</v>
      </c>
      <c r="P18" t="s">
        <v>546</v>
      </c>
      <c r="Q18">
        <v>12</v>
      </c>
      <c r="R18">
        <v>202.82</v>
      </c>
    </row>
    <row r="19" spans="1:18" x14ac:dyDescent="0.35">
      <c r="A19" t="s">
        <v>248</v>
      </c>
      <c r="B19" t="s">
        <v>539</v>
      </c>
      <c r="C19" t="s">
        <v>549</v>
      </c>
      <c r="D19">
        <v>100951150</v>
      </c>
      <c r="E19" t="s">
        <v>551</v>
      </c>
      <c r="F19" t="s">
        <v>552</v>
      </c>
      <c r="G19">
        <v>0</v>
      </c>
      <c r="H19">
        <v>0.94</v>
      </c>
      <c r="I19">
        <v>0.06</v>
      </c>
      <c r="J19">
        <v>0</v>
      </c>
      <c r="K19">
        <v>1</v>
      </c>
      <c r="L19" t="s">
        <v>543</v>
      </c>
      <c r="M19">
        <v>43</v>
      </c>
      <c r="N19">
        <v>43</v>
      </c>
      <c r="O19" t="s">
        <v>111</v>
      </c>
      <c r="P19" t="s">
        <v>547</v>
      </c>
      <c r="Q19">
        <v>0</v>
      </c>
      <c r="R19">
        <v>0</v>
      </c>
    </row>
    <row r="20" spans="1:18" x14ac:dyDescent="0.35">
      <c r="A20" t="s">
        <v>248</v>
      </c>
      <c r="B20" t="s">
        <v>539</v>
      </c>
      <c r="C20" t="s">
        <v>549</v>
      </c>
      <c r="D20">
        <v>100951150</v>
      </c>
      <c r="E20" t="s">
        <v>551</v>
      </c>
      <c r="F20" t="s">
        <v>552</v>
      </c>
      <c r="G20">
        <v>0</v>
      </c>
      <c r="H20">
        <v>0.94</v>
      </c>
      <c r="I20">
        <v>0.06</v>
      </c>
      <c r="J20">
        <v>0</v>
      </c>
      <c r="K20">
        <v>1</v>
      </c>
      <c r="L20" t="s">
        <v>543</v>
      </c>
      <c r="M20">
        <v>43</v>
      </c>
      <c r="N20">
        <v>43</v>
      </c>
      <c r="O20" t="s">
        <v>111</v>
      </c>
      <c r="P20" t="s">
        <v>548</v>
      </c>
      <c r="Q20">
        <v>346</v>
      </c>
      <c r="R20">
        <v>346</v>
      </c>
    </row>
    <row r="21" spans="1:18" x14ac:dyDescent="0.35">
      <c r="A21" t="s">
        <v>248</v>
      </c>
      <c r="B21" t="s">
        <v>539</v>
      </c>
      <c r="C21" t="s">
        <v>549</v>
      </c>
      <c r="D21">
        <v>100951150</v>
      </c>
      <c r="E21" t="s">
        <v>551</v>
      </c>
      <c r="F21" t="s">
        <v>552</v>
      </c>
      <c r="G21">
        <v>0</v>
      </c>
      <c r="H21">
        <v>0.94</v>
      </c>
      <c r="I21">
        <v>0.06</v>
      </c>
      <c r="J21">
        <v>0</v>
      </c>
      <c r="K21">
        <v>1</v>
      </c>
      <c r="L21" t="s">
        <v>543</v>
      </c>
      <c r="M21">
        <v>43</v>
      </c>
      <c r="N21">
        <v>43</v>
      </c>
      <c r="O21" t="s">
        <v>132</v>
      </c>
      <c r="P21" t="s">
        <v>548</v>
      </c>
      <c r="Q21">
        <v>43</v>
      </c>
      <c r="R21">
        <v>43</v>
      </c>
    </row>
    <row r="22" spans="1:18" x14ac:dyDescent="0.35">
      <c r="A22" t="s">
        <v>248</v>
      </c>
      <c r="B22" t="s">
        <v>539</v>
      </c>
      <c r="C22" t="s">
        <v>549</v>
      </c>
      <c r="D22">
        <v>100951150</v>
      </c>
      <c r="E22" t="s">
        <v>551</v>
      </c>
      <c r="F22" t="s">
        <v>552</v>
      </c>
      <c r="G22">
        <v>0</v>
      </c>
      <c r="H22">
        <v>0.94</v>
      </c>
      <c r="I22">
        <v>0.06</v>
      </c>
      <c r="J22">
        <v>0</v>
      </c>
      <c r="K22">
        <v>1</v>
      </c>
      <c r="L22" t="s">
        <v>543</v>
      </c>
      <c r="M22">
        <v>43</v>
      </c>
      <c r="N22">
        <v>43</v>
      </c>
      <c r="O22" t="s">
        <v>136</v>
      </c>
      <c r="P22" t="s">
        <v>548</v>
      </c>
      <c r="Q22">
        <v>0</v>
      </c>
      <c r="R22">
        <v>0</v>
      </c>
    </row>
    <row r="23" spans="1:18" x14ac:dyDescent="0.35">
      <c r="A23" t="s">
        <v>248</v>
      </c>
      <c r="B23" t="s">
        <v>539</v>
      </c>
      <c r="C23" t="s">
        <v>549</v>
      </c>
      <c r="D23">
        <v>101125257</v>
      </c>
      <c r="E23" t="s">
        <v>553</v>
      </c>
      <c r="F23" t="s">
        <v>552</v>
      </c>
      <c r="G23">
        <v>0</v>
      </c>
      <c r="H23">
        <v>0.97</v>
      </c>
      <c r="I23">
        <v>0.03</v>
      </c>
      <c r="J23">
        <v>0</v>
      </c>
      <c r="K23">
        <v>1</v>
      </c>
      <c r="L23" t="s">
        <v>543</v>
      </c>
      <c r="M23">
        <v>41</v>
      </c>
      <c r="N23">
        <v>41</v>
      </c>
      <c r="O23" t="s">
        <v>111</v>
      </c>
      <c r="P23" t="s">
        <v>544</v>
      </c>
      <c r="Q23">
        <v>0</v>
      </c>
      <c r="R23">
        <v>0</v>
      </c>
    </row>
    <row r="24" spans="1:18" x14ac:dyDescent="0.35">
      <c r="A24" t="s">
        <v>248</v>
      </c>
      <c r="B24" t="s">
        <v>539</v>
      </c>
      <c r="C24" t="s">
        <v>549</v>
      </c>
      <c r="D24">
        <v>101125257</v>
      </c>
      <c r="E24" t="s">
        <v>553</v>
      </c>
      <c r="F24" t="s">
        <v>552</v>
      </c>
      <c r="G24">
        <v>0</v>
      </c>
      <c r="H24">
        <v>0.97</v>
      </c>
      <c r="I24">
        <v>0.03</v>
      </c>
      <c r="J24">
        <v>0</v>
      </c>
      <c r="K24">
        <v>1</v>
      </c>
      <c r="L24" t="s">
        <v>543</v>
      </c>
      <c r="M24">
        <v>41</v>
      </c>
      <c r="N24">
        <v>41</v>
      </c>
      <c r="O24" t="s">
        <v>111</v>
      </c>
      <c r="P24" t="s">
        <v>545</v>
      </c>
      <c r="Q24">
        <v>254</v>
      </c>
      <c r="R24">
        <v>262.83</v>
      </c>
    </row>
    <row r="25" spans="1:18" x14ac:dyDescent="0.35">
      <c r="A25" t="s">
        <v>248</v>
      </c>
      <c r="B25" t="s">
        <v>539</v>
      </c>
      <c r="C25" t="s">
        <v>549</v>
      </c>
      <c r="D25">
        <v>101125257</v>
      </c>
      <c r="E25" t="s">
        <v>553</v>
      </c>
      <c r="F25" t="s">
        <v>552</v>
      </c>
      <c r="G25">
        <v>0</v>
      </c>
      <c r="H25">
        <v>0.97</v>
      </c>
      <c r="I25">
        <v>0.03</v>
      </c>
      <c r="J25">
        <v>0</v>
      </c>
      <c r="K25">
        <v>1</v>
      </c>
      <c r="L25" t="s">
        <v>543</v>
      </c>
      <c r="M25">
        <v>41</v>
      </c>
      <c r="N25">
        <v>41</v>
      </c>
      <c r="O25" t="s">
        <v>111</v>
      </c>
      <c r="P25" t="s">
        <v>546</v>
      </c>
      <c r="Q25">
        <v>5</v>
      </c>
      <c r="R25">
        <v>150</v>
      </c>
    </row>
    <row r="26" spans="1:18" x14ac:dyDescent="0.35">
      <c r="A26" t="s">
        <v>248</v>
      </c>
      <c r="B26" t="s">
        <v>539</v>
      </c>
      <c r="C26" t="s">
        <v>549</v>
      </c>
      <c r="D26">
        <v>101125257</v>
      </c>
      <c r="E26" t="s">
        <v>553</v>
      </c>
      <c r="F26" t="s">
        <v>552</v>
      </c>
      <c r="G26">
        <v>0</v>
      </c>
      <c r="H26">
        <v>0.97</v>
      </c>
      <c r="I26">
        <v>0.03</v>
      </c>
      <c r="J26">
        <v>0</v>
      </c>
      <c r="K26">
        <v>1</v>
      </c>
      <c r="L26" t="s">
        <v>543</v>
      </c>
      <c r="M26">
        <v>41</v>
      </c>
      <c r="N26">
        <v>41</v>
      </c>
      <c r="O26" t="s">
        <v>111</v>
      </c>
      <c r="P26" t="s">
        <v>547</v>
      </c>
      <c r="Q26">
        <v>0</v>
      </c>
      <c r="R26">
        <v>0</v>
      </c>
    </row>
    <row r="27" spans="1:18" x14ac:dyDescent="0.35">
      <c r="A27" t="s">
        <v>248</v>
      </c>
      <c r="B27" t="s">
        <v>539</v>
      </c>
      <c r="C27" t="s">
        <v>549</v>
      </c>
      <c r="D27">
        <v>101125257</v>
      </c>
      <c r="E27" t="s">
        <v>553</v>
      </c>
      <c r="F27" t="s">
        <v>552</v>
      </c>
      <c r="G27">
        <v>0</v>
      </c>
      <c r="H27">
        <v>0.97</v>
      </c>
      <c r="I27">
        <v>0.03</v>
      </c>
      <c r="J27">
        <v>0</v>
      </c>
      <c r="K27">
        <v>1</v>
      </c>
      <c r="L27" t="s">
        <v>543</v>
      </c>
      <c r="M27">
        <v>41</v>
      </c>
      <c r="N27">
        <v>41</v>
      </c>
      <c r="O27" t="s">
        <v>111</v>
      </c>
      <c r="P27" t="s">
        <v>548</v>
      </c>
      <c r="Q27">
        <v>259</v>
      </c>
      <c r="R27">
        <v>259</v>
      </c>
    </row>
    <row r="28" spans="1:18" x14ac:dyDescent="0.35">
      <c r="A28" t="s">
        <v>248</v>
      </c>
      <c r="B28" t="s">
        <v>539</v>
      </c>
      <c r="C28" t="s">
        <v>549</v>
      </c>
      <c r="D28">
        <v>101125257</v>
      </c>
      <c r="E28" t="s">
        <v>553</v>
      </c>
      <c r="F28" t="s">
        <v>552</v>
      </c>
      <c r="G28">
        <v>0</v>
      </c>
      <c r="H28">
        <v>0.97</v>
      </c>
      <c r="I28">
        <v>0.03</v>
      </c>
      <c r="J28">
        <v>0</v>
      </c>
      <c r="K28">
        <v>1</v>
      </c>
      <c r="L28" t="s">
        <v>543</v>
      </c>
      <c r="M28">
        <v>41</v>
      </c>
      <c r="N28">
        <v>41</v>
      </c>
      <c r="O28" t="s">
        <v>132</v>
      </c>
      <c r="P28" t="s">
        <v>548</v>
      </c>
      <c r="Q28">
        <v>41</v>
      </c>
      <c r="R28">
        <v>41</v>
      </c>
    </row>
    <row r="29" spans="1:18" x14ac:dyDescent="0.35">
      <c r="A29" t="s">
        <v>248</v>
      </c>
      <c r="B29" t="s">
        <v>539</v>
      </c>
      <c r="C29" t="s">
        <v>549</v>
      </c>
      <c r="D29">
        <v>101125257</v>
      </c>
      <c r="E29" t="s">
        <v>553</v>
      </c>
      <c r="F29" t="s">
        <v>552</v>
      </c>
      <c r="G29">
        <v>0</v>
      </c>
      <c r="H29">
        <v>0.97</v>
      </c>
      <c r="I29">
        <v>0.03</v>
      </c>
      <c r="J29">
        <v>0</v>
      </c>
      <c r="K29">
        <v>1</v>
      </c>
      <c r="L29" t="s">
        <v>543</v>
      </c>
      <c r="M29">
        <v>41</v>
      </c>
      <c r="N29">
        <v>41</v>
      </c>
      <c r="O29" t="s">
        <v>136</v>
      </c>
      <c r="P29" t="s">
        <v>548</v>
      </c>
      <c r="Q29">
        <v>0</v>
      </c>
      <c r="R29">
        <v>0</v>
      </c>
    </row>
    <row r="30" spans="1:18" x14ac:dyDescent="0.35">
      <c r="A30" t="s">
        <v>248</v>
      </c>
      <c r="B30" t="s">
        <v>539</v>
      </c>
      <c r="C30" t="s">
        <v>549</v>
      </c>
      <c r="D30">
        <v>101446428</v>
      </c>
      <c r="E30" t="s">
        <v>554</v>
      </c>
      <c r="F30" t="s">
        <v>542</v>
      </c>
      <c r="G30">
        <v>0.08</v>
      </c>
      <c r="H30">
        <v>0.92</v>
      </c>
      <c r="I30">
        <v>0</v>
      </c>
      <c r="J30">
        <v>0</v>
      </c>
      <c r="K30">
        <v>1</v>
      </c>
      <c r="L30" t="s">
        <v>543</v>
      </c>
      <c r="M30">
        <v>27</v>
      </c>
      <c r="N30">
        <v>27</v>
      </c>
      <c r="O30" t="s">
        <v>111</v>
      </c>
      <c r="P30" t="s">
        <v>544</v>
      </c>
      <c r="Q30">
        <v>48</v>
      </c>
      <c r="R30">
        <v>597.91999999999996</v>
      </c>
    </row>
    <row r="31" spans="1:18" x14ac:dyDescent="0.35">
      <c r="A31" t="s">
        <v>248</v>
      </c>
      <c r="B31" t="s">
        <v>539</v>
      </c>
      <c r="C31" t="s">
        <v>549</v>
      </c>
      <c r="D31">
        <v>101446428</v>
      </c>
      <c r="E31" t="s">
        <v>554</v>
      </c>
      <c r="F31" t="s">
        <v>542</v>
      </c>
      <c r="G31">
        <v>0.08</v>
      </c>
      <c r="H31">
        <v>0.92</v>
      </c>
      <c r="I31">
        <v>0</v>
      </c>
      <c r="J31">
        <v>0</v>
      </c>
      <c r="K31">
        <v>1</v>
      </c>
      <c r="L31" t="s">
        <v>543</v>
      </c>
      <c r="M31">
        <v>27</v>
      </c>
      <c r="N31">
        <v>27</v>
      </c>
      <c r="O31" t="s">
        <v>111</v>
      </c>
      <c r="P31" t="s">
        <v>545</v>
      </c>
      <c r="Q31">
        <v>101</v>
      </c>
      <c r="R31">
        <v>109.85</v>
      </c>
    </row>
    <row r="32" spans="1:18" x14ac:dyDescent="0.35">
      <c r="A32" t="s">
        <v>248</v>
      </c>
      <c r="B32" t="s">
        <v>539</v>
      </c>
      <c r="C32" t="s">
        <v>549</v>
      </c>
      <c r="D32">
        <v>101446428</v>
      </c>
      <c r="E32" t="s">
        <v>554</v>
      </c>
      <c r="F32" t="s">
        <v>542</v>
      </c>
      <c r="G32">
        <v>0.08</v>
      </c>
      <c r="H32">
        <v>0.92</v>
      </c>
      <c r="I32">
        <v>0</v>
      </c>
      <c r="J32">
        <v>0</v>
      </c>
      <c r="K32">
        <v>1</v>
      </c>
      <c r="L32" t="s">
        <v>543</v>
      </c>
      <c r="M32">
        <v>27</v>
      </c>
      <c r="N32">
        <v>27</v>
      </c>
      <c r="O32" t="s">
        <v>111</v>
      </c>
      <c r="P32" t="s">
        <v>546</v>
      </c>
      <c r="Q32">
        <v>0</v>
      </c>
      <c r="R32">
        <v>0</v>
      </c>
    </row>
    <row r="33" spans="1:18" x14ac:dyDescent="0.35">
      <c r="A33" t="s">
        <v>248</v>
      </c>
      <c r="B33" t="s">
        <v>539</v>
      </c>
      <c r="C33" t="s">
        <v>549</v>
      </c>
      <c r="D33">
        <v>101446428</v>
      </c>
      <c r="E33" t="s">
        <v>554</v>
      </c>
      <c r="F33" t="s">
        <v>542</v>
      </c>
      <c r="G33">
        <v>0.08</v>
      </c>
      <c r="H33">
        <v>0.92</v>
      </c>
      <c r="I33">
        <v>0</v>
      </c>
      <c r="J33">
        <v>0</v>
      </c>
      <c r="K33">
        <v>1</v>
      </c>
      <c r="L33" t="s">
        <v>543</v>
      </c>
      <c r="M33">
        <v>27</v>
      </c>
      <c r="N33">
        <v>27</v>
      </c>
      <c r="O33" t="s">
        <v>111</v>
      </c>
      <c r="P33" t="s">
        <v>547</v>
      </c>
      <c r="Q33">
        <v>0</v>
      </c>
      <c r="R33">
        <v>0</v>
      </c>
    </row>
    <row r="34" spans="1:18" x14ac:dyDescent="0.35">
      <c r="A34" t="s">
        <v>248</v>
      </c>
      <c r="B34" t="s">
        <v>539</v>
      </c>
      <c r="C34" t="s">
        <v>549</v>
      </c>
      <c r="D34">
        <v>101446428</v>
      </c>
      <c r="E34" t="s">
        <v>554</v>
      </c>
      <c r="F34" t="s">
        <v>542</v>
      </c>
      <c r="G34">
        <v>0.08</v>
      </c>
      <c r="H34">
        <v>0.92</v>
      </c>
      <c r="I34">
        <v>0</v>
      </c>
      <c r="J34">
        <v>0</v>
      </c>
      <c r="K34">
        <v>1</v>
      </c>
      <c r="L34" t="s">
        <v>543</v>
      </c>
      <c r="M34">
        <v>27</v>
      </c>
      <c r="N34">
        <v>27</v>
      </c>
      <c r="O34" t="s">
        <v>111</v>
      </c>
      <c r="P34" t="s">
        <v>548</v>
      </c>
      <c r="Q34">
        <v>149</v>
      </c>
      <c r="R34">
        <v>149</v>
      </c>
    </row>
    <row r="35" spans="1:18" x14ac:dyDescent="0.35">
      <c r="A35" t="s">
        <v>248</v>
      </c>
      <c r="B35" t="s">
        <v>539</v>
      </c>
      <c r="C35" t="s">
        <v>549</v>
      </c>
      <c r="D35">
        <v>101446428</v>
      </c>
      <c r="E35" t="s">
        <v>554</v>
      </c>
      <c r="F35" t="s">
        <v>542</v>
      </c>
      <c r="G35">
        <v>0.08</v>
      </c>
      <c r="H35">
        <v>0.92</v>
      </c>
      <c r="I35">
        <v>0</v>
      </c>
      <c r="J35">
        <v>0</v>
      </c>
      <c r="K35">
        <v>1</v>
      </c>
      <c r="L35" t="s">
        <v>543</v>
      </c>
      <c r="M35">
        <v>27</v>
      </c>
      <c r="N35">
        <v>27</v>
      </c>
      <c r="O35" t="s">
        <v>132</v>
      </c>
      <c r="P35" t="s">
        <v>548</v>
      </c>
      <c r="Q35">
        <v>27</v>
      </c>
      <c r="R35">
        <v>27</v>
      </c>
    </row>
    <row r="36" spans="1:18" x14ac:dyDescent="0.35">
      <c r="A36" t="s">
        <v>248</v>
      </c>
      <c r="B36" t="s">
        <v>539</v>
      </c>
      <c r="C36" t="s">
        <v>549</v>
      </c>
      <c r="D36">
        <v>101446428</v>
      </c>
      <c r="E36" t="s">
        <v>554</v>
      </c>
      <c r="F36" t="s">
        <v>542</v>
      </c>
      <c r="G36">
        <v>0.08</v>
      </c>
      <c r="H36">
        <v>0.92</v>
      </c>
      <c r="I36">
        <v>0</v>
      </c>
      <c r="J36">
        <v>0</v>
      </c>
      <c r="K36">
        <v>1</v>
      </c>
      <c r="L36" t="s">
        <v>543</v>
      </c>
      <c r="M36">
        <v>27</v>
      </c>
      <c r="N36">
        <v>27</v>
      </c>
      <c r="O36" t="s">
        <v>136</v>
      </c>
      <c r="P36" t="s">
        <v>548</v>
      </c>
      <c r="Q36">
        <v>0</v>
      </c>
      <c r="R36">
        <v>0</v>
      </c>
    </row>
    <row r="37" spans="1:18" x14ac:dyDescent="0.35">
      <c r="A37" t="s">
        <v>248</v>
      </c>
      <c r="B37" t="s">
        <v>539</v>
      </c>
      <c r="C37" t="s">
        <v>540</v>
      </c>
      <c r="D37">
        <v>103162419</v>
      </c>
      <c r="E37" t="s">
        <v>555</v>
      </c>
      <c r="F37" t="s">
        <v>552</v>
      </c>
      <c r="G37">
        <v>0</v>
      </c>
      <c r="H37">
        <v>1</v>
      </c>
      <c r="I37">
        <v>0</v>
      </c>
      <c r="J37">
        <v>0</v>
      </c>
      <c r="K37">
        <v>1</v>
      </c>
      <c r="L37" t="s">
        <v>543</v>
      </c>
      <c r="M37">
        <v>76</v>
      </c>
      <c r="N37">
        <v>76</v>
      </c>
      <c r="O37" t="s">
        <v>111</v>
      </c>
      <c r="P37" t="s">
        <v>544</v>
      </c>
      <c r="Q37">
        <v>0</v>
      </c>
      <c r="R37">
        <v>0</v>
      </c>
    </row>
    <row r="38" spans="1:18" x14ac:dyDescent="0.35">
      <c r="A38" t="s">
        <v>248</v>
      </c>
      <c r="B38" t="s">
        <v>539</v>
      </c>
      <c r="C38" t="s">
        <v>540</v>
      </c>
      <c r="D38">
        <v>103162419</v>
      </c>
      <c r="E38" t="s">
        <v>555</v>
      </c>
      <c r="F38" t="s">
        <v>552</v>
      </c>
      <c r="G38">
        <v>0</v>
      </c>
      <c r="H38">
        <v>1</v>
      </c>
      <c r="I38">
        <v>0</v>
      </c>
      <c r="J38">
        <v>0</v>
      </c>
      <c r="K38">
        <v>1</v>
      </c>
      <c r="L38" t="s">
        <v>543</v>
      </c>
      <c r="M38">
        <v>76</v>
      </c>
      <c r="N38">
        <v>76</v>
      </c>
      <c r="O38" t="s">
        <v>111</v>
      </c>
      <c r="P38" t="s">
        <v>545</v>
      </c>
      <c r="Q38">
        <v>87</v>
      </c>
      <c r="R38">
        <v>87</v>
      </c>
    </row>
    <row r="39" spans="1:18" x14ac:dyDescent="0.35">
      <c r="A39" t="s">
        <v>248</v>
      </c>
      <c r="B39" t="s">
        <v>539</v>
      </c>
      <c r="C39" t="s">
        <v>540</v>
      </c>
      <c r="D39">
        <v>103162419</v>
      </c>
      <c r="E39" t="s">
        <v>555</v>
      </c>
      <c r="F39" t="s">
        <v>552</v>
      </c>
      <c r="G39">
        <v>0</v>
      </c>
      <c r="H39">
        <v>1</v>
      </c>
      <c r="I39">
        <v>0</v>
      </c>
      <c r="J39">
        <v>0</v>
      </c>
      <c r="K39">
        <v>1</v>
      </c>
      <c r="L39" t="s">
        <v>543</v>
      </c>
      <c r="M39">
        <v>76</v>
      </c>
      <c r="N39">
        <v>76</v>
      </c>
      <c r="O39" t="s">
        <v>111</v>
      </c>
      <c r="P39" t="s">
        <v>546</v>
      </c>
      <c r="Q39">
        <v>0</v>
      </c>
      <c r="R39">
        <v>0</v>
      </c>
    </row>
    <row r="40" spans="1:18" x14ac:dyDescent="0.35">
      <c r="A40" t="s">
        <v>248</v>
      </c>
      <c r="B40" t="s">
        <v>539</v>
      </c>
      <c r="C40" t="s">
        <v>540</v>
      </c>
      <c r="D40">
        <v>103162419</v>
      </c>
      <c r="E40" t="s">
        <v>555</v>
      </c>
      <c r="F40" t="s">
        <v>552</v>
      </c>
      <c r="G40">
        <v>0</v>
      </c>
      <c r="H40">
        <v>1</v>
      </c>
      <c r="I40">
        <v>0</v>
      </c>
      <c r="J40">
        <v>0</v>
      </c>
      <c r="K40">
        <v>1</v>
      </c>
      <c r="L40" t="s">
        <v>543</v>
      </c>
      <c r="M40">
        <v>76</v>
      </c>
      <c r="N40">
        <v>76</v>
      </c>
      <c r="O40" t="s">
        <v>111</v>
      </c>
      <c r="P40" t="s">
        <v>547</v>
      </c>
      <c r="Q40">
        <v>0</v>
      </c>
      <c r="R40">
        <v>0</v>
      </c>
    </row>
    <row r="41" spans="1:18" x14ac:dyDescent="0.35">
      <c r="A41" t="s">
        <v>248</v>
      </c>
      <c r="B41" t="s">
        <v>539</v>
      </c>
      <c r="C41" t="s">
        <v>540</v>
      </c>
      <c r="D41">
        <v>103162419</v>
      </c>
      <c r="E41" t="s">
        <v>555</v>
      </c>
      <c r="F41" t="s">
        <v>552</v>
      </c>
      <c r="G41">
        <v>0</v>
      </c>
      <c r="H41">
        <v>1</v>
      </c>
      <c r="I41">
        <v>0</v>
      </c>
      <c r="J41">
        <v>0</v>
      </c>
      <c r="K41">
        <v>1</v>
      </c>
      <c r="L41" t="s">
        <v>543</v>
      </c>
      <c r="M41">
        <v>76</v>
      </c>
      <c r="N41">
        <v>76</v>
      </c>
      <c r="O41" t="s">
        <v>111</v>
      </c>
      <c r="P41" t="s">
        <v>548</v>
      </c>
      <c r="Q41">
        <v>87</v>
      </c>
      <c r="R41">
        <v>87</v>
      </c>
    </row>
    <row r="42" spans="1:18" x14ac:dyDescent="0.35">
      <c r="A42" t="s">
        <v>248</v>
      </c>
      <c r="B42" t="s">
        <v>539</v>
      </c>
      <c r="C42" t="s">
        <v>540</v>
      </c>
      <c r="D42">
        <v>103162419</v>
      </c>
      <c r="E42" t="s">
        <v>555</v>
      </c>
      <c r="F42" t="s">
        <v>552</v>
      </c>
      <c r="G42">
        <v>0</v>
      </c>
      <c r="H42">
        <v>1</v>
      </c>
      <c r="I42">
        <v>0</v>
      </c>
      <c r="J42">
        <v>0</v>
      </c>
      <c r="K42">
        <v>1</v>
      </c>
      <c r="L42" t="s">
        <v>543</v>
      </c>
      <c r="M42">
        <v>76</v>
      </c>
      <c r="N42">
        <v>76</v>
      </c>
      <c r="O42" t="s">
        <v>132</v>
      </c>
      <c r="P42" t="s">
        <v>548</v>
      </c>
      <c r="Q42">
        <v>76</v>
      </c>
      <c r="R42">
        <v>76</v>
      </c>
    </row>
    <row r="43" spans="1:18" x14ac:dyDescent="0.35">
      <c r="A43" t="s">
        <v>248</v>
      </c>
      <c r="B43" t="s">
        <v>539</v>
      </c>
      <c r="C43" t="s">
        <v>540</v>
      </c>
      <c r="D43">
        <v>103162419</v>
      </c>
      <c r="E43" t="s">
        <v>555</v>
      </c>
      <c r="F43" t="s">
        <v>552</v>
      </c>
      <c r="G43">
        <v>0</v>
      </c>
      <c r="H43">
        <v>1</v>
      </c>
      <c r="I43">
        <v>0</v>
      </c>
      <c r="J43">
        <v>0</v>
      </c>
      <c r="K43">
        <v>1</v>
      </c>
      <c r="L43" t="s">
        <v>543</v>
      </c>
      <c r="M43">
        <v>76</v>
      </c>
      <c r="N43">
        <v>76</v>
      </c>
      <c r="O43" t="s">
        <v>136</v>
      </c>
      <c r="P43" t="s">
        <v>548</v>
      </c>
      <c r="Q43">
        <v>0</v>
      </c>
      <c r="R43">
        <v>0</v>
      </c>
    </row>
    <row r="44" spans="1:18" x14ac:dyDescent="0.35">
      <c r="A44" t="s">
        <v>248</v>
      </c>
      <c r="B44" t="s">
        <v>539</v>
      </c>
      <c r="C44" t="s">
        <v>540</v>
      </c>
      <c r="D44">
        <v>105738000</v>
      </c>
      <c r="E44" t="s">
        <v>559</v>
      </c>
      <c r="F44" t="s">
        <v>552</v>
      </c>
      <c r="G44">
        <v>0</v>
      </c>
      <c r="H44">
        <v>1</v>
      </c>
      <c r="I44">
        <v>0</v>
      </c>
      <c r="J44">
        <v>0</v>
      </c>
      <c r="K44">
        <v>1</v>
      </c>
      <c r="L44" t="s">
        <v>543</v>
      </c>
      <c r="M44">
        <v>43</v>
      </c>
      <c r="N44">
        <v>43</v>
      </c>
      <c r="O44" t="s">
        <v>111</v>
      </c>
      <c r="P44" t="s">
        <v>544</v>
      </c>
      <c r="Q44">
        <v>0</v>
      </c>
      <c r="R44">
        <v>0</v>
      </c>
    </row>
    <row r="45" spans="1:18" x14ac:dyDescent="0.35">
      <c r="A45" t="s">
        <v>248</v>
      </c>
      <c r="B45" t="s">
        <v>539</v>
      </c>
      <c r="C45" t="s">
        <v>540</v>
      </c>
      <c r="D45">
        <v>105738000</v>
      </c>
      <c r="E45" t="s">
        <v>559</v>
      </c>
      <c r="F45" t="s">
        <v>552</v>
      </c>
      <c r="G45">
        <v>0</v>
      </c>
      <c r="H45">
        <v>1</v>
      </c>
      <c r="I45">
        <v>0</v>
      </c>
      <c r="J45">
        <v>0</v>
      </c>
      <c r="K45">
        <v>1</v>
      </c>
      <c r="L45" t="s">
        <v>543</v>
      </c>
      <c r="M45">
        <v>43</v>
      </c>
      <c r="N45">
        <v>43</v>
      </c>
      <c r="O45" t="s">
        <v>111</v>
      </c>
      <c r="P45" t="s">
        <v>545</v>
      </c>
      <c r="Q45">
        <v>522</v>
      </c>
      <c r="R45">
        <v>522</v>
      </c>
    </row>
    <row r="46" spans="1:18" x14ac:dyDescent="0.35">
      <c r="A46" t="s">
        <v>248</v>
      </c>
      <c r="B46" t="s">
        <v>539</v>
      </c>
      <c r="C46" t="s">
        <v>540</v>
      </c>
      <c r="D46">
        <v>105738000</v>
      </c>
      <c r="E46" t="s">
        <v>559</v>
      </c>
      <c r="F46" t="s">
        <v>552</v>
      </c>
      <c r="G46">
        <v>0</v>
      </c>
      <c r="H46">
        <v>1</v>
      </c>
      <c r="I46">
        <v>0</v>
      </c>
      <c r="J46">
        <v>0</v>
      </c>
      <c r="K46">
        <v>1</v>
      </c>
      <c r="L46" t="s">
        <v>543</v>
      </c>
      <c r="M46">
        <v>43</v>
      </c>
      <c r="N46">
        <v>43</v>
      </c>
      <c r="O46" t="s">
        <v>111</v>
      </c>
      <c r="P46" t="s">
        <v>546</v>
      </c>
      <c r="Q46">
        <v>0</v>
      </c>
      <c r="R46">
        <v>0</v>
      </c>
    </row>
    <row r="47" spans="1:18" x14ac:dyDescent="0.35">
      <c r="A47" t="s">
        <v>248</v>
      </c>
      <c r="B47" t="s">
        <v>539</v>
      </c>
      <c r="C47" t="s">
        <v>540</v>
      </c>
      <c r="D47">
        <v>105738000</v>
      </c>
      <c r="E47" t="s">
        <v>559</v>
      </c>
      <c r="F47" t="s">
        <v>552</v>
      </c>
      <c r="G47">
        <v>0</v>
      </c>
      <c r="H47">
        <v>1</v>
      </c>
      <c r="I47">
        <v>0</v>
      </c>
      <c r="J47">
        <v>0</v>
      </c>
      <c r="K47">
        <v>1</v>
      </c>
      <c r="L47" t="s">
        <v>543</v>
      </c>
      <c r="M47">
        <v>43</v>
      </c>
      <c r="N47">
        <v>43</v>
      </c>
      <c r="O47" t="s">
        <v>111</v>
      </c>
      <c r="P47" t="s">
        <v>547</v>
      </c>
      <c r="Q47">
        <v>0</v>
      </c>
      <c r="R47">
        <v>0</v>
      </c>
    </row>
    <row r="48" spans="1:18" x14ac:dyDescent="0.35">
      <c r="A48" t="s">
        <v>248</v>
      </c>
      <c r="B48" t="s">
        <v>539</v>
      </c>
      <c r="C48" t="s">
        <v>540</v>
      </c>
      <c r="D48">
        <v>105738000</v>
      </c>
      <c r="E48" t="s">
        <v>559</v>
      </c>
      <c r="F48" t="s">
        <v>552</v>
      </c>
      <c r="G48">
        <v>0</v>
      </c>
      <c r="H48">
        <v>1</v>
      </c>
      <c r="I48">
        <v>0</v>
      </c>
      <c r="J48">
        <v>0</v>
      </c>
      <c r="K48">
        <v>1</v>
      </c>
      <c r="L48" t="s">
        <v>543</v>
      </c>
      <c r="M48">
        <v>43</v>
      </c>
      <c r="N48">
        <v>43</v>
      </c>
      <c r="O48" t="s">
        <v>111</v>
      </c>
      <c r="P48" t="s">
        <v>548</v>
      </c>
      <c r="Q48">
        <v>522</v>
      </c>
      <c r="R48">
        <v>522</v>
      </c>
    </row>
    <row r="49" spans="1:18" x14ac:dyDescent="0.35">
      <c r="A49" t="s">
        <v>248</v>
      </c>
      <c r="B49" t="s">
        <v>539</v>
      </c>
      <c r="C49" t="s">
        <v>540</v>
      </c>
      <c r="D49">
        <v>105738000</v>
      </c>
      <c r="E49" t="s">
        <v>559</v>
      </c>
      <c r="F49" t="s">
        <v>552</v>
      </c>
      <c r="G49">
        <v>0</v>
      </c>
      <c r="H49">
        <v>1</v>
      </c>
      <c r="I49">
        <v>0</v>
      </c>
      <c r="J49">
        <v>0</v>
      </c>
      <c r="K49">
        <v>1</v>
      </c>
      <c r="L49" t="s">
        <v>543</v>
      </c>
      <c r="M49">
        <v>43</v>
      </c>
      <c r="N49">
        <v>43</v>
      </c>
      <c r="O49" t="s">
        <v>132</v>
      </c>
      <c r="P49" t="s">
        <v>548</v>
      </c>
      <c r="Q49">
        <v>43</v>
      </c>
      <c r="R49">
        <v>43</v>
      </c>
    </row>
    <row r="50" spans="1:18" x14ac:dyDescent="0.35">
      <c r="A50" t="s">
        <v>248</v>
      </c>
      <c r="B50" t="s">
        <v>539</v>
      </c>
      <c r="C50" t="s">
        <v>540</v>
      </c>
      <c r="D50">
        <v>105738000</v>
      </c>
      <c r="E50" t="s">
        <v>559</v>
      </c>
      <c r="F50" t="s">
        <v>552</v>
      </c>
      <c r="G50">
        <v>0</v>
      </c>
      <c r="H50">
        <v>1</v>
      </c>
      <c r="I50">
        <v>0</v>
      </c>
      <c r="J50">
        <v>0</v>
      </c>
      <c r="K50">
        <v>1</v>
      </c>
      <c r="L50" t="s">
        <v>543</v>
      </c>
      <c r="M50">
        <v>43</v>
      </c>
      <c r="N50">
        <v>43</v>
      </c>
      <c r="O50" t="s">
        <v>136</v>
      </c>
      <c r="P50" t="s">
        <v>548</v>
      </c>
      <c r="Q50">
        <v>0</v>
      </c>
      <c r="R50">
        <v>0</v>
      </c>
    </row>
    <row r="51" spans="1:18" x14ac:dyDescent="0.35">
      <c r="A51" t="s">
        <v>248</v>
      </c>
      <c r="B51" t="s">
        <v>539</v>
      </c>
      <c r="C51" t="s">
        <v>540</v>
      </c>
      <c r="D51">
        <v>105748820</v>
      </c>
      <c r="E51" t="s">
        <v>560</v>
      </c>
      <c r="F51" t="s">
        <v>552</v>
      </c>
      <c r="G51">
        <v>0.03</v>
      </c>
      <c r="H51">
        <v>0.9</v>
      </c>
      <c r="I51">
        <v>0.06</v>
      </c>
      <c r="J51">
        <v>0</v>
      </c>
      <c r="K51">
        <v>1</v>
      </c>
      <c r="L51" t="s">
        <v>543</v>
      </c>
      <c r="M51">
        <v>36</v>
      </c>
      <c r="N51">
        <v>36</v>
      </c>
      <c r="O51" t="s">
        <v>111</v>
      </c>
      <c r="P51" t="s">
        <v>544</v>
      </c>
      <c r="Q51">
        <v>30</v>
      </c>
      <c r="R51">
        <v>907.56</v>
      </c>
    </row>
    <row r="52" spans="1:18" x14ac:dyDescent="0.35">
      <c r="A52" t="s">
        <v>248</v>
      </c>
      <c r="B52" t="s">
        <v>539</v>
      </c>
      <c r="C52" t="s">
        <v>540</v>
      </c>
      <c r="D52">
        <v>105748820</v>
      </c>
      <c r="E52" t="s">
        <v>560</v>
      </c>
      <c r="F52" t="s">
        <v>552</v>
      </c>
      <c r="G52">
        <v>0.03</v>
      </c>
      <c r="H52">
        <v>0.9</v>
      </c>
      <c r="I52">
        <v>0.06</v>
      </c>
      <c r="J52">
        <v>0</v>
      </c>
      <c r="K52">
        <v>1</v>
      </c>
      <c r="L52" t="s">
        <v>543</v>
      </c>
      <c r="M52">
        <v>36</v>
      </c>
      <c r="N52">
        <v>36</v>
      </c>
      <c r="O52" t="s">
        <v>111</v>
      </c>
      <c r="P52" t="s">
        <v>545</v>
      </c>
      <c r="Q52">
        <v>150</v>
      </c>
      <c r="R52">
        <v>166.1</v>
      </c>
    </row>
    <row r="53" spans="1:18" x14ac:dyDescent="0.35">
      <c r="A53" t="s">
        <v>248</v>
      </c>
      <c r="B53" t="s">
        <v>539</v>
      </c>
      <c r="C53" t="s">
        <v>540</v>
      </c>
      <c r="D53">
        <v>105748820</v>
      </c>
      <c r="E53" t="s">
        <v>560</v>
      </c>
      <c r="F53" t="s">
        <v>552</v>
      </c>
      <c r="G53">
        <v>0.03</v>
      </c>
      <c r="H53">
        <v>0.9</v>
      </c>
      <c r="I53">
        <v>0.06</v>
      </c>
      <c r="J53">
        <v>0</v>
      </c>
      <c r="K53">
        <v>1</v>
      </c>
      <c r="L53" t="s">
        <v>543</v>
      </c>
      <c r="M53">
        <v>36</v>
      </c>
      <c r="N53">
        <v>36</v>
      </c>
      <c r="O53" t="s">
        <v>111</v>
      </c>
      <c r="P53" t="s">
        <v>546</v>
      </c>
      <c r="Q53">
        <v>6</v>
      </c>
      <c r="R53">
        <v>94.74</v>
      </c>
    </row>
    <row r="54" spans="1:18" x14ac:dyDescent="0.35">
      <c r="A54" t="s">
        <v>248</v>
      </c>
      <c r="B54" t="s">
        <v>539</v>
      </c>
      <c r="C54" t="s">
        <v>540</v>
      </c>
      <c r="D54">
        <v>105748820</v>
      </c>
      <c r="E54" t="s">
        <v>560</v>
      </c>
      <c r="F54" t="s">
        <v>552</v>
      </c>
      <c r="G54">
        <v>0.03</v>
      </c>
      <c r="H54">
        <v>0.9</v>
      </c>
      <c r="I54">
        <v>0.06</v>
      </c>
      <c r="J54">
        <v>0</v>
      </c>
      <c r="K54">
        <v>1</v>
      </c>
      <c r="L54" t="s">
        <v>543</v>
      </c>
      <c r="M54">
        <v>36</v>
      </c>
      <c r="N54">
        <v>36</v>
      </c>
      <c r="O54" t="s">
        <v>111</v>
      </c>
      <c r="P54" t="s">
        <v>547</v>
      </c>
      <c r="Q54">
        <v>0</v>
      </c>
      <c r="R54">
        <v>0</v>
      </c>
    </row>
    <row r="55" spans="1:18" x14ac:dyDescent="0.35">
      <c r="A55" t="s">
        <v>248</v>
      </c>
      <c r="B55" t="s">
        <v>539</v>
      </c>
      <c r="C55" t="s">
        <v>540</v>
      </c>
      <c r="D55">
        <v>105748820</v>
      </c>
      <c r="E55" t="s">
        <v>560</v>
      </c>
      <c r="F55" t="s">
        <v>552</v>
      </c>
      <c r="G55">
        <v>0.03</v>
      </c>
      <c r="H55">
        <v>0.9</v>
      </c>
      <c r="I55">
        <v>0.06</v>
      </c>
      <c r="J55">
        <v>0</v>
      </c>
      <c r="K55">
        <v>1</v>
      </c>
      <c r="L55" t="s">
        <v>543</v>
      </c>
      <c r="M55">
        <v>36</v>
      </c>
      <c r="N55">
        <v>36</v>
      </c>
      <c r="O55" t="s">
        <v>111</v>
      </c>
      <c r="P55" t="s">
        <v>548</v>
      </c>
      <c r="Q55">
        <v>186</v>
      </c>
      <c r="R55">
        <v>186</v>
      </c>
    </row>
    <row r="56" spans="1:18" x14ac:dyDescent="0.35">
      <c r="A56" t="s">
        <v>248</v>
      </c>
      <c r="B56" t="s">
        <v>539</v>
      </c>
      <c r="C56" t="s">
        <v>540</v>
      </c>
      <c r="D56">
        <v>105748820</v>
      </c>
      <c r="E56" t="s">
        <v>560</v>
      </c>
      <c r="F56" t="s">
        <v>552</v>
      </c>
      <c r="G56">
        <v>0.03</v>
      </c>
      <c r="H56">
        <v>0.9</v>
      </c>
      <c r="I56">
        <v>0.06</v>
      </c>
      <c r="J56">
        <v>0</v>
      </c>
      <c r="K56">
        <v>1</v>
      </c>
      <c r="L56" t="s">
        <v>543</v>
      </c>
      <c r="M56">
        <v>36</v>
      </c>
      <c r="N56">
        <v>36</v>
      </c>
      <c r="O56" t="s">
        <v>132</v>
      </c>
      <c r="P56" t="s">
        <v>548</v>
      </c>
      <c r="Q56">
        <v>36</v>
      </c>
      <c r="R56">
        <v>36</v>
      </c>
    </row>
    <row r="57" spans="1:18" x14ac:dyDescent="0.35">
      <c r="A57" t="s">
        <v>248</v>
      </c>
      <c r="B57" t="s">
        <v>539</v>
      </c>
      <c r="C57" t="s">
        <v>540</v>
      </c>
      <c r="D57">
        <v>105748820</v>
      </c>
      <c r="E57" t="s">
        <v>560</v>
      </c>
      <c r="F57" t="s">
        <v>552</v>
      </c>
      <c r="G57">
        <v>0.03</v>
      </c>
      <c r="H57">
        <v>0.9</v>
      </c>
      <c r="I57">
        <v>0.06</v>
      </c>
      <c r="J57">
        <v>0</v>
      </c>
      <c r="K57">
        <v>1</v>
      </c>
      <c r="L57" t="s">
        <v>543</v>
      </c>
      <c r="M57">
        <v>36</v>
      </c>
      <c r="N57">
        <v>36</v>
      </c>
      <c r="O57" t="s">
        <v>136</v>
      </c>
      <c r="P57" t="s">
        <v>548</v>
      </c>
      <c r="Q57">
        <v>0</v>
      </c>
      <c r="R57">
        <v>0</v>
      </c>
    </row>
    <row r="58" spans="1:18" x14ac:dyDescent="0.35">
      <c r="A58" t="s">
        <v>248</v>
      </c>
      <c r="B58" t="s">
        <v>539</v>
      </c>
      <c r="C58" t="s">
        <v>540</v>
      </c>
      <c r="D58">
        <v>105750200</v>
      </c>
      <c r="E58" t="s">
        <v>561</v>
      </c>
      <c r="F58" t="s">
        <v>557</v>
      </c>
      <c r="G58">
        <v>0.02</v>
      </c>
      <c r="H58">
        <v>0.95</v>
      </c>
      <c r="I58">
        <v>0.03</v>
      </c>
      <c r="J58">
        <v>0</v>
      </c>
      <c r="K58">
        <v>1</v>
      </c>
      <c r="L58" t="s">
        <v>543</v>
      </c>
      <c r="M58">
        <v>65</v>
      </c>
      <c r="N58">
        <v>65</v>
      </c>
      <c r="O58" t="s">
        <v>111</v>
      </c>
      <c r="P58" t="s">
        <v>544</v>
      </c>
      <c r="Q58">
        <v>30</v>
      </c>
      <c r="R58">
        <v>1928.57</v>
      </c>
    </row>
    <row r="59" spans="1:18" x14ac:dyDescent="0.35">
      <c r="A59" t="s">
        <v>248</v>
      </c>
      <c r="B59" t="s">
        <v>539</v>
      </c>
      <c r="C59" t="s">
        <v>540</v>
      </c>
      <c r="D59">
        <v>105750200</v>
      </c>
      <c r="E59" t="s">
        <v>561</v>
      </c>
      <c r="F59" t="s">
        <v>557</v>
      </c>
      <c r="G59">
        <v>0.02</v>
      </c>
      <c r="H59">
        <v>0.95</v>
      </c>
      <c r="I59">
        <v>0.03</v>
      </c>
      <c r="J59">
        <v>0</v>
      </c>
      <c r="K59">
        <v>1</v>
      </c>
      <c r="L59" t="s">
        <v>543</v>
      </c>
      <c r="M59">
        <v>65</v>
      </c>
      <c r="N59">
        <v>65</v>
      </c>
      <c r="O59" t="s">
        <v>111</v>
      </c>
      <c r="P59" t="s">
        <v>545</v>
      </c>
      <c r="Q59">
        <v>335</v>
      </c>
      <c r="R59">
        <v>351.09</v>
      </c>
    </row>
    <row r="60" spans="1:18" x14ac:dyDescent="0.35">
      <c r="A60" t="s">
        <v>248</v>
      </c>
      <c r="B60" t="s">
        <v>539</v>
      </c>
      <c r="C60" t="s">
        <v>540</v>
      </c>
      <c r="D60">
        <v>105750200</v>
      </c>
      <c r="E60" t="s">
        <v>561</v>
      </c>
      <c r="F60" t="s">
        <v>557</v>
      </c>
      <c r="G60">
        <v>0.02</v>
      </c>
      <c r="H60">
        <v>0.95</v>
      </c>
      <c r="I60">
        <v>0.03</v>
      </c>
      <c r="J60">
        <v>0</v>
      </c>
      <c r="K60">
        <v>1</v>
      </c>
      <c r="L60" t="s">
        <v>543</v>
      </c>
      <c r="M60">
        <v>65</v>
      </c>
      <c r="N60">
        <v>65</v>
      </c>
      <c r="O60" t="s">
        <v>111</v>
      </c>
      <c r="P60" t="s">
        <v>546</v>
      </c>
      <c r="Q60">
        <v>6</v>
      </c>
      <c r="R60">
        <v>201.87</v>
      </c>
    </row>
    <row r="61" spans="1:18" x14ac:dyDescent="0.35">
      <c r="A61" t="s">
        <v>248</v>
      </c>
      <c r="B61" t="s">
        <v>539</v>
      </c>
      <c r="C61" t="s">
        <v>540</v>
      </c>
      <c r="D61">
        <v>105750200</v>
      </c>
      <c r="E61" t="s">
        <v>561</v>
      </c>
      <c r="F61" t="s">
        <v>557</v>
      </c>
      <c r="G61">
        <v>0.02</v>
      </c>
      <c r="H61">
        <v>0.95</v>
      </c>
      <c r="I61">
        <v>0.03</v>
      </c>
      <c r="J61">
        <v>0</v>
      </c>
      <c r="K61">
        <v>1</v>
      </c>
      <c r="L61" t="s">
        <v>543</v>
      </c>
      <c r="M61">
        <v>65</v>
      </c>
      <c r="N61">
        <v>65</v>
      </c>
      <c r="O61" t="s">
        <v>111</v>
      </c>
      <c r="P61" t="s">
        <v>547</v>
      </c>
      <c r="Q61">
        <v>0</v>
      </c>
      <c r="R61">
        <v>0</v>
      </c>
    </row>
    <row r="62" spans="1:18" x14ac:dyDescent="0.35">
      <c r="A62" t="s">
        <v>248</v>
      </c>
      <c r="B62" t="s">
        <v>539</v>
      </c>
      <c r="C62" t="s">
        <v>540</v>
      </c>
      <c r="D62">
        <v>105750200</v>
      </c>
      <c r="E62" t="s">
        <v>561</v>
      </c>
      <c r="F62" t="s">
        <v>557</v>
      </c>
      <c r="G62">
        <v>0.02</v>
      </c>
      <c r="H62">
        <v>0.95</v>
      </c>
      <c r="I62">
        <v>0.03</v>
      </c>
      <c r="J62">
        <v>0</v>
      </c>
      <c r="K62">
        <v>1</v>
      </c>
      <c r="L62" t="s">
        <v>543</v>
      </c>
      <c r="M62">
        <v>65</v>
      </c>
      <c r="N62">
        <v>65</v>
      </c>
      <c r="O62" t="s">
        <v>111</v>
      </c>
      <c r="P62" t="s">
        <v>548</v>
      </c>
      <c r="Q62">
        <v>371</v>
      </c>
      <c r="R62">
        <v>371</v>
      </c>
    </row>
    <row r="63" spans="1:18" x14ac:dyDescent="0.35">
      <c r="A63" t="s">
        <v>248</v>
      </c>
      <c r="B63" t="s">
        <v>539</v>
      </c>
      <c r="C63" t="s">
        <v>540</v>
      </c>
      <c r="D63">
        <v>105750200</v>
      </c>
      <c r="E63" t="s">
        <v>561</v>
      </c>
      <c r="F63" t="s">
        <v>557</v>
      </c>
      <c r="G63">
        <v>0.02</v>
      </c>
      <c r="H63">
        <v>0.95</v>
      </c>
      <c r="I63">
        <v>0.03</v>
      </c>
      <c r="J63">
        <v>0</v>
      </c>
      <c r="K63">
        <v>1</v>
      </c>
      <c r="L63" t="s">
        <v>543</v>
      </c>
      <c r="M63">
        <v>65</v>
      </c>
      <c r="N63">
        <v>65</v>
      </c>
      <c r="O63" t="s">
        <v>132</v>
      </c>
      <c r="P63" t="s">
        <v>548</v>
      </c>
      <c r="Q63">
        <v>65</v>
      </c>
      <c r="R63">
        <v>65</v>
      </c>
    </row>
    <row r="64" spans="1:18" x14ac:dyDescent="0.35">
      <c r="A64" t="s">
        <v>248</v>
      </c>
      <c r="B64" t="s">
        <v>539</v>
      </c>
      <c r="C64" t="s">
        <v>540</v>
      </c>
      <c r="D64">
        <v>105750200</v>
      </c>
      <c r="E64" t="s">
        <v>561</v>
      </c>
      <c r="F64" t="s">
        <v>557</v>
      </c>
      <c r="G64">
        <v>0.02</v>
      </c>
      <c r="H64">
        <v>0.95</v>
      </c>
      <c r="I64">
        <v>0.03</v>
      </c>
      <c r="J64">
        <v>0</v>
      </c>
      <c r="K64">
        <v>1</v>
      </c>
      <c r="L64" t="s">
        <v>543</v>
      </c>
      <c r="M64">
        <v>65</v>
      </c>
      <c r="N64">
        <v>65</v>
      </c>
      <c r="O64" t="s">
        <v>136</v>
      </c>
      <c r="P64" t="s">
        <v>548</v>
      </c>
      <c r="Q64">
        <v>0</v>
      </c>
      <c r="R64">
        <v>0</v>
      </c>
    </row>
    <row r="65" spans="1:18" x14ac:dyDescent="0.35">
      <c r="A65" t="s">
        <v>248</v>
      </c>
      <c r="B65" t="s">
        <v>539</v>
      </c>
      <c r="C65" t="s">
        <v>540</v>
      </c>
      <c r="D65">
        <v>105766578</v>
      </c>
      <c r="E65" t="s">
        <v>562</v>
      </c>
      <c r="F65" t="s">
        <v>552</v>
      </c>
      <c r="G65">
        <v>0.05</v>
      </c>
      <c r="H65">
        <v>0.95</v>
      </c>
      <c r="I65">
        <v>0</v>
      </c>
      <c r="J65">
        <v>0</v>
      </c>
      <c r="K65">
        <v>1</v>
      </c>
      <c r="L65" t="s">
        <v>543</v>
      </c>
      <c r="M65">
        <v>32</v>
      </c>
      <c r="N65">
        <v>32</v>
      </c>
      <c r="O65" t="s">
        <v>111</v>
      </c>
      <c r="P65" t="s">
        <v>544</v>
      </c>
      <c r="Q65">
        <v>32</v>
      </c>
      <c r="R65">
        <v>636.46</v>
      </c>
    </row>
    <row r="66" spans="1:18" x14ac:dyDescent="0.35">
      <c r="A66" t="s">
        <v>248</v>
      </c>
      <c r="B66" t="s">
        <v>539</v>
      </c>
      <c r="C66" t="s">
        <v>540</v>
      </c>
      <c r="D66">
        <v>105766578</v>
      </c>
      <c r="E66" t="s">
        <v>562</v>
      </c>
      <c r="F66" t="s">
        <v>552</v>
      </c>
      <c r="G66">
        <v>0.05</v>
      </c>
      <c r="H66">
        <v>0.95</v>
      </c>
      <c r="I66">
        <v>0</v>
      </c>
      <c r="J66">
        <v>0</v>
      </c>
      <c r="K66">
        <v>1</v>
      </c>
      <c r="L66" t="s">
        <v>543</v>
      </c>
      <c r="M66">
        <v>32</v>
      </c>
      <c r="N66">
        <v>32</v>
      </c>
      <c r="O66" t="s">
        <v>111</v>
      </c>
      <c r="P66" t="s">
        <v>545</v>
      </c>
      <c r="Q66">
        <v>111</v>
      </c>
      <c r="R66">
        <v>116.91</v>
      </c>
    </row>
    <row r="67" spans="1:18" x14ac:dyDescent="0.35">
      <c r="A67" t="s">
        <v>248</v>
      </c>
      <c r="B67" t="s">
        <v>539</v>
      </c>
      <c r="C67" t="s">
        <v>540</v>
      </c>
      <c r="D67">
        <v>105766578</v>
      </c>
      <c r="E67" t="s">
        <v>562</v>
      </c>
      <c r="F67" t="s">
        <v>552</v>
      </c>
      <c r="G67">
        <v>0.05</v>
      </c>
      <c r="H67">
        <v>0.95</v>
      </c>
      <c r="I67">
        <v>0</v>
      </c>
      <c r="J67">
        <v>0</v>
      </c>
      <c r="K67">
        <v>1</v>
      </c>
      <c r="L67" t="s">
        <v>543</v>
      </c>
      <c r="M67">
        <v>32</v>
      </c>
      <c r="N67">
        <v>32</v>
      </c>
      <c r="O67" t="s">
        <v>111</v>
      </c>
      <c r="P67" t="s">
        <v>546</v>
      </c>
      <c r="Q67">
        <v>0</v>
      </c>
      <c r="R67">
        <v>0</v>
      </c>
    </row>
    <row r="68" spans="1:18" x14ac:dyDescent="0.35">
      <c r="A68" t="s">
        <v>248</v>
      </c>
      <c r="B68" t="s">
        <v>539</v>
      </c>
      <c r="C68" t="s">
        <v>540</v>
      </c>
      <c r="D68">
        <v>105766578</v>
      </c>
      <c r="E68" t="s">
        <v>562</v>
      </c>
      <c r="F68" t="s">
        <v>552</v>
      </c>
      <c r="G68">
        <v>0.05</v>
      </c>
      <c r="H68">
        <v>0.95</v>
      </c>
      <c r="I68">
        <v>0</v>
      </c>
      <c r="J68">
        <v>0</v>
      </c>
      <c r="K68">
        <v>1</v>
      </c>
      <c r="L68" t="s">
        <v>543</v>
      </c>
      <c r="M68">
        <v>32</v>
      </c>
      <c r="N68">
        <v>32</v>
      </c>
      <c r="O68" t="s">
        <v>111</v>
      </c>
      <c r="P68" t="s">
        <v>547</v>
      </c>
      <c r="Q68">
        <v>0</v>
      </c>
      <c r="R68">
        <v>0</v>
      </c>
    </row>
    <row r="69" spans="1:18" x14ac:dyDescent="0.35">
      <c r="A69" t="s">
        <v>248</v>
      </c>
      <c r="B69" t="s">
        <v>539</v>
      </c>
      <c r="C69" t="s">
        <v>540</v>
      </c>
      <c r="D69">
        <v>105766578</v>
      </c>
      <c r="E69" t="s">
        <v>562</v>
      </c>
      <c r="F69" t="s">
        <v>552</v>
      </c>
      <c r="G69">
        <v>0.05</v>
      </c>
      <c r="H69">
        <v>0.95</v>
      </c>
      <c r="I69">
        <v>0</v>
      </c>
      <c r="J69">
        <v>0</v>
      </c>
      <c r="K69">
        <v>1</v>
      </c>
      <c r="L69" t="s">
        <v>543</v>
      </c>
      <c r="M69">
        <v>32</v>
      </c>
      <c r="N69">
        <v>32</v>
      </c>
      <c r="O69" t="s">
        <v>111</v>
      </c>
      <c r="P69" t="s">
        <v>548</v>
      </c>
      <c r="Q69">
        <v>143</v>
      </c>
      <c r="R69">
        <v>143</v>
      </c>
    </row>
    <row r="70" spans="1:18" x14ac:dyDescent="0.35">
      <c r="A70" t="s">
        <v>248</v>
      </c>
      <c r="B70" t="s">
        <v>539</v>
      </c>
      <c r="C70" t="s">
        <v>540</v>
      </c>
      <c r="D70">
        <v>105766578</v>
      </c>
      <c r="E70" t="s">
        <v>562</v>
      </c>
      <c r="F70" t="s">
        <v>552</v>
      </c>
      <c r="G70">
        <v>0.05</v>
      </c>
      <c r="H70">
        <v>0.95</v>
      </c>
      <c r="I70">
        <v>0</v>
      </c>
      <c r="J70">
        <v>0</v>
      </c>
      <c r="K70">
        <v>1</v>
      </c>
      <c r="L70" t="s">
        <v>543</v>
      </c>
      <c r="M70">
        <v>32</v>
      </c>
      <c r="N70">
        <v>32</v>
      </c>
      <c r="O70" t="s">
        <v>132</v>
      </c>
      <c r="P70" t="s">
        <v>548</v>
      </c>
      <c r="Q70">
        <v>32</v>
      </c>
      <c r="R70">
        <v>32</v>
      </c>
    </row>
    <row r="71" spans="1:18" x14ac:dyDescent="0.35">
      <c r="A71" t="s">
        <v>248</v>
      </c>
      <c r="B71" t="s">
        <v>539</v>
      </c>
      <c r="C71" t="s">
        <v>540</v>
      </c>
      <c r="D71">
        <v>105766578</v>
      </c>
      <c r="E71" t="s">
        <v>562</v>
      </c>
      <c r="F71" t="s">
        <v>552</v>
      </c>
      <c r="G71">
        <v>0.05</v>
      </c>
      <c r="H71">
        <v>0.95</v>
      </c>
      <c r="I71">
        <v>0</v>
      </c>
      <c r="J71">
        <v>0</v>
      </c>
      <c r="K71">
        <v>1</v>
      </c>
      <c r="L71" t="s">
        <v>543</v>
      </c>
      <c r="M71">
        <v>32</v>
      </c>
      <c r="N71">
        <v>32</v>
      </c>
      <c r="O71" t="s">
        <v>136</v>
      </c>
      <c r="P71" t="s">
        <v>548</v>
      </c>
      <c r="Q71">
        <v>0</v>
      </c>
      <c r="R71">
        <v>0</v>
      </c>
    </row>
    <row r="72" spans="1:18" x14ac:dyDescent="0.35">
      <c r="A72" t="s">
        <v>248</v>
      </c>
      <c r="B72" t="s">
        <v>539</v>
      </c>
      <c r="C72" t="s">
        <v>540</v>
      </c>
      <c r="D72">
        <v>105833593</v>
      </c>
      <c r="E72" t="s">
        <v>563</v>
      </c>
      <c r="F72" t="s">
        <v>542</v>
      </c>
      <c r="G72">
        <v>0.02</v>
      </c>
      <c r="H72">
        <v>0.98</v>
      </c>
      <c r="I72">
        <v>0</v>
      </c>
      <c r="J72">
        <v>0</v>
      </c>
      <c r="K72">
        <v>1</v>
      </c>
      <c r="L72" t="s">
        <v>543</v>
      </c>
      <c r="M72">
        <v>33</v>
      </c>
      <c r="N72">
        <v>33</v>
      </c>
      <c r="O72" t="s">
        <v>111</v>
      </c>
      <c r="P72" t="s">
        <v>544</v>
      </c>
      <c r="Q72">
        <v>18</v>
      </c>
      <c r="R72">
        <v>1157.1400000000001</v>
      </c>
    </row>
    <row r="73" spans="1:18" x14ac:dyDescent="0.35">
      <c r="A73" t="s">
        <v>248</v>
      </c>
      <c r="B73" t="s">
        <v>539</v>
      </c>
      <c r="C73" t="s">
        <v>540</v>
      </c>
      <c r="D73">
        <v>105833593</v>
      </c>
      <c r="E73" t="s">
        <v>563</v>
      </c>
      <c r="F73" t="s">
        <v>542</v>
      </c>
      <c r="G73">
        <v>0.02</v>
      </c>
      <c r="H73">
        <v>0.98</v>
      </c>
      <c r="I73">
        <v>0</v>
      </c>
      <c r="J73">
        <v>0</v>
      </c>
      <c r="K73">
        <v>1</v>
      </c>
      <c r="L73" t="s">
        <v>543</v>
      </c>
      <c r="M73">
        <v>33</v>
      </c>
      <c r="N73">
        <v>33</v>
      </c>
      <c r="O73" t="s">
        <v>111</v>
      </c>
      <c r="P73" t="s">
        <v>545</v>
      </c>
      <c r="Q73">
        <v>207</v>
      </c>
      <c r="R73">
        <v>210.33</v>
      </c>
    </row>
    <row r="74" spans="1:18" x14ac:dyDescent="0.35">
      <c r="A74" t="s">
        <v>248</v>
      </c>
      <c r="B74" t="s">
        <v>539</v>
      </c>
      <c r="C74" t="s">
        <v>540</v>
      </c>
      <c r="D74">
        <v>105833593</v>
      </c>
      <c r="E74" t="s">
        <v>563</v>
      </c>
      <c r="F74" t="s">
        <v>542</v>
      </c>
      <c r="G74">
        <v>0.02</v>
      </c>
      <c r="H74">
        <v>0.98</v>
      </c>
      <c r="I74">
        <v>0</v>
      </c>
      <c r="J74">
        <v>0</v>
      </c>
      <c r="K74">
        <v>1</v>
      </c>
      <c r="L74" t="s">
        <v>543</v>
      </c>
      <c r="M74">
        <v>33</v>
      </c>
      <c r="N74">
        <v>33</v>
      </c>
      <c r="O74" t="s">
        <v>111</v>
      </c>
      <c r="P74" t="s">
        <v>546</v>
      </c>
      <c r="Q74">
        <v>0</v>
      </c>
      <c r="R74">
        <v>0</v>
      </c>
    </row>
    <row r="75" spans="1:18" x14ac:dyDescent="0.35">
      <c r="A75" t="s">
        <v>248</v>
      </c>
      <c r="B75" t="s">
        <v>539</v>
      </c>
      <c r="C75" t="s">
        <v>540</v>
      </c>
      <c r="D75">
        <v>105833593</v>
      </c>
      <c r="E75" t="s">
        <v>563</v>
      </c>
      <c r="F75" t="s">
        <v>542</v>
      </c>
      <c r="G75">
        <v>0.02</v>
      </c>
      <c r="H75">
        <v>0.98</v>
      </c>
      <c r="I75">
        <v>0</v>
      </c>
      <c r="J75">
        <v>0</v>
      </c>
      <c r="K75">
        <v>1</v>
      </c>
      <c r="L75" t="s">
        <v>543</v>
      </c>
      <c r="M75">
        <v>33</v>
      </c>
      <c r="N75">
        <v>33</v>
      </c>
      <c r="O75" t="s">
        <v>111</v>
      </c>
      <c r="P75" t="s">
        <v>547</v>
      </c>
      <c r="Q75">
        <v>0</v>
      </c>
      <c r="R75">
        <v>0</v>
      </c>
    </row>
    <row r="76" spans="1:18" x14ac:dyDescent="0.35">
      <c r="A76" t="s">
        <v>248</v>
      </c>
      <c r="B76" t="s">
        <v>539</v>
      </c>
      <c r="C76" t="s">
        <v>540</v>
      </c>
      <c r="D76">
        <v>105833593</v>
      </c>
      <c r="E76" t="s">
        <v>563</v>
      </c>
      <c r="F76" t="s">
        <v>542</v>
      </c>
      <c r="G76">
        <v>0.02</v>
      </c>
      <c r="H76">
        <v>0.98</v>
      </c>
      <c r="I76">
        <v>0</v>
      </c>
      <c r="J76">
        <v>0</v>
      </c>
      <c r="K76">
        <v>1</v>
      </c>
      <c r="L76" t="s">
        <v>543</v>
      </c>
      <c r="M76">
        <v>33</v>
      </c>
      <c r="N76">
        <v>33</v>
      </c>
      <c r="O76" t="s">
        <v>111</v>
      </c>
      <c r="P76" t="s">
        <v>548</v>
      </c>
      <c r="Q76">
        <v>225</v>
      </c>
      <c r="R76">
        <v>225</v>
      </c>
    </row>
    <row r="77" spans="1:18" x14ac:dyDescent="0.35">
      <c r="A77" t="s">
        <v>248</v>
      </c>
      <c r="B77" t="s">
        <v>539</v>
      </c>
      <c r="C77" t="s">
        <v>540</v>
      </c>
      <c r="D77">
        <v>105833593</v>
      </c>
      <c r="E77" t="s">
        <v>563</v>
      </c>
      <c r="F77" t="s">
        <v>542</v>
      </c>
      <c r="G77">
        <v>0.02</v>
      </c>
      <c r="H77">
        <v>0.98</v>
      </c>
      <c r="I77">
        <v>0</v>
      </c>
      <c r="J77">
        <v>0</v>
      </c>
      <c r="K77">
        <v>1</v>
      </c>
      <c r="L77" t="s">
        <v>543</v>
      </c>
      <c r="M77">
        <v>33</v>
      </c>
      <c r="N77">
        <v>33</v>
      </c>
      <c r="O77" t="s">
        <v>132</v>
      </c>
      <c r="P77" t="s">
        <v>548</v>
      </c>
      <c r="Q77">
        <v>33</v>
      </c>
      <c r="R77">
        <v>33</v>
      </c>
    </row>
    <row r="78" spans="1:18" x14ac:dyDescent="0.35">
      <c r="A78" t="s">
        <v>248</v>
      </c>
      <c r="B78" t="s">
        <v>539</v>
      </c>
      <c r="C78" t="s">
        <v>540</v>
      </c>
      <c r="D78">
        <v>105833593</v>
      </c>
      <c r="E78" t="s">
        <v>563</v>
      </c>
      <c r="F78" t="s">
        <v>542</v>
      </c>
      <c r="G78">
        <v>0.02</v>
      </c>
      <c r="H78">
        <v>0.98</v>
      </c>
      <c r="I78">
        <v>0</v>
      </c>
      <c r="J78">
        <v>0</v>
      </c>
      <c r="K78">
        <v>1</v>
      </c>
      <c r="L78" t="s">
        <v>543</v>
      </c>
      <c r="M78">
        <v>33</v>
      </c>
      <c r="N78">
        <v>33</v>
      </c>
      <c r="O78" t="s">
        <v>136</v>
      </c>
      <c r="P78" t="s">
        <v>548</v>
      </c>
      <c r="Q78">
        <v>0</v>
      </c>
      <c r="R78">
        <v>0</v>
      </c>
    </row>
    <row r="79" spans="1:18" x14ac:dyDescent="0.35">
      <c r="A79" t="s">
        <v>248</v>
      </c>
      <c r="B79" t="s">
        <v>539</v>
      </c>
      <c r="C79" t="s">
        <v>540</v>
      </c>
      <c r="D79">
        <v>106036050</v>
      </c>
      <c r="E79" t="s">
        <v>564</v>
      </c>
      <c r="F79" t="s">
        <v>542</v>
      </c>
      <c r="G79">
        <v>0</v>
      </c>
      <c r="H79">
        <v>1</v>
      </c>
      <c r="I79">
        <v>0</v>
      </c>
      <c r="J79">
        <v>0</v>
      </c>
      <c r="K79">
        <v>1</v>
      </c>
      <c r="L79" t="s">
        <v>543</v>
      </c>
      <c r="M79">
        <v>38</v>
      </c>
      <c r="N79">
        <v>38</v>
      </c>
      <c r="O79" t="s">
        <v>111</v>
      </c>
      <c r="P79" t="s">
        <v>544</v>
      </c>
      <c r="Q79">
        <v>0</v>
      </c>
      <c r="R79">
        <v>0</v>
      </c>
    </row>
    <row r="80" spans="1:18" x14ac:dyDescent="0.35">
      <c r="A80" t="s">
        <v>248</v>
      </c>
      <c r="B80" t="s">
        <v>539</v>
      </c>
      <c r="C80" t="s">
        <v>540</v>
      </c>
      <c r="D80">
        <v>106036050</v>
      </c>
      <c r="E80" t="s">
        <v>564</v>
      </c>
      <c r="F80" t="s">
        <v>542</v>
      </c>
      <c r="G80">
        <v>0</v>
      </c>
      <c r="H80">
        <v>1</v>
      </c>
      <c r="I80">
        <v>0</v>
      </c>
      <c r="J80">
        <v>0</v>
      </c>
      <c r="K80">
        <v>1</v>
      </c>
      <c r="L80" t="s">
        <v>543</v>
      </c>
      <c r="M80">
        <v>38</v>
      </c>
      <c r="N80">
        <v>38</v>
      </c>
      <c r="O80" t="s">
        <v>111</v>
      </c>
      <c r="P80" t="s">
        <v>545</v>
      </c>
      <c r="Q80">
        <v>230</v>
      </c>
      <c r="R80">
        <v>230</v>
      </c>
    </row>
    <row r="81" spans="1:18" x14ac:dyDescent="0.35">
      <c r="A81" t="s">
        <v>248</v>
      </c>
      <c r="B81" t="s">
        <v>539</v>
      </c>
      <c r="C81" t="s">
        <v>540</v>
      </c>
      <c r="D81">
        <v>106036050</v>
      </c>
      <c r="E81" t="s">
        <v>564</v>
      </c>
      <c r="F81" t="s">
        <v>542</v>
      </c>
      <c r="G81">
        <v>0</v>
      </c>
      <c r="H81">
        <v>1</v>
      </c>
      <c r="I81">
        <v>0</v>
      </c>
      <c r="J81">
        <v>0</v>
      </c>
      <c r="K81">
        <v>1</v>
      </c>
      <c r="L81" t="s">
        <v>543</v>
      </c>
      <c r="M81">
        <v>38</v>
      </c>
      <c r="N81">
        <v>38</v>
      </c>
      <c r="O81" t="s">
        <v>111</v>
      </c>
      <c r="P81" t="s">
        <v>546</v>
      </c>
      <c r="Q81">
        <v>0</v>
      </c>
      <c r="R81">
        <v>0</v>
      </c>
    </row>
    <row r="82" spans="1:18" x14ac:dyDescent="0.35">
      <c r="A82" t="s">
        <v>248</v>
      </c>
      <c r="B82" t="s">
        <v>539</v>
      </c>
      <c r="C82" t="s">
        <v>540</v>
      </c>
      <c r="D82">
        <v>106036050</v>
      </c>
      <c r="E82" t="s">
        <v>564</v>
      </c>
      <c r="F82" t="s">
        <v>542</v>
      </c>
      <c r="G82">
        <v>0</v>
      </c>
      <c r="H82">
        <v>1</v>
      </c>
      <c r="I82">
        <v>0</v>
      </c>
      <c r="J82">
        <v>0</v>
      </c>
      <c r="K82">
        <v>1</v>
      </c>
      <c r="L82" t="s">
        <v>543</v>
      </c>
      <c r="M82">
        <v>38</v>
      </c>
      <c r="N82">
        <v>38</v>
      </c>
      <c r="O82" t="s">
        <v>111</v>
      </c>
      <c r="P82" t="s">
        <v>547</v>
      </c>
      <c r="Q82">
        <v>0</v>
      </c>
      <c r="R82">
        <v>0</v>
      </c>
    </row>
    <row r="83" spans="1:18" x14ac:dyDescent="0.35">
      <c r="A83" t="s">
        <v>248</v>
      </c>
      <c r="B83" t="s">
        <v>539</v>
      </c>
      <c r="C83" t="s">
        <v>540</v>
      </c>
      <c r="D83">
        <v>106036050</v>
      </c>
      <c r="E83" t="s">
        <v>564</v>
      </c>
      <c r="F83" t="s">
        <v>542</v>
      </c>
      <c r="G83">
        <v>0</v>
      </c>
      <c r="H83">
        <v>1</v>
      </c>
      <c r="I83">
        <v>0</v>
      </c>
      <c r="J83">
        <v>0</v>
      </c>
      <c r="K83">
        <v>1</v>
      </c>
      <c r="L83" t="s">
        <v>543</v>
      </c>
      <c r="M83">
        <v>38</v>
      </c>
      <c r="N83">
        <v>38</v>
      </c>
      <c r="O83" t="s">
        <v>111</v>
      </c>
      <c r="P83" t="s">
        <v>548</v>
      </c>
      <c r="Q83">
        <v>230</v>
      </c>
      <c r="R83">
        <v>230</v>
      </c>
    </row>
    <row r="84" spans="1:18" x14ac:dyDescent="0.35">
      <c r="A84" t="s">
        <v>248</v>
      </c>
      <c r="B84" t="s">
        <v>539</v>
      </c>
      <c r="C84" t="s">
        <v>540</v>
      </c>
      <c r="D84">
        <v>106036050</v>
      </c>
      <c r="E84" t="s">
        <v>564</v>
      </c>
      <c r="F84" t="s">
        <v>542</v>
      </c>
      <c r="G84">
        <v>0</v>
      </c>
      <c r="H84">
        <v>1</v>
      </c>
      <c r="I84">
        <v>0</v>
      </c>
      <c r="J84">
        <v>0</v>
      </c>
      <c r="K84">
        <v>1</v>
      </c>
      <c r="L84" t="s">
        <v>543</v>
      </c>
      <c r="M84">
        <v>38</v>
      </c>
      <c r="N84">
        <v>38</v>
      </c>
      <c r="O84" t="s">
        <v>132</v>
      </c>
      <c r="P84" t="s">
        <v>548</v>
      </c>
      <c r="Q84">
        <v>38</v>
      </c>
      <c r="R84">
        <v>38</v>
      </c>
    </row>
    <row r="85" spans="1:18" x14ac:dyDescent="0.35">
      <c r="A85" t="s">
        <v>248</v>
      </c>
      <c r="B85" t="s">
        <v>539</v>
      </c>
      <c r="C85" t="s">
        <v>540</v>
      </c>
      <c r="D85">
        <v>106036050</v>
      </c>
      <c r="E85" t="s">
        <v>564</v>
      </c>
      <c r="F85" t="s">
        <v>542</v>
      </c>
      <c r="G85">
        <v>0</v>
      </c>
      <c r="H85">
        <v>1</v>
      </c>
      <c r="I85">
        <v>0</v>
      </c>
      <c r="J85">
        <v>0</v>
      </c>
      <c r="K85">
        <v>1</v>
      </c>
      <c r="L85" t="s">
        <v>543</v>
      </c>
      <c r="M85">
        <v>38</v>
      </c>
      <c r="N85">
        <v>38</v>
      </c>
      <c r="O85" t="s">
        <v>136</v>
      </c>
      <c r="P85" t="s">
        <v>548</v>
      </c>
      <c r="Q85">
        <v>0</v>
      </c>
      <c r="R85">
        <v>0</v>
      </c>
    </row>
    <row r="86" spans="1:18" x14ac:dyDescent="0.35">
      <c r="A86" t="s">
        <v>248</v>
      </c>
      <c r="B86" t="s">
        <v>539</v>
      </c>
      <c r="C86" t="s">
        <v>540</v>
      </c>
      <c r="D86">
        <v>106276317</v>
      </c>
      <c r="E86" t="s">
        <v>566</v>
      </c>
      <c r="F86" t="s">
        <v>552</v>
      </c>
      <c r="G86">
        <v>0</v>
      </c>
      <c r="H86">
        <v>1</v>
      </c>
      <c r="I86">
        <v>0</v>
      </c>
      <c r="J86">
        <v>0</v>
      </c>
      <c r="K86">
        <v>1</v>
      </c>
      <c r="L86" t="s">
        <v>543</v>
      </c>
      <c r="M86">
        <v>48</v>
      </c>
      <c r="N86">
        <v>48</v>
      </c>
      <c r="O86" t="s">
        <v>111</v>
      </c>
      <c r="P86" t="s">
        <v>544</v>
      </c>
      <c r="Q86">
        <v>0</v>
      </c>
      <c r="R86">
        <v>0</v>
      </c>
    </row>
    <row r="87" spans="1:18" x14ac:dyDescent="0.35">
      <c r="A87" t="s">
        <v>248</v>
      </c>
      <c r="B87" t="s">
        <v>539</v>
      </c>
      <c r="C87" t="s">
        <v>540</v>
      </c>
      <c r="D87">
        <v>106276317</v>
      </c>
      <c r="E87" t="s">
        <v>566</v>
      </c>
      <c r="F87" t="s">
        <v>552</v>
      </c>
      <c r="G87">
        <v>0</v>
      </c>
      <c r="H87">
        <v>1</v>
      </c>
      <c r="I87">
        <v>0</v>
      </c>
      <c r="J87">
        <v>0</v>
      </c>
      <c r="K87">
        <v>1</v>
      </c>
      <c r="L87" t="s">
        <v>543</v>
      </c>
      <c r="M87">
        <v>48</v>
      </c>
      <c r="N87">
        <v>48</v>
      </c>
      <c r="O87" t="s">
        <v>111</v>
      </c>
      <c r="P87" t="s">
        <v>545</v>
      </c>
      <c r="Q87">
        <v>367</v>
      </c>
      <c r="R87">
        <v>367</v>
      </c>
    </row>
    <row r="88" spans="1:18" x14ac:dyDescent="0.35">
      <c r="A88" t="s">
        <v>248</v>
      </c>
      <c r="B88" t="s">
        <v>539</v>
      </c>
      <c r="C88" t="s">
        <v>540</v>
      </c>
      <c r="D88">
        <v>106276317</v>
      </c>
      <c r="E88" t="s">
        <v>566</v>
      </c>
      <c r="F88" t="s">
        <v>552</v>
      </c>
      <c r="G88">
        <v>0</v>
      </c>
      <c r="H88">
        <v>1</v>
      </c>
      <c r="I88">
        <v>0</v>
      </c>
      <c r="J88">
        <v>0</v>
      </c>
      <c r="K88">
        <v>1</v>
      </c>
      <c r="L88" t="s">
        <v>543</v>
      </c>
      <c r="M88">
        <v>48</v>
      </c>
      <c r="N88">
        <v>48</v>
      </c>
      <c r="O88" t="s">
        <v>111</v>
      </c>
      <c r="P88" t="s">
        <v>546</v>
      </c>
      <c r="Q88">
        <v>0</v>
      </c>
      <c r="R88">
        <v>0</v>
      </c>
    </row>
    <row r="89" spans="1:18" x14ac:dyDescent="0.35">
      <c r="A89" t="s">
        <v>248</v>
      </c>
      <c r="B89" t="s">
        <v>539</v>
      </c>
      <c r="C89" t="s">
        <v>540</v>
      </c>
      <c r="D89">
        <v>106276317</v>
      </c>
      <c r="E89" t="s">
        <v>566</v>
      </c>
      <c r="F89" t="s">
        <v>552</v>
      </c>
      <c r="G89">
        <v>0</v>
      </c>
      <c r="H89">
        <v>1</v>
      </c>
      <c r="I89">
        <v>0</v>
      </c>
      <c r="J89">
        <v>0</v>
      </c>
      <c r="K89">
        <v>1</v>
      </c>
      <c r="L89" t="s">
        <v>543</v>
      </c>
      <c r="M89">
        <v>48</v>
      </c>
      <c r="N89">
        <v>48</v>
      </c>
      <c r="O89" t="s">
        <v>111</v>
      </c>
      <c r="P89" t="s">
        <v>547</v>
      </c>
      <c r="Q89">
        <v>0</v>
      </c>
      <c r="R89">
        <v>0</v>
      </c>
    </row>
    <row r="90" spans="1:18" x14ac:dyDescent="0.35">
      <c r="A90" t="s">
        <v>248</v>
      </c>
      <c r="B90" t="s">
        <v>539</v>
      </c>
      <c r="C90" t="s">
        <v>540</v>
      </c>
      <c r="D90">
        <v>106276317</v>
      </c>
      <c r="E90" t="s">
        <v>566</v>
      </c>
      <c r="F90" t="s">
        <v>552</v>
      </c>
      <c r="G90">
        <v>0</v>
      </c>
      <c r="H90">
        <v>1</v>
      </c>
      <c r="I90">
        <v>0</v>
      </c>
      <c r="J90">
        <v>0</v>
      </c>
      <c r="K90">
        <v>1</v>
      </c>
      <c r="L90" t="s">
        <v>543</v>
      </c>
      <c r="M90">
        <v>48</v>
      </c>
      <c r="N90">
        <v>48</v>
      </c>
      <c r="O90" t="s">
        <v>111</v>
      </c>
      <c r="P90" t="s">
        <v>548</v>
      </c>
      <c r="Q90">
        <v>367</v>
      </c>
      <c r="R90">
        <v>367</v>
      </c>
    </row>
    <row r="91" spans="1:18" x14ac:dyDescent="0.35">
      <c r="A91" t="s">
        <v>248</v>
      </c>
      <c r="B91" t="s">
        <v>539</v>
      </c>
      <c r="C91" t="s">
        <v>540</v>
      </c>
      <c r="D91">
        <v>106276317</v>
      </c>
      <c r="E91" t="s">
        <v>566</v>
      </c>
      <c r="F91" t="s">
        <v>552</v>
      </c>
      <c r="G91">
        <v>0</v>
      </c>
      <c r="H91">
        <v>1</v>
      </c>
      <c r="I91">
        <v>0</v>
      </c>
      <c r="J91">
        <v>0</v>
      </c>
      <c r="K91">
        <v>1</v>
      </c>
      <c r="L91" t="s">
        <v>543</v>
      </c>
      <c r="M91">
        <v>48</v>
      </c>
      <c r="N91">
        <v>48</v>
      </c>
      <c r="O91" t="s">
        <v>132</v>
      </c>
      <c r="P91" t="s">
        <v>548</v>
      </c>
      <c r="Q91">
        <v>48</v>
      </c>
      <c r="R91">
        <v>48</v>
      </c>
    </row>
    <row r="92" spans="1:18" x14ac:dyDescent="0.35">
      <c r="A92" t="s">
        <v>248</v>
      </c>
      <c r="B92" t="s">
        <v>539</v>
      </c>
      <c r="C92" t="s">
        <v>540</v>
      </c>
      <c r="D92">
        <v>106276317</v>
      </c>
      <c r="E92" t="s">
        <v>566</v>
      </c>
      <c r="F92" t="s">
        <v>552</v>
      </c>
      <c r="G92">
        <v>0</v>
      </c>
      <c r="H92">
        <v>1</v>
      </c>
      <c r="I92">
        <v>0</v>
      </c>
      <c r="J92">
        <v>0</v>
      </c>
      <c r="K92">
        <v>1</v>
      </c>
      <c r="L92" t="s">
        <v>543</v>
      </c>
      <c r="M92">
        <v>48</v>
      </c>
      <c r="N92">
        <v>48</v>
      </c>
      <c r="O92" t="s">
        <v>136</v>
      </c>
      <c r="P92" t="s">
        <v>548</v>
      </c>
      <c r="Q92">
        <v>0</v>
      </c>
      <c r="R92">
        <v>0</v>
      </c>
    </row>
    <row r="93" spans="1:18" x14ac:dyDescent="0.35">
      <c r="A93" t="s">
        <v>248</v>
      </c>
      <c r="B93" t="s">
        <v>539</v>
      </c>
      <c r="C93" t="s">
        <v>540</v>
      </c>
      <c r="D93">
        <v>106406425</v>
      </c>
      <c r="E93" t="s">
        <v>567</v>
      </c>
      <c r="F93" t="s">
        <v>557</v>
      </c>
      <c r="G93">
        <v>0</v>
      </c>
      <c r="H93">
        <v>0.11</v>
      </c>
      <c r="I93">
        <v>0.04</v>
      </c>
      <c r="J93">
        <v>0</v>
      </c>
      <c r="K93">
        <v>0.16</v>
      </c>
      <c r="L93" t="s">
        <v>543</v>
      </c>
      <c r="M93">
        <v>14</v>
      </c>
      <c r="N93">
        <v>90</v>
      </c>
      <c r="O93" t="s">
        <v>111</v>
      </c>
      <c r="P93" t="s">
        <v>544</v>
      </c>
      <c r="Q93">
        <v>0</v>
      </c>
      <c r="R93">
        <v>0</v>
      </c>
    </row>
    <row r="94" spans="1:18" x14ac:dyDescent="0.35">
      <c r="A94" t="s">
        <v>248</v>
      </c>
      <c r="B94" t="s">
        <v>539</v>
      </c>
      <c r="C94" t="s">
        <v>540</v>
      </c>
      <c r="D94">
        <v>106406425</v>
      </c>
      <c r="E94" t="s">
        <v>567</v>
      </c>
      <c r="F94" t="s">
        <v>557</v>
      </c>
      <c r="G94">
        <v>0</v>
      </c>
      <c r="H94">
        <v>0.11</v>
      </c>
      <c r="I94">
        <v>0.04</v>
      </c>
      <c r="J94">
        <v>0</v>
      </c>
      <c r="K94">
        <v>0.16</v>
      </c>
      <c r="L94" t="s">
        <v>543</v>
      </c>
      <c r="M94">
        <v>14</v>
      </c>
      <c r="N94">
        <v>90</v>
      </c>
      <c r="O94" t="s">
        <v>111</v>
      </c>
      <c r="P94" t="s">
        <v>545</v>
      </c>
      <c r="Q94">
        <v>53</v>
      </c>
      <c r="R94">
        <v>477</v>
      </c>
    </row>
    <row r="95" spans="1:18" x14ac:dyDescent="0.35">
      <c r="A95" t="s">
        <v>248</v>
      </c>
      <c r="B95" t="s">
        <v>539</v>
      </c>
      <c r="C95" t="s">
        <v>540</v>
      </c>
      <c r="D95">
        <v>106406425</v>
      </c>
      <c r="E95" t="s">
        <v>567</v>
      </c>
      <c r="F95" t="s">
        <v>557</v>
      </c>
      <c r="G95">
        <v>0</v>
      </c>
      <c r="H95">
        <v>0.11</v>
      </c>
      <c r="I95">
        <v>0.04</v>
      </c>
      <c r="J95">
        <v>0</v>
      </c>
      <c r="K95">
        <v>0.16</v>
      </c>
      <c r="L95" t="s">
        <v>543</v>
      </c>
      <c r="M95">
        <v>14</v>
      </c>
      <c r="N95">
        <v>90</v>
      </c>
      <c r="O95" t="s">
        <v>111</v>
      </c>
      <c r="P95" t="s">
        <v>546</v>
      </c>
      <c r="Q95">
        <v>12</v>
      </c>
      <c r="R95">
        <v>271.7</v>
      </c>
    </row>
    <row r="96" spans="1:18" x14ac:dyDescent="0.35">
      <c r="A96" t="s">
        <v>248</v>
      </c>
      <c r="B96" t="s">
        <v>539</v>
      </c>
      <c r="C96" t="s">
        <v>540</v>
      </c>
      <c r="D96">
        <v>106406425</v>
      </c>
      <c r="E96" t="s">
        <v>567</v>
      </c>
      <c r="F96" t="s">
        <v>557</v>
      </c>
      <c r="G96">
        <v>0</v>
      </c>
      <c r="H96">
        <v>0.11</v>
      </c>
      <c r="I96">
        <v>0.04</v>
      </c>
      <c r="J96">
        <v>0</v>
      </c>
      <c r="K96">
        <v>0.16</v>
      </c>
      <c r="L96" t="s">
        <v>543</v>
      </c>
      <c r="M96">
        <v>14</v>
      </c>
      <c r="N96">
        <v>90</v>
      </c>
      <c r="O96" t="s">
        <v>111</v>
      </c>
      <c r="P96" t="s">
        <v>547</v>
      </c>
      <c r="Q96">
        <v>0</v>
      </c>
      <c r="R96">
        <v>0</v>
      </c>
    </row>
    <row r="97" spans="1:18" x14ac:dyDescent="0.35">
      <c r="A97" t="s">
        <v>248</v>
      </c>
      <c r="B97" t="s">
        <v>539</v>
      </c>
      <c r="C97" t="s">
        <v>540</v>
      </c>
      <c r="D97">
        <v>106406425</v>
      </c>
      <c r="E97" t="s">
        <v>567</v>
      </c>
      <c r="F97" t="s">
        <v>557</v>
      </c>
      <c r="G97">
        <v>0</v>
      </c>
      <c r="H97">
        <v>0.11</v>
      </c>
      <c r="I97">
        <v>0.04</v>
      </c>
      <c r="J97">
        <v>0</v>
      </c>
      <c r="K97">
        <v>0.16</v>
      </c>
      <c r="L97" t="s">
        <v>543</v>
      </c>
      <c r="M97">
        <v>14</v>
      </c>
      <c r="N97">
        <v>90</v>
      </c>
      <c r="O97" t="s">
        <v>111</v>
      </c>
      <c r="P97" t="s">
        <v>548</v>
      </c>
      <c r="Q97">
        <v>65</v>
      </c>
      <c r="R97">
        <v>417.86</v>
      </c>
    </row>
    <row r="98" spans="1:18" x14ac:dyDescent="0.35">
      <c r="A98" t="s">
        <v>248</v>
      </c>
      <c r="B98" t="s">
        <v>539</v>
      </c>
      <c r="C98" t="s">
        <v>540</v>
      </c>
      <c r="D98">
        <v>106406425</v>
      </c>
      <c r="E98" t="s">
        <v>567</v>
      </c>
      <c r="F98" t="s">
        <v>557</v>
      </c>
      <c r="G98">
        <v>0</v>
      </c>
      <c r="H98">
        <v>0.11</v>
      </c>
      <c r="I98">
        <v>0.04</v>
      </c>
      <c r="J98">
        <v>0</v>
      </c>
      <c r="K98">
        <v>0.16</v>
      </c>
      <c r="L98" t="s">
        <v>543</v>
      </c>
      <c r="M98">
        <v>14</v>
      </c>
      <c r="N98">
        <v>90</v>
      </c>
      <c r="O98" t="s">
        <v>132</v>
      </c>
      <c r="P98" t="s">
        <v>548</v>
      </c>
      <c r="Q98">
        <v>14</v>
      </c>
      <c r="R98">
        <v>90</v>
      </c>
    </row>
    <row r="99" spans="1:18" x14ac:dyDescent="0.35">
      <c r="A99" t="s">
        <v>248</v>
      </c>
      <c r="B99" t="s">
        <v>539</v>
      </c>
      <c r="C99" t="s">
        <v>540</v>
      </c>
      <c r="D99">
        <v>106406425</v>
      </c>
      <c r="E99" t="s">
        <v>567</v>
      </c>
      <c r="F99" t="s">
        <v>557</v>
      </c>
      <c r="G99">
        <v>0</v>
      </c>
      <c r="H99">
        <v>0.11</v>
      </c>
      <c r="I99">
        <v>0.04</v>
      </c>
      <c r="J99">
        <v>0</v>
      </c>
      <c r="K99">
        <v>0.16</v>
      </c>
      <c r="L99" t="s">
        <v>543</v>
      </c>
      <c r="M99">
        <v>14</v>
      </c>
      <c r="N99">
        <v>90</v>
      </c>
      <c r="O99" t="s">
        <v>136</v>
      </c>
      <c r="P99" t="s">
        <v>548</v>
      </c>
      <c r="Q99">
        <v>0</v>
      </c>
      <c r="R99">
        <v>0</v>
      </c>
    </row>
    <row r="100" spans="1:18" x14ac:dyDescent="0.35">
      <c r="A100" t="s">
        <v>248</v>
      </c>
      <c r="B100" t="s">
        <v>539</v>
      </c>
      <c r="C100" t="s">
        <v>540</v>
      </c>
      <c r="D100">
        <v>106488400</v>
      </c>
      <c r="E100" t="s">
        <v>568</v>
      </c>
      <c r="F100" t="s">
        <v>542</v>
      </c>
      <c r="G100">
        <v>0</v>
      </c>
      <c r="H100">
        <v>0.75</v>
      </c>
      <c r="I100">
        <v>0.25</v>
      </c>
      <c r="J100">
        <v>0</v>
      </c>
      <c r="K100">
        <v>1</v>
      </c>
      <c r="L100" t="s">
        <v>543</v>
      </c>
      <c r="M100">
        <v>31</v>
      </c>
      <c r="N100">
        <v>31</v>
      </c>
      <c r="O100" t="s">
        <v>111</v>
      </c>
      <c r="P100" t="s">
        <v>544</v>
      </c>
      <c r="Q100">
        <v>0</v>
      </c>
      <c r="R100">
        <v>0</v>
      </c>
    </row>
    <row r="101" spans="1:18" x14ac:dyDescent="0.35">
      <c r="A101" t="s">
        <v>248</v>
      </c>
      <c r="B101" t="s">
        <v>539</v>
      </c>
      <c r="C101" t="s">
        <v>540</v>
      </c>
      <c r="D101">
        <v>106488400</v>
      </c>
      <c r="E101" t="s">
        <v>568</v>
      </c>
      <c r="F101" t="s">
        <v>542</v>
      </c>
      <c r="G101">
        <v>0</v>
      </c>
      <c r="H101">
        <v>0.75</v>
      </c>
      <c r="I101">
        <v>0.25</v>
      </c>
      <c r="J101">
        <v>0</v>
      </c>
      <c r="K101">
        <v>1</v>
      </c>
      <c r="L101" t="s">
        <v>543</v>
      </c>
      <c r="M101">
        <v>31</v>
      </c>
      <c r="N101">
        <v>31</v>
      </c>
      <c r="O101" t="s">
        <v>111</v>
      </c>
      <c r="P101" t="s">
        <v>545</v>
      </c>
      <c r="Q101">
        <v>156</v>
      </c>
      <c r="R101">
        <v>208.62</v>
      </c>
    </row>
    <row r="102" spans="1:18" x14ac:dyDescent="0.35">
      <c r="A102" t="s">
        <v>248</v>
      </c>
      <c r="B102" t="s">
        <v>539</v>
      </c>
      <c r="C102" t="s">
        <v>540</v>
      </c>
      <c r="D102">
        <v>106488400</v>
      </c>
      <c r="E102" t="s">
        <v>568</v>
      </c>
      <c r="F102" t="s">
        <v>542</v>
      </c>
      <c r="G102">
        <v>0</v>
      </c>
      <c r="H102">
        <v>0.75</v>
      </c>
      <c r="I102">
        <v>0.25</v>
      </c>
      <c r="J102">
        <v>0</v>
      </c>
      <c r="K102">
        <v>1</v>
      </c>
      <c r="L102" t="s">
        <v>543</v>
      </c>
      <c r="M102">
        <v>31</v>
      </c>
      <c r="N102">
        <v>31</v>
      </c>
      <c r="O102" t="s">
        <v>111</v>
      </c>
      <c r="P102" t="s">
        <v>546</v>
      </c>
      <c r="Q102">
        <v>30</v>
      </c>
      <c r="R102">
        <v>119.07</v>
      </c>
    </row>
    <row r="103" spans="1:18" x14ac:dyDescent="0.35">
      <c r="A103" t="s">
        <v>248</v>
      </c>
      <c r="B103" t="s">
        <v>539</v>
      </c>
      <c r="C103" t="s">
        <v>540</v>
      </c>
      <c r="D103">
        <v>106488400</v>
      </c>
      <c r="E103" t="s">
        <v>568</v>
      </c>
      <c r="F103" t="s">
        <v>542</v>
      </c>
      <c r="G103">
        <v>0</v>
      </c>
      <c r="H103">
        <v>0.75</v>
      </c>
      <c r="I103">
        <v>0.25</v>
      </c>
      <c r="J103">
        <v>0</v>
      </c>
      <c r="K103">
        <v>1</v>
      </c>
      <c r="L103" t="s">
        <v>543</v>
      </c>
      <c r="M103">
        <v>31</v>
      </c>
      <c r="N103">
        <v>31</v>
      </c>
      <c r="O103" t="s">
        <v>111</v>
      </c>
      <c r="P103" t="s">
        <v>547</v>
      </c>
      <c r="Q103">
        <v>0</v>
      </c>
      <c r="R103">
        <v>0</v>
      </c>
    </row>
    <row r="104" spans="1:18" x14ac:dyDescent="0.35">
      <c r="A104" t="s">
        <v>248</v>
      </c>
      <c r="B104" t="s">
        <v>539</v>
      </c>
      <c r="C104" t="s">
        <v>540</v>
      </c>
      <c r="D104">
        <v>106488400</v>
      </c>
      <c r="E104" t="s">
        <v>568</v>
      </c>
      <c r="F104" t="s">
        <v>542</v>
      </c>
      <c r="G104">
        <v>0</v>
      </c>
      <c r="H104">
        <v>0.75</v>
      </c>
      <c r="I104">
        <v>0.25</v>
      </c>
      <c r="J104">
        <v>0</v>
      </c>
      <c r="K104">
        <v>1</v>
      </c>
      <c r="L104" t="s">
        <v>543</v>
      </c>
      <c r="M104">
        <v>31</v>
      </c>
      <c r="N104">
        <v>31</v>
      </c>
      <c r="O104" t="s">
        <v>111</v>
      </c>
      <c r="P104" t="s">
        <v>548</v>
      </c>
      <c r="Q104">
        <v>186</v>
      </c>
      <c r="R104">
        <v>186</v>
      </c>
    </row>
    <row r="105" spans="1:18" x14ac:dyDescent="0.35">
      <c r="A105" t="s">
        <v>248</v>
      </c>
      <c r="B105" t="s">
        <v>539</v>
      </c>
      <c r="C105" t="s">
        <v>540</v>
      </c>
      <c r="D105">
        <v>106488400</v>
      </c>
      <c r="E105" t="s">
        <v>568</v>
      </c>
      <c r="F105" t="s">
        <v>542</v>
      </c>
      <c r="G105">
        <v>0</v>
      </c>
      <c r="H105">
        <v>0.75</v>
      </c>
      <c r="I105">
        <v>0.25</v>
      </c>
      <c r="J105">
        <v>0</v>
      </c>
      <c r="K105">
        <v>1</v>
      </c>
      <c r="L105" t="s">
        <v>543</v>
      </c>
      <c r="M105">
        <v>31</v>
      </c>
      <c r="N105">
        <v>31</v>
      </c>
      <c r="O105" t="s">
        <v>132</v>
      </c>
      <c r="P105" t="s">
        <v>548</v>
      </c>
      <c r="Q105">
        <v>31</v>
      </c>
      <c r="R105">
        <v>31</v>
      </c>
    </row>
    <row r="106" spans="1:18" x14ac:dyDescent="0.35">
      <c r="A106" t="s">
        <v>248</v>
      </c>
      <c r="B106" t="s">
        <v>539</v>
      </c>
      <c r="C106" t="s">
        <v>540</v>
      </c>
      <c r="D106">
        <v>106488400</v>
      </c>
      <c r="E106" t="s">
        <v>568</v>
      </c>
      <c r="F106" t="s">
        <v>542</v>
      </c>
      <c r="G106">
        <v>0</v>
      </c>
      <c r="H106">
        <v>0.75</v>
      </c>
      <c r="I106">
        <v>0.25</v>
      </c>
      <c r="J106">
        <v>0</v>
      </c>
      <c r="K106">
        <v>1</v>
      </c>
      <c r="L106" t="s">
        <v>543</v>
      </c>
      <c r="M106">
        <v>31</v>
      </c>
      <c r="N106">
        <v>31</v>
      </c>
      <c r="O106" t="s">
        <v>136</v>
      </c>
      <c r="P106" t="s">
        <v>548</v>
      </c>
      <c r="Q106">
        <v>0</v>
      </c>
      <c r="R106">
        <v>0</v>
      </c>
    </row>
    <row r="107" spans="1:18" x14ac:dyDescent="0.35">
      <c r="A107" t="s">
        <v>248</v>
      </c>
      <c r="B107" t="s">
        <v>539</v>
      </c>
      <c r="C107" t="s">
        <v>540</v>
      </c>
      <c r="D107">
        <v>106534121</v>
      </c>
      <c r="E107" t="s">
        <v>569</v>
      </c>
      <c r="F107" t="s">
        <v>542</v>
      </c>
      <c r="G107">
        <v>0</v>
      </c>
      <c r="H107">
        <v>1</v>
      </c>
      <c r="I107">
        <v>0</v>
      </c>
      <c r="J107">
        <v>0</v>
      </c>
      <c r="K107">
        <v>1</v>
      </c>
      <c r="L107" t="s">
        <v>543</v>
      </c>
      <c r="M107">
        <v>36</v>
      </c>
      <c r="N107">
        <v>36</v>
      </c>
      <c r="O107" t="s">
        <v>111</v>
      </c>
      <c r="P107" t="s">
        <v>544</v>
      </c>
      <c r="Q107">
        <v>0</v>
      </c>
      <c r="R107">
        <v>0</v>
      </c>
    </row>
    <row r="108" spans="1:18" x14ac:dyDescent="0.35">
      <c r="A108" t="s">
        <v>248</v>
      </c>
      <c r="B108" t="s">
        <v>539</v>
      </c>
      <c r="C108" t="s">
        <v>540</v>
      </c>
      <c r="D108">
        <v>106534121</v>
      </c>
      <c r="E108" t="s">
        <v>569</v>
      </c>
      <c r="F108" t="s">
        <v>542</v>
      </c>
      <c r="G108">
        <v>0</v>
      </c>
      <c r="H108">
        <v>1</v>
      </c>
      <c r="I108">
        <v>0</v>
      </c>
      <c r="J108">
        <v>0</v>
      </c>
      <c r="K108">
        <v>1</v>
      </c>
      <c r="L108" t="s">
        <v>543</v>
      </c>
      <c r="M108">
        <v>36</v>
      </c>
      <c r="N108">
        <v>36</v>
      </c>
      <c r="O108" t="s">
        <v>111</v>
      </c>
      <c r="P108" t="s">
        <v>545</v>
      </c>
      <c r="Q108">
        <v>152</v>
      </c>
      <c r="R108">
        <v>152</v>
      </c>
    </row>
    <row r="109" spans="1:18" x14ac:dyDescent="0.35">
      <c r="A109" t="s">
        <v>248</v>
      </c>
      <c r="B109" t="s">
        <v>539</v>
      </c>
      <c r="C109" t="s">
        <v>540</v>
      </c>
      <c r="D109">
        <v>106534121</v>
      </c>
      <c r="E109" t="s">
        <v>569</v>
      </c>
      <c r="F109" t="s">
        <v>542</v>
      </c>
      <c r="G109">
        <v>0</v>
      </c>
      <c r="H109">
        <v>1</v>
      </c>
      <c r="I109">
        <v>0</v>
      </c>
      <c r="J109">
        <v>0</v>
      </c>
      <c r="K109">
        <v>1</v>
      </c>
      <c r="L109" t="s">
        <v>543</v>
      </c>
      <c r="M109">
        <v>36</v>
      </c>
      <c r="N109">
        <v>36</v>
      </c>
      <c r="O109" t="s">
        <v>111</v>
      </c>
      <c r="P109" t="s">
        <v>546</v>
      </c>
      <c r="Q109">
        <v>0</v>
      </c>
      <c r="R109">
        <v>0</v>
      </c>
    </row>
    <row r="110" spans="1:18" x14ac:dyDescent="0.35">
      <c r="A110" t="s">
        <v>248</v>
      </c>
      <c r="B110" t="s">
        <v>539</v>
      </c>
      <c r="C110" t="s">
        <v>540</v>
      </c>
      <c r="D110">
        <v>106534121</v>
      </c>
      <c r="E110" t="s">
        <v>569</v>
      </c>
      <c r="F110" t="s">
        <v>542</v>
      </c>
      <c r="G110">
        <v>0</v>
      </c>
      <c r="H110">
        <v>1</v>
      </c>
      <c r="I110">
        <v>0</v>
      </c>
      <c r="J110">
        <v>0</v>
      </c>
      <c r="K110">
        <v>1</v>
      </c>
      <c r="L110" t="s">
        <v>543</v>
      </c>
      <c r="M110">
        <v>36</v>
      </c>
      <c r="N110">
        <v>36</v>
      </c>
      <c r="O110" t="s">
        <v>111</v>
      </c>
      <c r="P110" t="s">
        <v>547</v>
      </c>
      <c r="Q110">
        <v>0</v>
      </c>
      <c r="R110">
        <v>0</v>
      </c>
    </row>
    <row r="111" spans="1:18" x14ac:dyDescent="0.35">
      <c r="A111" t="s">
        <v>248</v>
      </c>
      <c r="B111" t="s">
        <v>539</v>
      </c>
      <c r="C111" t="s">
        <v>540</v>
      </c>
      <c r="D111">
        <v>106534121</v>
      </c>
      <c r="E111" t="s">
        <v>569</v>
      </c>
      <c r="F111" t="s">
        <v>542</v>
      </c>
      <c r="G111">
        <v>0</v>
      </c>
      <c r="H111">
        <v>1</v>
      </c>
      <c r="I111">
        <v>0</v>
      </c>
      <c r="J111">
        <v>0</v>
      </c>
      <c r="K111">
        <v>1</v>
      </c>
      <c r="L111" t="s">
        <v>543</v>
      </c>
      <c r="M111">
        <v>36</v>
      </c>
      <c r="N111">
        <v>36</v>
      </c>
      <c r="O111" t="s">
        <v>111</v>
      </c>
      <c r="P111" t="s">
        <v>548</v>
      </c>
      <c r="Q111">
        <v>152</v>
      </c>
      <c r="R111">
        <v>152</v>
      </c>
    </row>
    <row r="112" spans="1:18" x14ac:dyDescent="0.35">
      <c r="A112" t="s">
        <v>248</v>
      </c>
      <c r="B112" t="s">
        <v>539</v>
      </c>
      <c r="C112" t="s">
        <v>540</v>
      </c>
      <c r="D112">
        <v>106534121</v>
      </c>
      <c r="E112" t="s">
        <v>569</v>
      </c>
      <c r="F112" t="s">
        <v>542</v>
      </c>
      <c r="G112">
        <v>0</v>
      </c>
      <c r="H112">
        <v>1</v>
      </c>
      <c r="I112">
        <v>0</v>
      </c>
      <c r="J112">
        <v>0</v>
      </c>
      <c r="K112">
        <v>1</v>
      </c>
      <c r="L112" t="s">
        <v>543</v>
      </c>
      <c r="M112">
        <v>36</v>
      </c>
      <c r="N112">
        <v>36</v>
      </c>
      <c r="O112" t="s">
        <v>132</v>
      </c>
      <c r="P112" t="s">
        <v>548</v>
      </c>
      <c r="Q112">
        <v>36</v>
      </c>
      <c r="R112">
        <v>36</v>
      </c>
    </row>
    <row r="113" spans="1:18" x14ac:dyDescent="0.35">
      <c r="A113" t="s">
        <v>248</v>
      </c>
      <c r="B113" t="s">
        <v>539</v>
      </c>
      <c r="C113" t="s">
        <v>540</v>
      </c>
      <c r="D113">
        <v>106534121</v>
      </c>
      <c r="E113" t="s">
        <v>569</v>
      </c>
      <c r="F113" t="s">
        <v>542</v>
      </c>
      <c r="G113">
        <v>0</v>
      </c>
      <c r="H113">
        <v>1</v>
      </c>
      <c r="I113">
        <v>0</v>
      </c>
      <c r="J113">
        <v>0</v>
      </c>
      <c r="K113">
        <v>1</v>
      </c>
      <c r="L113" t="s">
        <v>543</v>
      </c>
      <c r="M113">
        <v>36</v>
      </c>
      <c r="N113">
        <v>36</v>
      </c>
      <c r="O113" t="s">
        <v>136</v>
      </c>
      <c r="P113" t="s">
        <v>548</v>
      </c>
      <c r="Q113">
        <v>0</v>
      </c>
      <c r="R113">
        <v>0</v>
      </c>
    </row>
    <row r="114" spans="1:18" x14ac:dyDescent="0.35">
      <c r="A114" t="s">
        <v>248</v>
      </c>
      <c r="B114" t="s">
        <v>539</v>
      </c>
      <c r="C114" t="s">
        <v>540</v>
      </c>
      <c r="D114">
        <v>106534472</v>
      </c>
      <c r="E114" t="s">
        <v>570</v>
      </c>
      <c r="F114" t="s">
        <v>542</v>
      </c>
      <c r="G114">
        <v>0.02</v>
      </c>
      <c r="H114">
        <v>0.98</v>
      </c>
      <c r="I114">
        <v>0</v>
      </c>
      <c r="J114">
        <v>0</v>
      </c>
      <c r="K114">
        <v>1</v>
      </c>
      <c r="L114" t="s">
        <v>543</v>
      </c>
      <c r="M114">
        <v>18</v>
      </c>
      <c r="N114">
        <v>18</v>
      </c>
      <c r="O114" t="s">
        <v>111</v>
      </c>
      <c r="P114" t="s">
        <v>544</v>
      </c>
      <c r="Q114">
        <v>20</v>
      </c>
      <c r="R114">
        <v>923.08</v>
      </c>
    </row>
    <row r="115" spans="1:18" x14ac:dyDescent="0.35">
      <c r="A115" t="s">
        <v>248</v>
      </c>
      <c r="B115" t="s">
        <v>539</v>
      </c>
      <c r="C115" t="s">
        <v>540</v>
      </c>
      <c r="D115">
        <v>106534472</v>
      </c>
      <c r="E115" t="s">
        <v>570</v>
      </c>
      <c r="F115" t="s">
        <v>542</v>
      </c>
      <c r="G115">
        <v>0.02</v>
      </c>
      <c r="H115">
        <v>0.98</v>
      </c>
      <c r="I115">
        <v>0</v>
      </c>
      <c r="J115">
        <v>0</v>
      </c>
      <c r="K115">
        <v>1</v>
      </c>
      <c r="L115" t="s">
        <v>543</v>
      </c>
      <c r="M115">
        <v>18</v>
      </c>
      <c r="N115">
        <v>18</v>
      </c>
      <c r="O115" t="s">
        <v>111</v>
      </c>
      <c r="P115" t="s">
        <v>545</v>
      </c>
      <c r="Q115">
        <v>166</v>
      </c>
      <c r="R115">
        <v>169.72</v>
      </c>
    </row>
    <row r="116" spans="1:18" x14ac:dyDescent="0.35">
      <c r="A116" t="s">
        <v>248</v>
      </c>
      <c r="B116" t="s">
        <v>539</v>
      </c>
      <c r="C116" t="s">
        <v>540</v>
      </c>
      <c r="D116">
        <v>106534472</v>
      </c>
      <c r="E116" t="s">
        <v>570</v>
      </c>
      <c r="F116" t="s">
        <v>542</v>
      </c>
      <c r="G116">
        <v>0.02</v>
      </c>
      <c r="H116">
        <v>0.98</v>
      </c>
      <c r="I116">
        <v>0</v>
      </c>
      <c r="J116">
        <v>0</v>
      </c>
      <c r="K116">
        <v>1</v>
      </c>
      <c r="L116" t="s">
        <v>543</v>
      </c>
      <c r="M116">
        <v>18</v>
      </c>
      <c r="N116">
        <v>18</v>
      </c>
      <c r="O116" t="s">
        <v>111</v>
      </c>
      <c r="P116" t="s">
        <v>546</v>
      </c>
      <c r="Q116">
        <v>0</v>
      </c>
      <c r="R116">
        <v>0</v>
      </c>
    </row>
    <row r="117" spans="1:18" x14ac:dyDescent="0.35">
      <c r="A117" t="s">
        <v>248</v>
      </c>
      <c r="B117" t="s">
        <v>539</v>
      </c>
      <c r="C117" t="s">
        <v>540</v>
      </c>
      <c r="D117">
        <v>106534472</v>
      </c>
      <c r="E117" t="s">
        <v>570</v>
      </c>
      <c r="F117" t="s">
        <v>542</v>
      </c>
      <c r="G117">
        <v>0.02</v>
      </c>
      <c r="H117">
        <v>0.98</v>
      </c>
      <c r="I117">
        <v>0</v>
      </c>
      <c r="J117">
        <v>0</v>
      </c>
      <c r="K117">
        <v>1</v>
      </c>
      <c r="L117" t="s">
        <v>543</v>
      </c>
      <c r="M117">
        <v>18</v>
      </c>
      <c r="N117">
        <v>18</v>
      </c>
      <c r="O117" t="s">
        <v>111</v>
      </c>
      <c r="P117" t="s">
        <v>547</v>
      </c>
      <c r="Q117">
        <v>0</v>
      </c>
      <c r="R117">
        <v>0</v>
      </c>
    </row>
    <row r="118" spans="1:18" x14ac:dyDescent="0.35">
      <c r="A118" t="s">
        <v>248</v>
      </c>
      <c r="B118" t="s">
        <v>539</v>
      </c>
      <c r="C118" t="s">
        <v>540</v>
      </c>
      <c r="D118">
        <v>106534472</v>
      </c>
      <c r="E118" t="s">
        <v>570</v>
      </c>
      <c r="F118" t="s">
        <v>542</v>
      </c>
      <c r="G118">
        <v>0.02</v>
      </c>
      <c r="H118">
        <v>0.98</v>
      </c>
      <c r="I118">
        <v>0</v>
      </c>
      <c r="J118">
        <v>0</v>
      </c>
      <c r="K118">
        <v>1</v>
      </c>
      <c r="L118" t="s">
        <v>543</v>
      </c>
      <c r="M118">
        <v>18</v>
      </c>
      <c r="N118">
        <v>18</v>
      </c>
      <c r="O118" t="s">
        <v>111</v>
      </c>
      <c r="P118" t="s">
        <v>548</v>
      </c>
      <c r="Q118">
        <v>186</v>
      </c>
      <c r="R118">
        <v>186</v>
      </c>
    </row>
    <row r="119" spans="1:18" x14ac:dyDescent="0.35">
      <c r="A119" t="s">
        <v>248</v>
      </c>
      <c r="B119" t="s">
        <v>539</v>
      </c>
      <c r="C119" t="s">
        <v>540</v>
      </c>
      <c r="D119">
        <v>106534472</v>
      </c>
      <c r="E119" t="s">
        <v>570</v>
      </c>
      <c r="F119" t="s">
        <v>542</v>
      </c>
      <c r="G119">
        <v>0.02</v>
      </c>
      <c r="H119">
        <v>0.98</v>
      </c>
      <c r="I119">
        <v>0</v>
      </c>
      <c r="J119">
        <v>0</v>
      </c>
      <c r="K119">
        <v>1</v>
      </c>
      <c r="L119" t="s">
        <v>543</v>
      </c>
      <c r="M119">
        <v>18</v>
      </c>
      <c r="N119">
        <v>18</v>
      </c>
      <c r="O119" t="s">
        <v>132</v>
      </c>
      <c r="P119" t="s">
        <v>548</v>
      </c>
      <c r="Q119">
        <v>17</v>
      </c>
      <c r="R119">
        <v>17</v>
      </c>
    </row>
    <row r="120" spans="1:18" x14ac:dyDescent="0.35">
      <c r="A120" t="s">
        <v>248</v>
      </c>
      <c r="B120" t="s">
        <v>539</v>
      </c>
      <c r="C120" t="s">
        <v>540</v>
      </c>
      <c r="D120">
        <v>106534472</v>
      </c>
      <c r="E120" t="s">
        <v>570</v>
      </c>
      <c r="F120" t="s">
        <v>542</v>
      </c>
      <c r="G120">
        <v>0.02</v>
      </c>
      <c r="H120">
        <v>0.98</v>
      </c>
      <c r="I120">
        <v>0</v>
      </c>
      <c r="J120">
        <v>0</v>
      </c>
      <c r="K120">
        <v>1</v>
      </c>
      <c r="L120" t="s">
        <v>543</v>
      </c>
      <c r="M120">
        <v>18</v>
      </c>
      <c r="N120">
        <v>18</v>
      </c>
      <c r="O120" t="s">
        <v>136</v>
      </c>
      <c r="P120" t="s">
        <v>548</v>
      </c>
      <c r="Q120">
        <v>1</v>
      </c>
      <c r="R120">
        <v>1</v>
      </c>
    </row>
    <row r="121" spans="1:18" x14ac:dyDescent="0.35">
      <c r="A121" t="s">
        <v>248</v>
      </c>
      <c r="B121" t="s">
        <v>539</v>
      </c>
      <c r="C121" t="s">
        <v>540</v>
      </c>
      <c r="D121">
        <v>106576095</v>
      </c>
      <c r="E121" t="s">
        <v>571</v>
      </c>
      <c r="F121" t="s">
        <v>542</v>
      </c>
      <c r="G121">
        <v>0</v>
      </c>
      <c r="H121">
        <v>1</v>
      </c>
      <c r="I121">
        <v>0</v>
      </c>
      <c r="J121">
        <v>0</v>
      </c>
      <c r="K121">
        <v>1</v>
      </c>
      <c r="L121" t="s">
        <v>543</v>
      </c>
      <c r="M121">
        <v>9</v>
      </c>
      <c r="N121">
        <v>9</v>
      </c>
      <c r="O121" t="s">
        <v>111</v>
      </c>
      <c r="P121" t="s">
        <v>544</v>
      </c>
      <c r="Q121">
        <v>0</v>
      </c>
      <c r="R121">
        <v>0</v>
      </c>
    </row>
    <row r="122" spans="1:18" x14ac:dyDescent="0.35">
      <c r="A122" t="s">
        <v>248</v>
      </c>
      <c r="B122" t="s">
        <v>539</v>
      </c>
      <c r="C122" t="s">
        <v>540</v>
      </c>
      <c r="D122">
        <v>106576095</v>
      </c>
      <c r="E122" t="s">
        <v>571</v>
      </c>
      <c r="F122" t="s">
        <v>542</v>
      </c>
      <c r="G122">
        <v>0</v>
      </c>
      <c r="H122">
        <v>1</v>
      </c>
      <c r="I122">
        <v>0</v>
      </c>
      <c r="J122">
        <v>0</v>
      </c>
      <c r="K122">
        <v>1</v>
      </c>
      <c r="L122" t="s">
        <v>543</v>
      </c>
      <c r="M122">
        <v>9</v>
      </c>
      <c r="N122">
        <v>9</v>
      </c>
      <c r="O122" t="s">
        <v>111</v>
      </c>
      <c r="P122" t="s">
        <v>545</v>
      </c>
      <c r="Q122">
        <v>46</v>
      </c>
      <c r="R122">
        <v>46</v>
      </c>
    </row>
    <row r="123" spans="1:18" x14ac:dyDescent="0.35">
      <c r="A123" t="s">
        <v>248</v>
      </c>
      <c r="B123" t="s">
        <v>539</v>
      </c>
      <c r="C123" t="s">
        <v>540</v>
      </c>
      <c r="D123">
        <v>106576095</v>
      </c>
      <c r="E123" t="s">
        <v>571</v>
      </c>
      <c r="F123" t="s">
        <v>542</v>
      </c>
      <c r="G123">
        <v>0</v>
      </c>
      <c r="H123">
        <v>1</v>
      </c>
      <c r="I123">
        <v>0</v>
      </c>
      <c r="J123">
        <v>0</v>
      </c>
      <c r="K123">
        <v>1</v>
      </c>
      <c r="L123" t="s">
        <v>543</v>
      </c>
      <c r="M123">
        <v>9</v>
      </c>
      <c r="N123">
        <v>9</v>
      </c>
      <c r="O123" t="s">
        <v>111</v>
      </c>
      <c r="P123" t="s">
        <v>546</v>
      </c>
      <c r="Q123">
        <v>0</v>
      </c>
      <c r="R123">
        <v>0</v>
      </c>
    </row>
    <row r="124" spans="1:18" x14ac:dyDescent="0.35">
      <c r="A124" t="s">
        <v>248</v>
      </c>
      <c r="B124" t="s">
        <v>539</v>
      </c>
      <c r="C124" t="s">
        <v>540</v>
      </c>
      <c r="D124">
        <v>106576095</v>
      </c>
      <c r="E124" t="s">
        <v>571</v>
      </c>
      <c r="F124" t="s">
        <v>542</v>
      </c>
      <c r="G124">
        <v>0</v>
      </c>
      <c r="H124">
        <v>1</v>
      </c>
      <c r="I124">
        <v>0</v>
      </c>
      <c r="J124">
        <v>0</v>
      </c>
      <c r="K124">
        <v>1</v>
      </c>
      <c r="L124" t="s">
        <v>543</v>
      </c>
      <c r="M124">
        <v>9</v>
      </c>
      <c r="N124">
        <v>9</v>
      </c>
      <c r="O124" t="s">
        <v>111</v>
      </c>
      <c r="P124" t="s">
        <v>547</v>
      </c>
      <c r="Q124">
        <v>0</v>
      </c>
      <c r="R124">
        <v>0</v>
      </c>
    </row>
    <row r="125" spans="1:18" x14ac:dyDescent="0.35">
      <c r="A125" t="s">
        <v>248</v>
      </c>
      <c r="B125" t="s">
        <v>539</v>
      </c>
      <c r="C125" t="s">
        <v>540</v>
      </c>
      <c r="D125">
        <v>106576095</v>
      </c>
      <c r="E125" t="s">
        <v>571</v>
      </c>
      <c r="F125" t="s">
        <v>542</v>
      </c>
      <c r="G125">
        <v>0</v>
      </c>
      <c r="H125">
        <v>1</v>
      </c>
      <c r="I125">
        <v>0</v>
      </c>
      <c r="J125">
        <v>0</v>
      </c>
      <c r="K125">
        <v>1</v>
      </c>
      <c r="L125" t="s">
        <v>543</v>
      </c>
      <c r="M125">
        <v>9</v>
      </c>
      <c r="N125">
        <v>9</v>
      </c>
      <c r="O125" t="s">
        <v>111</v>
      </c>
      <c r="P125" t="s">
        <v>548</v>
      </c>
      <c r="Q125">
        <v>46</v>
      </c>
      <c r="R125">
        <v>46</v>
      </c>
    </row>
    <row r="126" spans="1:18" x14ac:dyDescent="0.35">
      <c r="A126" t="s">
        <v>248</v>
      </c>
      <c r="B126" t="s">
        <v>539</v>
      </c>
      <c r="C126" t="s">
        <v>540</v>
      </c>
      <c r="D126">
        <v>106576095</v>
      </c>
      <c r="E126" t="s">
        <v>571</v>
      </c>
      <c r="F126" t="s">
        <v>542</v>
      </c>
      <c r="G126">
        <v>0</v>
      </c>
      <c r="H126">
        <v>1</v>
      </c>
      <c r="I126">
        <v>0</v>
      </c>
      <c r="J126">
        <v>0</v>
      </c>
      <c r="K126">
        <v>1</v>
      </c>
      <c r="L126" t="s">
        <v>543</v>
      </c>
      <c r="M126">
        <v>9</v>
      </c>
      <c r="N126">
        <v>9</v>
      </c>
      <c r="O126" t="s">
        <v>132</v>
      </c>
      <c r="P126" t="s">
        <v>548</v>
      </c>
      <c r="Q126">
        <v>9</v>
      </c>
      <c r="R126">
        <v>9</v>
      </c>
    </row>
    <row r="127" spans="1:18" x14ac:dyDescent="0.35">
      <c r="A127" t="s">
        <v>248</v>
      </c>
      <c r="B127" t="s">
        <v>539</v>
      </c>
      <c r="C127" t="s">
        <v>540</v>
      </c>
      <c r="D127">
        <v>106576095</v>
      </c>
      <c r="E127" t="s">
        <v>571</v>
      </c>
      <c r="F127" t="s">
        <v>542</v>
      </c>
      <c r="G127">
        <v>0</v>
      </c>
      <c r="H127">
        <v>1</v>
      </c>
      <c r="I127">
        <v>0</v>
      </c>
      <c r="J127">
        <v>0</v>
      </c>
      <c r="K127">
        <v>1</v>
      </c>
      <c r="L127" t="s">
        <v>543</v>
      </c>
      <c r="M127">
        <v>9</v>
      </c>
      <c r="N127">
        <v>9</v>
      </c>
      <c r="O127" t="s">
        <v>136</v>
      </c>
      <c r="P127" t="s">
        <v>548</v>
      </c>
      <c r="Q127">
        <v>0</v>
      </c>
      <c r="R127">
        <v>0</v>
      </c>
    </row>
    <row r="128" spans="1:18" x14ac:dyDescent="0.35">
      <c r="A128" t="s">
        <v>248</v>
      </c>
      <c r="B128" t="s">
        <v>539</v>
      </c>
      <c r="C128" t="s">
        <v>540</v>
      </c>
      <c r="D128">
        <v>106616226</v>
      </c>
      <c r="E128" t="s">
        <v>573</v>
      </c>
      <c r="F128" t="s">
        <v>542</v>
      </c>
      <c r="G128">
        <v>0</v>
      </c>
      <c r="H128">
        <v>1</v>
      </c>
      <c r="I128">
        <v>0</v>
      </c>
      <c r="J128">
        <v>0</v>
      </c>
      <c r="K128">
        <v>1</v>
      </c>
      <c r="L128" t="s">
        <v>543</v>
      </c>
      <c r="M128">
        <v>70</v>
      </c>
      <c r="N128">
        <v>70</v>
      </c>
      <c r="O128" t="s">
        <v>111</v>
      </c>
      <c r="P128" t="s">
        <v>544</v>
      </c>
      <c r="Q128">
        <v>0</v>
      </c>
      <c r="R128">
        <v>0</v>
      </c>
    </row>
    <row r="129" spans="1:18" x14ac:dyDescent="0.35">
      <c r="A129" t="s">
        <v>248</v>
      </c>
      <c r="B129" t="s">
        <v>539</v>
      </c>
      <c r="C129" t="s">
        <v>540</v>
      </c>
      <c r="D129">
        <v>106616226</v>
      </c>
      <c r="E129" t="s">
        <v>573</v>
      </c>
      <c r="F129" t="s">
        <v>542</v>
      </c>
      <c r="G129">
        <v>0</v>
      </c>
      <c r="H129">
        <v>1</v>
      </c>
      <c r="I129">
        <v>0</v>
      </c>
      <c r="J129">
        <v>0</v>
      </c>
      <c r="K129">
        <v>1</v>
      </c>
      <c r="L129" t="s">
        <v>543</v>
      </c>
      <c r="M129">
        <v>70</v>
      </c>
      <c r="N129">
        <v>70</v>
      </c>
      <c r="O129" t="s">
        <v>111</v>
      </c>
      <c r="P129" t="s">
        <v>545</v>
      </c>
      <c r="Q129">
        <v>308</v>
      </c>
      <c r="R129">
        <v>308</v>
      </c>
    </row>
    <row r="130" spans="1:18" x14ac:dyDescent="0.35">
      <c r="A130" t="s">
        <v>248</v>
      </c>
      <c r="B130" t="s">
        <v>539</v>
      </c>
      <c r="C130" t="s">
        <v>540</v>
      </c>
      <c r="D130">
        <v>106616226</v>
      </c>
      <c r="E130" t="s">
        <v>573</v>
      </c>
      <c r="F130" t="s">
        <v>542</v>
      </c>
      <c r="G130">
        <v>0</v>
      </c>
      <c r="H130">
        <v>1</v>
      </c>
      <c r="I130">
        <v>0</v>
      </c>
      <c r="J130">
        <v>0</v>
      </c>
      <c r="K130">
        <v>1</v>
      </c>
      <c r="L130" t="s">
        <v>543</v>
      </c>
      <c r="M130">
        <v>70</v>
      </c>
      <c r="N130">
        <v>70</v>
      </c>
      <c r="O130" t="s">
        <v>111</v>
      </c>
      <c r="P130" t="s">
        <v>546</v>
      </c>
      <c r="Q130">
        <v>0</v>
      </c>
      <c r="R130">
        <v>0</v>
      </c>
    </row>
    <row r="131" spans="1:18" x14ac:dyDescent="0.35">
      <c r="A131" t="s">
        <v>248</v>
      </c>
      <c r="B131" t="s">
        <v>539</v>
      </c>
      <c r="C131" t="s">
        <v>540</v>
      </c>
      <c r="D131">
        <v>106616226</v>
      </c>
      <c r="E131" t="s">
        <v>573</v>
      </c>
      <c r="F131" t="s">
        <v>542</v>
      </c>
      <c r="G131">
        <v>0</v>
      </c>
      <c r="H131">
        <v>1</v>
      </c>
      <c r="I131">
        <v>0</v>
      </c>
      <c r="J131">
        <v>0</v>
      </c>
      <c r="K131">
        <v>1</v>
      </c>
      <c r="L131" t="s">
        <v>543</v>
      </c>
      <c r="M131">
        <v>70</v>
      </c>
      <c r="N131">
        <v>70</v>
      </c>
      <c r="O131" t="s">
        <v>111</v>
      </c>
      <c r="P131" t="s">
        <v>547</v>
      </c>
      <c r="Q131">
        <v>0</v>
      </c>
      <c r="R131">
        <v>0</v>
      </c>
    </row>
    <row r="132" spans="1:18" x14ac:dyDescent="0.35">
      <c r="A132" t="s">
        <v>248</v>
      </c>
      <c r="B132" t="s">
        <v>539</v>
      </c>
      <c r="C132" t="s">
        <v>540</v>
      </c>
      <c r="D132">
        <v>106616226</v>
      </c>
      <c r="E132" t="s">
        <v>573</v>
      </c>
      <c r="F132" t="s">
        <v>542</v>
      </c>
      <c r="G132">
        <v>0</v>
      </c>
      <c r="H132">
        <v>1</v>
      </c>
      <c r="I132">
        <v>0</v>
      </c>
      <c r="J132">
        <v>0</v>
      </c>
      <c r="K132">
        <v>1</v>
      </c>
      <c r="L132" t="s">
        <v>543</v>
      </c>
      <c r="M132">
        <v>70</v>
      </c>
      <c r="N132">
        <v>70</v>
      </c>
      <c r="O132" t="s">
        <v>111</v>
      </c>
      <c r="P132" t="s">
        <v>548</v>
      </c>
      <c r="Q132">
        <v>308</v>
      </c>
      <c r="R132">
        <v>308</v>
      </c>
    </row>
    <row r="133" spans="1:18" x14ac:dyDescent="0.35">
      <c r="A133" t="s">
        <v>248</v>
      </c>
      <c r="B133" t="s">
        <v>539</v>
      </c>
      <c r="C133" t="s">
        <v>540</v>
      </c>
      <c r="D133">
        <v>106616226</v>
      </c>
      <c r="E133" t="s">
        <v>573</v>
      </c>
      <c r="F133" t="s">
        <v>542</v>
      </c>
      <c r="G133">
        <v>0</v>
      </c>
      <c r="H133">
        <v>1</v>
      </c>
      <c r="I133">
        <v>0</v>
      </c>
      <c r="J133">
        <v>0</v>
      </c>
      <c r="K133">
        <v>1</v>
      </c>
      <c r="L133" t="s">
        <v>543</v>
      </c>
      <c r="M133">
        <v>70</v>
      </c>
      <c r="N133">
        <v>70</v>
      </c>
      <c r="O133" t="s">
        <v>132</v>
      </c>
      <c r="P133" t="s">
        <v>548</v>
      </c>
      <c r="Q133">
        <v>70</v>
      </c>
      <c r="R133">
        <v>70</v>
      </c>
    </row>
    <row r="134" spans="1:18" x14ac:dyDescent="0.35">
      <c r="A134" t="s">
        <v>248</v>
      </c>
      <c r="B134" t="s">
        <v>539</v>
      </c>
      <c r="C134" t="s">
        <v>540</v>
      </c>
      <c r="D134">
        <v>106616226</v>
      </c>
      <c r="E134" t="s">
        <v>573</v>
      </c>
      <c r="F134" t="s">
        <v>542</v>
      </c>
      <c r="G134">
        <v>0</v>
      </c>
      <c r="H134">
        <v>1</v>
      </c>
      <c r="I134">
        <v>0</v>
      </c>
      <c r="J134">
        <v>0</v>
      </c>
      <c r="K134">
        <v>1</v>
      </c>
      <c r="L134" t="s">
        <v>543</v>
      </c>
      <c r="M134">
        <v>70</v>
      </c>
      <c r="N134">
        <v>70</v>
      </c>
      <c r="O134" t="s">
        <v>136</v>
      </c>
      <c r="P134" t="s">
        <v>548</v>
      </c>
      <c r="Q134">
        <v>0</v>
      </c>
      <c r="R134">
        <v>0</v>
      </c>
    </row>
    <row r="135" spans="1:18" x14ac:dyDescent="0.35">
      <c r="A135" t="s">
        <v>248</v>
      </c>
      <c r="B135" t="s">
        <v>539</v>
      </c>
      <c r="C135" t="s">
        <v>549</v>
      </c>
      <c r="D135">
        <v>106677842</v>
      </c>
      <c r="E135" t="s">
        <v>574</v>
      </c>
      <c r="F135" t="s">
        <v>542</v>
      </c>
      <c r="G135">
        <v>0</v>
      </c>
      <c r="H135">
        <v>0.7</v>
      </c>
      <c r="I135">
        <v>0</v>
      </c>
      <c r="J135">
        <v>0</v>
      </c>
      <c r="K135">
        <v>0.7</v>
      </c>
      <c r="L135" t="s">
        <v>543</v>
      </c>
      <c r="M135">
        <v>11</v>
      </c>
      <c r="N135">
        <v>15.71</v>
      </c>
      <c r="O135" t="s">
        <v>111</v>
      </c>
      <c r="P135" t="s">
        <v>544</v>
      </c>
      <c r="Q135">
        <v>0</v>
      </c>
      <c r="R135">
        <v>0</v>
      </c>
    </row>
    <row r="136" spans="1:18" x14ac:dyDescent="0.35">
      <c r="A136" t="s">
        <v>248</v>
      </c>
      <c r="B136" t="s">
        <v>539</v>
      </c>
      <c r="C136" t="s">
        <v>549</v>
      </c>
      <c r="D136">
        <v>106677842</v>
      </c>
      <c r="E136" t="s">
        <v>574</v>
      </c>
      <c r="F136" t="s">
        <v>542</v>
      </c>
      <c r="G136">
        <v>0</v>
      </c>
      <c r="H136">
        <v>0.7</v>
      </c>
      <c r="I136">
        <v>0</v>
      </c>
      <c r="J136">
        <v>0</v>
      </c>
      <c r="K136">
        <v>0.7</v>
      </c>
      <c r="L136" t="s">
        <v>543</v>
      </c>
      <c r="M136">
        <v>11</v>
      </c>
      <c r="N136">
        <v>15.71</v>
      </c>
      <c r="O136" t="s">
        <v>111</v>
      </c>
      <c r="P136" t="s">
        <v>545</v>
      </c>
      <c r="Q136">
        <v>110</v>
      </c>
      <c r="R136">
        <v>157.08000000000001</v>
      </c>
    </row>
    <row r="137" spans="1:18" x14ac:dyDescent="0.35">
      <c r="A137" t="s">
        <v>248</v>
      </c>
      <c r="B137" t="s">
        <v>539</v>
      </c>
      <c r="C137" t="s">
        <v>549</v>
      </c>
      <c r="D137">
        <v>106677842</v>
      </c>
      <c r="E137" t="s">
        <v>574</v>
      </c>
      <c r="F137" t="s">
        <v>542</v>
      </c>
      <c r="G137">
        <v>0</v>
      </c>
      <c r="H137">
        <v>0.7</v>
      </c>
      <c r="I137">
        <v>0</v>
      </c>
      <c r="J137">
        <v>0</v>
      </c>
      <c r="K137">
        <v>0.7</v>
      </c>
      <c r="L137" t="s">
        <v>543</v>
      </c>
      <c r="M137">
        <v>11</v>
      </c>
      <c r="N137">
        <v>15.71</v>
      </c>
      <c r="O137" t="s">
        <v>111</v>
      </c>
      <c r="P137" t="s">
        <v>546</v>
      </c>
      <c r="Q137">
        <v>0</v>
      </c>
      <c r="R137">
        <v>0</v>
      </c>
    </row>
    <row r="138" spans="1:18" x14ac:dyDescent="0.35">
      <c r="A138" t="s">
        <v>248</v>
      </c>
      <c r="B138" t="s">
        <v>539</v>
      </c>
      <c r="C138" t="s">
        <v>549</v>
      </c>
      <c r="D138">
        <v>106677842</v>
      </c>
      <c r="E138" t="s">
        <v>574</v>
      </c>
      <c r="F138" t="s">
        <v>542</v>
      </c>
      <c r="G138">
        <v>0</v>
      </c>
      <c r="H138">
        <v>0.7</v>
      </c>
      <c r="I138">
        <v>0</v>
      </c>
      <c r="J138">
        <v>0</v>
      </c>
      <c r="K138">
        <v>0.7</v>
      </c>
      <c r="L138" t="s">
        <v>543</v>
      </c>
      <c r="M138">
        <v>11</v>
      </c>
      <c r="N138">
        <v>15.71</v>
      </c>
      <c r="O138" t="s">
        <v>111</v>
      </c>
      <c r="P138" t="s">
        <v>547</v>
      </c>
      <c r="Q138">
        <v>0</v>
      </c>
      <c r="R138">
        <v>0</v>
      </c>
    </row>
    <row r="139" spans="1:18" x14ac:dyDescent="0.35">
      <c r="A139" t="s">
        <v>248</v>
      </c>
      <c r="B139" t="s">
        <v>539</v>
      </c>
      <c r="C139" t="s">
        <v>549</v>
      </c>
      <c r="D139">
        <v>106677842</v>
      </c>
      <c r="E139" t="s">
        <v>574</v>
      </c>
      <c r="F139" t="s">
        <v>542</v>
      </c>
      <c r="G139">
        <v>0</v>
      </c>
      <c r="H139">
        <v>0.7</v>
      </c>
      <c r="I139">
        <v>0</v>
      </c>
      <c r="J139">
        <v>0</v>
      </c>
      <c r="K139">
        <v>0.7</v>
      </c>
      <c r="L139" t="s">
        <v>543</v>
      </c>
      <c r="M139">
        <v>11</v>
      </c>
      <c r="N139">
        <v>15.71</v>
      </c>
      <c r="O139" t="s">
        <v>111</v>
      </c>
      <c r="P139" t="s">
        <v>548</v>
      </c>
      <c r="Q139">
        <v>110</v>
      </c>
      <c r="R139">
        <v>157.08000000000001</v>
      </c>
    </row>
    <row r="140" spans="1:18" x14ac:dyDescent="0.35">
      <c r="A140" t="s">
        <v>248</v>
      </c>
      <c r="B140" t="s">
        <v>539</v>
      </c>
      <c r="C140" t="s">
        <v>549</v>
      </c>
      <c r="D140">
        <v>106677842</v>
      </c>
      <c r="E140" t="s">
        <v>574</v>
      </c>
      <c r="F140" t="s">
        <v>542</v>
      </c>
      <c r="G140">
        <v>0</v>
      </c>
      <c r="H140">
        <v>0.7</v>
      </c>
      <c r="I140">
        <v>0</v>
      </c>
      <c r="J140">
        <v>0</v>
      </c>
      <c r="K140">
        <v>0.7</v>
      </c>
      <c r="L140" t="s">
        <v>543</v>
      </c>
      <c r="M140">
        <v>11</v>
      </c>
      <c r="N140">
        <v>15.71</v>
      </c>
      <c r="O140" t="s">
        <v>132</v>
      </c>
      <c r="P140" t="s">
        <v>548</v>
      </c>
      <c r="Q140">
        <v>11</v>
      </c>
      <c r="R140">
        <v>15.71</v>
      </c>
    </row>
    <row r="141" spans="1:18" x14ac:dyDescent="0.35">
      <c r="A141" t="s">
        <v>248</v>
      </c>
      <c r="B141" t="s">
        <v>539</v>
      </c>
      <c r="C141" t="s">
        <v>549</v>
      </c>
      <c r="D141">
        <v>106677842</v>
      </c>
      <c r="E141" t="s">
        <v>574</v>
      </c>
      <c r="F141" t="s">
        <v>542</v>
      </c>
      <c r="G141">
        <v>0</v>
      </c>
      <c r="H141">
        <v>0.7</v>
      </c>
      <c r="I141">
        <v>0</v>
      </c>
      <c r="J141">
        <v>0</v>
      </c>
      <c r="K141">
        <v>0.7</v>
      </c>
      <c r="L141" t="s">
        <v>543</v>
      </c>
      <c r="M141">
        <v>11</v>
      </c>
      <c r="N141">
        <v>15.71</v>
      </c>
      <c r="O141" t="s">
        <v>136</v>
      </c>
      <c r="P141" t="s">
        <v>548</v>
      </c>
      <c r="Q141">
        <v>0</v>
      </c>
      <c r="R141">
        <v>0</v>
      </c>
    </row>
    <row r="142" spans="1:18" x14ac:dyDescent="0.35">
      <c r="A142" t="s">
        <v>248</v>
      </c>
      <c r="B142" t="s">
        <v>539</v>
      </c>
      <c r="C142" t="s">
        <v>540</v>
      </c>
      <c r="D142">
        <v>107221210</v>
      </c>
      <c r="E142" t="s">
        <v>575</v>
      </c>
      <c r="F142" t="s">
        <v>542</v>
      </c>
      <c r="G142">
        <v>0</v>
      </c>
      <c r="H142">
        <v>1</v>
      </c>
      <c r="I142">
        <v>0</v>
      </c>
      <c r="J142">
        <v>0</v>
      </c>
      <c r="K142">
        <v>1</v>
      </c>
      <c r="L142" t="s">
        <v>543</v>
      </c>
      <c r="M142">
        <v>75</v>
      </c>
      <c r="N142">
        <v>75</v>
      </c>
      <c r="O142" t="s">
        <v>111</v>
      </c>
      <c r="P142" t="s">
        <v>544</v>
      </c>
      <c r="Q142">
        <v>0</v>
      </c>
      <c r="R142">
        <v>0</v>
      </c>
    </row>
    <row r="143" spans="1:18" x14ac:dyDescent="0.35">
      <c r="A143" t="s">
        <v>248</v>
      </c>
      <c r="B143" t="s">
        <v>539</v>
      </c>
      <c r="C143" t="s">
        <v>540</v>
      </c>
      <c r="D143">
        <v>107221210</v>
      </c>
      <c r="E143" t="s">
        <v>575</v>
      </c>
      <c r="F143" t="s">
        <v>542</v>
      </c>
      <c r="G143">
        <v>0</v>
      </c>
      <c r="H143">
        <v>1</v>
      </c>
      <c r="I143">
        <v>0</v>
      </c>
      <c r="J143">
        <v>0</v>
      </c>
      <c r="K143">
        <v>1</v>
      </c>
      <c r="L143" t="s">
        <v>543</v>
      </c>
      <c r="M143">
        <v>75</v>
      </c>
      <c r="N143">
        <v>75</v>
      </c>
      <c r="O143" t="s">
        <v>111</v>
      </c>
      <c r="P143" t="s">
        <v>545</v>
      </c>
      <c r="Q143">
        <v>321</v>
      </c>
      <c r="R143">
        <v>321</v>
      </c>
    </row>
    <row r="144" spans="1:18" x14ac:dyDescent="0.35">
      <c r="A144" t="s">
        <v>248</v>
      </c>
      <c r="B144" t="s">
        <v>539</v>
      </c>
      <c r="C144" t="s">
        <v>540</v>
      </c>
      <c r="D144">
        <v>107221210</v>
      </c>
      <c r="E144" t="s">
        <v>575</v>
      </c>
      <c r="F144" t="s">
        <v>542</v>
      </c>
      <c r="G144">
        <v>0</v>
      </c>
      <c r="H144">
        <v>1</v>
      </c>
      <c r="I144">
        <v>0</v>
      </c>
      <c r="J144">
        <v>0</v>
      </c>
      <c r="K144">
        <v>1</v>
      </c>
      <c r="L144" t="s">
        <v>543</v>
      </c>
      <c r="M144">
        <v>75</v>
      </c>
      <c r="N144">
        <v>75</v>
      </c>
      <c r="O144" t="s">
        <v>111</v>
      </c>
      <c r="P144" t="s">
        <v>546</v>
      </c>
      <c r="Q144">
        <v>0</v>
      </c>
      <c r="R144">
        <v>0</v>
      </c>
    </row>
    <row r="145" spans="1:18" x14ac:dyDescent="0.35">
      <c r="A145" t="s">
        <v>248</v>
      </c>
      <c r="B145" t="s">
        <v>539</v>
      </c>
      <c r="C145" t="s">
        <v>540</v>
      </c>
      <c r="D145">
        <v>107221210</v>
      </c>
      <c r="E145" t="s">
        <v>575</v>
      </c>
      <c r="F145" t="s">
        <v>542</v>
      </c>
      <c r="G145">
        <v>0</v>
      </c>
      <c r="H145">
        <v>1</v>
      </c>
      <c r="I145">
        <v>0</v>
      </c>
      <c r="J145">
        <v>0</v>
      </c>
      <c r="K145">
        <v>1</v>
      </c>
      <c r="L145" t="s">
        <v>543</v>
      </c>
      <c r="M145">
        <v>75</v>
      </c>
      <c r="N145">
        <v>75</v>
      </c>
      <c r="O145" t="s">
        <v>111</v>
      </c>
      <c r="P145" t="s">
        <v>547</v>
      </c>
      <c r="Q145">
        <v>0</v>
      </c>
      <c r="R145">
        <v>0</v>
      </c>
    </row>
    <row r="146" spans="1:18" x14ac:dyDescent="0.35">
      <c r="A146" t="s">
        <v>248</v>
      </c>
      <c r="B146" t="s">
        <v>539</v>
      </c>
      <c r="C146" t="s">
        <v>540</v>
      </c>
      <c r="D146">
        <v>107221210</v>
      </c>
      <c r="E146" t="s">
        <v>575</v>
      </c>
      <c r="F146" t="s">
        <v>542</v>
      </c>
      <c r="G146">
        <v>0</v>
      </c>
      <c r="H146">
        <v>1</v>
      </c>
      <c r="I146">
        <v>0</v>
      </c>
      <c r="J146">
        <v>0</v>
      </c>
      <c r="K146">
        <v>1</v>
      </c>
      <c r="L146" t="s">
        <v>543</v>
      </c>
      <c r="M146">
        <v>75</v>
      </c>
      <c r="N146">
        <v>75</v>
      </c>
      <c r="O146" t="s">
        <v>111</v>
      </c>
      <c r="P146" t="s">
        <v>548</v>
      </c>
      <c r="Q146">
        <v>321</v>
      </c>
      <c r="R146">
        <v>321</v>
      </c>
    </row>
    <row r="147" spans="1:18" x14ac:dyDescent="0.35">
      <c r="A147" t="s">
        <v>248</v>
      </c>
      <c r="B147" t="s">
        <v>539</v>
      </c>
      <c r="C147" t="s">
        <v>540</v>
      </c>
      <c r="D147">
        <v>107221210</v>
      </c>
      <c r="E147" t="s">
        <v>575</v>
      </c>
      <c r="F147" t="s">
        <v>542</v>
      </c>
      <c r="G147">
        <v>0</v>
      </c>
      <c r="H147">
        <v>1</v>
      </c>
      <c r="I147">
        <v>0</v>
      </c>
      <c r="J147">
        <v>0</v>
      </c>
      <c r="K147">
        <v>1</v>
      </c>
      <c r="L147" t="s">
        <v>543</v>
      </c>
      <c r="M147">
        <v>75</v>
      </c>
      <c r="N147">
        <v>75</v>
      </c>
      <c r="O147" t="s">
        <v>132</v>
      </c>
      <c r="P147" t="s">
        <v>548</v>
      </c>
      <c r="Q147">
        <v>75</v>
      </c>
      <c r="R147">
        <v>75</v>
      </c>
    </row>
    <row r="148" spans="1:18" x14ac:dyDescent="0.35">
      <c r="A148" t="s">
        <v>248</v>
      </c>
      <c r="B148" t="s">
        <v>539</v>
      </c>
      <c r="C148" t="s">
        <v>540</v>
      </c>
      <c r="D148">
        <v>107221210</v>
      </c>
      <c r="E148" t="s">
        <v>575</v>
      </c>
      <c r="F148" t="s">
        <v>542</v>
      </c>
      <c r="G148">
        <v>0</v>
      </c>
      <c r="H148">
        <v>1</v>
      </c>
      <c r="I148">
        <v>0</v>
      </c>
      <c r="J148">
        <v>0</v>
      </c>
      <c r="K148">
        <v>1</v>
      </c>
      <c r="L148" t="s">
        <v>543</v>
      </c>
      <c r="M148">
        <v>75</v>
      </c>
      <c r="N148">
        <v>75</v>
      </c>
      <c r="O148" t="s">
        <v>136</v>
      </c>
      <c r="P148" t="s">
        <v>548</v>
      </c>
      <c r="Q148">
        <v>0</v>
      </c>
      <c r="R148">
        <v>0</v>
      </c>
    </row>
    <row r="149" spans="1:18" x14ac:dyDescent="0.35">
      <c r="A149" t="s">
        <v>248</v>
      </c>
      <c r="B149" t="s">
        <v>539</v>
      </c>
      <c r="C149" t="s">
        <v>540</v>
      </c>
      <c r="D149">
        <v>107221213</v>
      </c>
      <c r="E149" t="s">
        <v>576</v>
      </c>
      <c r="F149" t="s">
        <v>542</v>
      </c>
      <c r="G149">
        <v>0.08</v>
      </c>
      <c r="H149">
        <v>0.86</v>
      </c>
      <c r="I149">
        <v>0.05</v>
      </c>
      <c r="J149">
        <v>0</v>
      </c>
      <c r="K149">
        <v>1</v>
      </c>
      <c r="L149" t="s">
        <v>543</v>
      </c>
      <c r="M149">
        <v>30</v>
      </c>
      <c r="N149">
        <v>30</v>
      </c>
      <c r="O149" t="s">
        <v>111</v>
      </c>
      <c r="P149" t="s">
        <v>544</v>
      </c>
      <c r="Q149">
        <v>90</v>
      </c>
      <c r="R149">
        <v>1094.5899999999999</v>
      </c>
    </row>
    <row r="150" spans="1:18" x14ac:dyDescent="0.35">
      <c r="A150" t="s">
        <v>248</v>
      </c>
      <c r="B150" t="s">
        <v>539</v>
      </c>
      <c r="C150" t="s">
        <v>540</v>
      </c>
      <c r="D150">
        <v>107221213</v>
      </c>
      <c r="E150" t="s">
        <v>576</v>
      </c>
      <c r="F150" t="s">
        <v>542</v>
      </c>
      <c r="G150">
        <v>0.08</v>
      </c>
      <c r="H150">
        <v>0.86</v>
      </c>
      <c r="I150">
        <v>0.05</v>
      </c>
      <c r="J150">
        <v>0</v>
      </c>
      <c r="K150">
        <v>1</v>
      </c>
      <c r="L150" t="s">
        <v>543</v>
      </c>
      <c r="M150">
        <v>30</v>
      </c>
      <c r="N150">
        <v>30</v>
      </c>
      <c r="O150" t="s">
        <v>111</v>
      </c>
      <c r="P150" t="s">
        <v>545</v>
      </c>
      <c r="Q150">
        <v>174</v>
      </c>
      <c r="R150">
        <v>201.16</v>
      </c>
    </row>
    <row r="151" spans="1:18" x14ac:dyDescent="0.35">
      <c r="A151" t="s">
        <v>248</v>
      </c>
      <c r="B151" t="s">
        <v>539</v>
      </c>
      <c r="C151" t="s">
        <v>540</v>
      </c>
      <c r="D151">
        <v>107221213</v>
      </c>
      <c r="E151" t="s">
        <v>576</v>
      </c>
      <c r="F151" t="s">
        <v>542</v>
      </c>
      <c r="G151">
        <v>0.08</v>
      </c>
      <c r="H151">
        <v>0.86</v>
      </c>
      <c r="I151">
        <v>0.05</v>
      </c>
      <c r="J151">
        <v>0</v>
      </c>
      <c r="K151">
        <v>1</v>
      </c>
      <c r="L151" t="s">
        <v>543</v>
      </c>
      <c r="M151">
        <v>30</v>
      </c>
      <c r="N151">
        <v>30</v>
      </c>
      <c r="O151" t="s">
        <v>111</v>
      </c>
      <c r="P151" t="s">
        <v>546</v>
      </c>
      <c r="Q151">
        <v>6</v>
      </c>
      <c r="R151">
        <v>114.89</v>
      </c>
    </row>
    <row r="152" spans="1:18" x14ac:dyDescent="0.35">
      <c r="A152" t="s">
        <v>248</v>
      </c>
      <c r="B152" t="s">
        <v>539</v>
      </c>
      <c r="C152" t="s">
        <v>540</v>
      </c>
      <c r="D152">
        <v>107221213</v>
      </c>
      <c r="E152" t="s">
        <v>576</v>
      </c>
      <c r="F152" t="s">
        <v>542</v>
      </c>
      <c r="G152">
        <v>0.08</v>
      </c>
      <c r="H152">
        <v>0.86</v>
      </c>
      <c r="I152">
        <v>0.05</v>
      </c>
      <c r="J152">
        <v>0</v>
      </c>
      <c r="K152">
        <v>1</v>
      </c>
      <c r="L152" t="s">
        <v>543</v>
      </c>
      <c r="M152">
        <v>30</v>
      </c>
      <c r="N152">
        <v>30</v>
      </c>
      <c r="O152" t="s">
        <v>111</v>
      </c>
      <c r="P152" t="s">
        <v>547</v>
      </c>
      <c r="Q152">
        <v>0</v>
      </c>
      <c r="R152">
        <v>0</v>
      </c>
    </row>
    <row r="153" spans="1:18" x14ac:dyDescent="0.35">
      <c r="A153" t="s">
        <v>248</v>
      </c>
      <c r="B153" t="s">
        <v>539</v>
      </c>
      <c r="C153" t="s">
        <v>540</v>
      </c>
      <c r="D153">
        <v>107221213</v>
      </c>
      <c r="E153" t="s">
        <v>576</v>
      </c>
      <c r="F153" t="s">
        <v>542</v>
      </c>
      <c r="G153">
        <v>0.08</v>
      </c>
      <c r="H153">
        <v>0.86</v>
      </c>
      <c r="I153">
        <v>0.05</v>
      </c>
      <c r="J153">
        <v>0</v>
      </c>
      <c r="K153">
        <v>1</v>
      </c>
      <c r="L153" t="s">
        <v>543</v>
      </c>
      <c r="M153">
        <v>30</v>
      </c>
      <c r="N153">
        <v>30</v>
      </c>
      <c r="O153" t="s">
        <v>111</v>
      </c>
      <c r="P153" t="s">
        <v>548</v>
      </c>
      <c r="Q153">
        <v>270</v>
      </c>
      <c r="R153">
        <v>270</v>
      </c>
    </row>
    <row r="154" spans="1:18" x14ac:dyDescent="0.35">
      <c r="A154" t="s">
        <v>248</v>
      </c>
      <c r="B154" t="s">
        <v>539</v>
      </c>
      <c r="C154" t="s">
        <v>540</v>
      </c>
      <c r="D154">
        <v>107221213</v>
      </c>
      <c r="E154" t="s">
        <v>576</v>
      </c>
      <c r="F154" t="s">
        <v>542</v>
      </c>
      <c r="G154">
        <v>0.08</v>
      </c>
      <c r="H154">
        <v>0.86</v>
      </c>
      <c r="I154">
        <v>0.05</v>
      </c>
      <c r="J154">
        <v>0</v>
      </c>
      <c r="K154">
        <v>1</v>
      </c>
      <c r="L154" t="s">
        <v>543</v>
      </c>
      <c r="M154">
        <v>30</v>
      </c>
      <c r="N154">
        <v>30</v>
      </c>
      <c r="O154" t="s">
        <v>132</v>
      </c>
      <c r="P154" t="s">
        <v>548</v>
      </c>
      <c r="Q154">
        <v>30</v>
      </c>
      <c r="R154">
        <v>30</v>
      </c>
    </row>
    <row r="155" spans="1:18" x14ac:dyDescent="0.35">
      <c r="A155" t="s">
        <v>248</v>
      </c>
      <c r="B155" t="s">
        <v>539</v>
      </c>
      <c r="C155" t="s">
        <v>540</v>
      </c>
      <c r="D155">
        <v>107221213</v>
      </c>
      <c r="E155" t="s">
        <v>576</v>
      </c>
      <c r="F155" t="s">
        <v>542</v>
      </c>
      <c r="G155">
        <v>0.08</v>
      </c>
      <c r="H155">
        <v>0.86</v>
      </c>
      <c r="I155">
        <v>0.05</v>
      </c>
      <c r="J155">
        <v>0</v>
      </c>
      <c r="K155">
        <v>1</v>
      </c>
      <c r="L155" t="s">
        <v>543</v>
      </c>
      <c r="M155">
        <v>30</v>
      </c>
      <c r="N155">
        <v>30</v>
      </c>
      <c r="O155" t="s">
        <v>136</v>
      </c>
      <c r="P155" t="s">
        <v>548</v>
      </c>
      <c r="Q155">
        <v>0</v>
      </c>
      <c r="R155">
        <v>0</v>
      </c>
    </row>
    <row r="156" spans="1:18" x14ac:dyDescent="0.35">
      <c r="A156" t="s">
        <v>248</v>
      </c>
      <c r="B156" t="s">
        <v>539</v>
      </c>
      <c r="C156" t="s">
        <v>549</v>
      </c>
      <c r="D156">
        <v>107221225</v>
      </c>
      <c r="E156" t="s">
        <v>577</v>
      </c>
      <c r="F156" t="s">
        <v>542</v>
      </c>
      <c r="G156">
        <v>0</v>
      </c>
      <c r="H156">
        <v>1</v>
      </c>
      <c r="I156">
        <v>0</v>
      </c>
      <c r="J156">
        <v>0</v>
      </c>
      <c r="K156">
        <v>1</v>
      </c>
      <c r="L156" t="s">
        <v>543</v>
      </c>
      <c r="M156">
        <v>73</v>
      </c>
      <c r="N156">
        <v>73</v>
      </c>
      <c r="O156" t="s">
        <v>111</v>
      </c>
      <c r="P156" t="s">
        <v>544</v>
      </c>
      <c r="Q156">
        <v>0</v>
      </c>
      <c r="R156">
        <v>0</v>
      </c>
    </row>
    <row r="157" spans="1:18" x14ac:dyDescent="0.35">
      <c r="A157" t="s">
        <v>248</v>
      </c>
      <c r="B157" t="s">
        <v>539</v>
      </c>
      <c r="C157" t="s">
        <v>549</v>
      </c>
      <c r="D157">
        <v>107221225</v>
      </c>
      <c r="E157" t="s">
        <v>577</v>
      </c>
      <c r="F157" t="s">
        <v>542</v>
      </c>
      <c r="G157">
        <v>0</v>
      </c>
      <c r="H157">
        <v>1</v>
      </c>
      <c r="I157">
        <v>0</v>
      </c>
      <c r="J157">
        <v>0</v>
      </c>
      <c r="K157">
        <v>1</v>
      </c>
      <c r="L157" t="s">
        <v>543</v>
      </c>
      <c r="M157">
        <v>73</v>
      </c>
      <c r="N157">
        <v>73</v>
      </c>
      <c r="O157" t="s">
        <v>111</v>
      </c>
      <c r="P157" t="s">
        <v>545</v>
      </c>
      <c r="Q157">
        <v>204</v>
      </c>
      <c r="R157">
        <v>204</v>
      </c>
    </row>
    <row r="158" spans="1:18" x14ac:dyDescent="0.35">
      <c r="A158" t="s">
        <v>248</v>
      </c>
      <c r="B158" t="s">
        <v>539</v>
      </c>
      <c r="C158" t="s">
        <v>549</v>
      </c>
      <c r="D158">
        <v>107221225</v>
      </c>
      <c r="E158" t="s">
        <v>577</v>
      </c>
      <c r="F158" t="s">
        <v>542</v>
      </c>
      <c r="G158">
        <v>0</v>
      </c>
      <c r="H158">
        <v>1</v>
      </c>
      <c r="I158">
        <v>0</v>
      </c>
      <c r="J158">
        <v>0</v>
      </c>
      <c r="K158">
        <v>1</v>
      </c>
      <c r="L158" t="s">
        <v>543</v>
      </c>
      <c r="M158">
        <v>73</v>
      </c>
      <c r="N158">
        <v>73</v>
      </c>
      <c r="O158" t="s">
        <v>111</v>
      </c>
      <c r="P158" t="s">
        <v>546</v>
      </c>
      <c r="Q158">
        <v>0</v>
      </c>
      <c r="R158">
        <v>0</v>
      </c>
    </row>
    <row r="159" spans="1:18" x14ac:dyDescent="0.35">
      <c r="A159" t="s">
        <v>248</v>
      </c>
      <c r="B159" t="s">
        <v>539</v>
      </c>
      <c r="C159" t="s">
        <v>549</v>
      </c>
      <c r="D159">
        <v>107221225</v>
      </c>
      <c r="E159" t="s">
        <v>577</v>
      </c>
      <c r="F159" t="s">
        <v>542</v>
      </c>
      <c r="G159">
        <v>0</v>
      </c>
      <c r="H159">
        <v>1</v>
      </c>
      <c r="I159">
        <v>0</v>
      </c>
      <c r="J159">
        <v>0</v>
      </c>
      <c r="K159">
        <v>1</v>
      </c>
      <c r="L159" t="s">
        <v>543</v>
      </c>
      <c r="M159">
        <v>73</v>
      </c>
      <c r="N159">
        <v>73</v>
      </c>
      <c r="O159" t="s">
        <v>111</v>
      </c>
      <c r="P159" t="s">
        <v>547</v>
      </c>
      <c r="Q159">
        <v>0</v>
      </c>
      <c r="R159">
        <v>0</v>
      </c>
    </row>
    <row r="160" spans="1:18" x14ac:dyDescent="0.35">
      <c r="A160" t="s">
        <v>248</v>
      </c>
      <c r="B160" t="s">
        <v>539</v>
      </c>
      <c r="C160" t="s">
        <v>549</v>
      </c>
      <c r="D160">
        <v>107221225</v>
      </c>
      <c r="E160" t="s">
        <v>577</v>
      </c>
      <c r="F160" t="s">
        <v>542</v>
      </c>
      <c r="G160">
        <v>0</v>
      </c>
      <c r="H160">
        <v>1</v>
      </c>
      <c r="I160">
        <v>0</v>
      </c>
      <c r="J160">
        <v>0</v>
      </c>
      <c r="K160">
        <v>1</v>
      </c>
      <c r="L160" t="s">
        <v>543</v>
      </c>
      <c r="M160">
        <v>73</v>
      </c>
      <c r="N160">
        <v>73</v>
      </c>
      <c r="O160" t="s">
        <v>111</v>
      </c>
      <c r="P160" t="s">
        <v>548</v>
      </c>
      <c r="Q160">
        <v>204</v>
      </c>
      <c r="R160">
        <v>204</v>
      </c>
    </row>
    <row r="161" spans="1:18" x14ac:dyDescent="0.35">
      <c r="A161" t="s">
        <v>248</v>
      </c>
      <c r="B161" t="s">
        <v>539</v>
      </c>
      <c r="C161" t="s">
        <v>549</v>
      </c>
      <c r="D161">
        <v>107221225</v>
      </c>
      <c r="E161" t="s">
        <v>577</v>
      </c>
      <c r="F161" t="s">
        <v>542</v>
      </c>
      <c r="G161">
        <v>0</v>
      </c>
      <c r="H161">
        <v>1</v>
      </c>
      <c r="I161">
        <v>0</v>
      </c>
      <c r="J161">
        <v>0</v>
      </c>
      <c r="K161">
        <v>1</v>
      </c>
      <c r="L161" t="s">
        <v>543</v>
      </c>
      <c r="M161">
        <v>73</v>
      </c>
      <c r="N161">
        <v>73</v>
      </c>
      <c r="O161" t="s">
        <v>132</v>
      </c>
      <c r="P161" t="s">
        <v>548</v>
      </c>
      <c r="Q161">
        <v>73</v>
      </c>
      <c r="R161">
        <v>73</v>
      </c>
    </row>
    <row r="162" spans="1:18" x14ac:dyDescent="0.35">
      <c r="A162" t="s">
        <v>248</v>
      </c>
      <c r="B162" t="s">
        <v>539</v>
      </c>
      <c r="C162" t="s">
        <v>549</v>
      </c>
      <c r="D162">
        <v>107221225</v>
      </c>
      <c r="E162" t="s">
        <v>577</v>
      </c>
      <c r="F162" t="s">
        <v>542</v>
      </c>
      <c r="G162">
        <v>0</v>
      </c>
      <c r="H162">
        <v>1</v>
      </c>
      <c r="I162">
        <v>0</v>
      </c>
      <c r="J162">
        <v>0</v>
      </c>
      <c r="K162">
        <v>1</v>
      </c>
      <c r="L162" t="s">
        <v>543</v>
      </c>
      <c r="M162">
        <v>73</v>
      </c>
      <c r="N162">
        <v>73</v>
      </c>
      <c r="O162" t="s">
        <v>136</v>
      </c>
      <c r="P162" t="s">
        <v>548</v>
      </c>
      <c r="Q162">
        <v>0</v>
      </c>
      <c r="R162">
        <v>0</v>
      </c>
    </row>
    <row r="163" spans="1:18" x14ac:dyDescent="0.35">
      <c r="A163" t="s">
        <v>248</v>
      </c>
      <c r="B163" t="s">
        <v>539</v>
      </c>
      <c r="C163" t="s">
        <v>540</v>
      </c>
      <c r="D163">
        <v>107232917</v>
      </c>
      <c r="E163" t="s">
        <v>578</v>
      </c>
      <c r="F163" t="s">
        <v>552</v>
      </c>
      <c r="G163">
        <v>0</v>
      </c>
      <c r="H163">
        <v>1</v>
      </c>
      <c r="I163">
        <v>0</v>
      </c>
      <c r="J163">
        <v>0</v>
      </c>
      <c r="K163">
        <v>1</v>
      </c>
      <c r="L163" t="s">
        <v>543</v>
      </c>
      <c r="M163">
        <v>61</v>
      </c>
      <c r="N163">
        <v>61</v>
      </c>
      <c r="O163" t="s">
        <v>111</v>
      </c>
      <c r="P163" t="s">
        <v>544</v>
      </c>
      <c r="Q163">
        <v>0</v>
      </c>
      <c r="R163">
        <v>0</v>
      </c>
    </row>
    <row r="164" spans="1:18" x14ac:dyDescent="0.35">
      <c r="A164" t="s">
        <v>248</v>
      </c>
      <c r="B164" t="s">
        <v>539</v>
      </c>
      <c r="C164" t="s">
        <v>540</v>
      </c>
      <c r="D164">
        <v>107232917</v>
      </c>
      <c r="E164" t="s">
        <v>578</v>
      </c>
      <c r="F164" t="s">
        <v>552</v>
      </c>
      <c r="G164">
        <v>0</v>
      </c>
      <c r="H164">
        <v>1</v>
      </c>
      <c r="I164">
        <v>0</v>
      </c>
      <c r="J164">
        <v>0</v>
      </c>
      <c r="K164">
        <v>1</v>
      </c>
      <c r="L164" t="s">
        <v>543</v>
      </c>
      <c r="M164">
        <v>61</v>
      </c>
      <c r="N164">
        <v>61</v>
      </c>
      <c r="O164" t="s">
        <v>111</v>
      </c>
      <c r="P164" t="s">
        <v>545</v>
      </c>
      <c r="Q164">
        <v>468</v>
      </c>
      <c r="R164">
        <v>468</v>
      </c>
    </row>
    <row r="165" spans="1:18" x14ac:dyDescent="0.35">
      <c r="A165" t="s">
        <v>248</v>
      </c>
      <c r="B165" t="s">
        <v>539</v>
      </c>
      <c r="C165" t="s">
        <v>540</v>
      </c>
      <c r="D165">
        <v>107232917</v>
      </c>
      <c r="E165" t="s">
        <v>578</v>
      </c>
      <c r="F165" t="s">
        <v>552</v>
      </c>
      <c r="G165">
        <v>0</v>
      </c>
      <c r="H165">
        <v>1</v>
      </c>
      <c r="I165">
        <v>0</v>
      </c>
      <c r="J165">
        <v>0</v>
      </c>
      <c r="K165">
        <v>1</v>
      </c>
      <c r="L165" t="s">
        <v>543</v>
      </c>
      <c r="M165">
        <v>61</v>
      </c>
      <c r="N165">
        <v>61</v>
      </c>
      <c r="O165" t="s">
        <v>111</v>
      </c>
      <c r="P165" t="s">
        <v>546</v>
      </c>
      <c r="Q165">
        <v>0</v>
      </c>
      <c r="R165">
        <v>0</v>
      </c>
    </row>
    <row r="166" spans="1:18" x14ac:dyDescent="0.35">
      <c r="A166" t="s">
        <v>248</v>
      </c>
      <c r="B166" t="s">
        <v>539</v>
      </c>
      <c r="C166" t="s">
        <v>540</v>
      </c>
      <c r="D166">
        <v>107232917</v>
      </c>
      <c r="E166" t="s">
        <v>578</v>
      </c>
      <c r="F166" t="s">
        <v>552</v>
      </c>
      <c r="G166">
        <v>0</v>
      </c>
      <c r="H166">
        <v>1</v>
      </c>
      <c r="I166">
        <v>0</v>
      </c>
      <c r="J166">
        <v>0</v>
      </c>
      <c r="K166">
        <v>1</v>
      </c>
      <c r="L166" t="s">
        <v>543</v>
      </c>
      <c r="M166">
        <v>61</v>
      </c>
      <c r="N166">
        <v>61</v>
      </c>
      <c r="O166" t="s">
        <v>111</v>
      </c>
      <c r="P166" t="s">
        <v>547</v>
      </c>
      <c r="Q166">
        <v>0</v>
      </c>
      <c r="R166">
        <v>0</v>
      </c>
    </row>
    <row r="167" spans="1:18" x14ac:dyDescent="0.35">
      <c r="A167" t="s">
        <v>248</v>
      </c>
      <c r="B167" t="s">
        <v>539</v>
      </c>
      <c r="C167" t="s">
        <v>540</v>
      </c>
      <c r="D167">
        <v>107232917</v>
      </c>
      <c r="E167" t="s">
        <v>578</v>
      </c>
      <c r="F167" t="s">
        <v>552</v>
      </c>
      <c r="G167">
        <v>0</v>
      </c>
      <c r="H167">
        <v>1</v>
      </c>
      <c r="I167">
        <v>0</v>
      </c>
      <c r="J167">
        <v>0</v>
      </c>
      <c r="K167">
        <v>1</v>
      </c>
      <c r="L167" t="s">
        <v>543</v>
      </c>
      <c r="M167">
        <v>61</v>
      </c>
      <c r="N167">
        <v>61</v>
      </c>
      <c r="O167" t="s">
        <v>111</v>
      </c>
      <c r="P167" t="s">
        <v>548</v>
      </c>
      <c r="Q167">
        <v>468</v>
      </c>
      <c r="R167">
        <v>468</v>
      </c>
    </row>
    <row r="168" spans="1:18" x14ac:dyDescent="0.35">
      <c r="A168" t="s">
        <v>248</v>
      </c>
      <c r="B168" t="s">
        <v>539</v>
      </c>
      <c r="C168" t="s">
        <v>540</v>
      </c>
      <c r="D168">
        <v>107232917</v>
      </c>
      <c r="E168" t="s">
        <v>578</v>
      </c>
      <c r="F168" t="s">
        <v>552</v>
      </c>
      <c r="G168">
        <v>0</v>
      </c>
      <c r="H168">
        <v>1</v>
      </c>
      <c r="I168">
        <v>0</v>
      </c>
      <c r="J168">
        <v>0</v>
      </c>
      <c r="K168">
        <v>1</v>
      </c>
      <c r="L168" t="s">
        <v>543</v>
      </c>
      <c r="M168">
        <v>61</v>
      </c>
      <c r="N168">
        <v>61</v>
      </c>
      <c r="O168" t="s">
        <v>132</v>
      </c>
      <c r="P168" t="s">
        <v>548</v>
      </c>
      <c r="Q168">
        <v>61</v>
      </c>
      <c r="R168">
        <v>61</v>
      </c>
    </row>
    <row r="169" spans="1:18" x14ac:dyDescent="0.35">
      <c r="A169" t="s">
        <v>248</v>
      </c>
      <c r="B169" t="s">
        <v>539</v>
      </c>
      <c r="C169" t="s">
        <v>540</v>
      </c>
      <c r="D169">
        <v>107232917</v>
      </c>
      <c r="E169" t="s">
        <v>578</v>
      </c>
      <c r="F169" t="s">
        <v>552</v>
      </c>
      <c r="G169">
        <v>0</v>
      </c>
      <c r="H169">
        <v>1</v>
      </c>
      <c r="I169">
        <v>0</v>
      </c>
      <c r="J169">
        <v>0</v>
      </c>
      <c r="K169">
        <v>1</v>
      </c>
      <c r="L169" t="s">
        <v>543</v>
      </c>
      <c r="M169">
        <v>61</v>
      </c>
      <c r="N169">
        <v>61</v>
      </c>
      <c r="O169" t="s">
        <v>136</v>
      </c>
      <c r="P169" t="s">
        <v>548</v>
      </c>
      <c r="Q169">
        <v>0</v>
      </c>
      <c r="R169">
        <v>0</v>
      </c>
    </row>
    <row r="170" spans="1:18" x14ac:dyDescent="0.35">
      <c r="A170" t="s">
        <v>248</v>
      </c>
      <c r="B170" t="s">
        <v>539</v>
      </c>
      <c r="C170" t="s">
        <v>540</v>
      </c>
      <c r="D170">
        <v>107232968</v>
      </c>
      <c r="E170" t="s">
        <v>579</v>
      </c>
      <c r="F170" t="s">
        <v>552</v>
      </c>
      <c r="G170">
        <v>0</v>
      </c>
      <c r="H170">
        <v>0.8</v>
      </c>
      <c r="I170">
        <v>0</v>
      </c>
      <c r="J170">
        <v>0</v>
      </c>
      <c r="K170">
        <v>0.8</v>
      </c>
      <c r="L170" t="s">
        <v>543</v>
      </c>
      <c r="M170">
        <v>3</v>
      </c>
      <c r="N170">
        <v>3.75</v>
      </c>
      <c r="O170" t="s">
        <v>111</v>
      </c>
      <c r="P170" t="s">
        <v>544</v>
      </c>
      <c r="Q170">
        <v>0</v>
      </c>
      <c r="R170">
        <v>0</v>
      </c>
    </row>
    <row r="171" spans="1:18" x14ac:dyDescent="0.35">
      <c r="A171" t="s">
        <v>248</v>
      </c>
      <c r="B171" t="s">
        <v>539</v>
      </c>
      <c r="C171" t="s">
        <v>540</v>
      </c>
      <c r="D171">
        <v>107232968</v>
      </c>
      <c r="E171" t="s">
        <v>579</v>
      </c>
      <c r="F171" t="s">
        <v>552</v>
      </c>
      <c r="G171">
        <v>0</v>
      </c>
      <c r="H171">
        <v>0.8</v>
      </c>
      <c r="I171">
        <v>0</v>
      </c>
      <c r="J171">
        <v>0</v>
      </c>
      <c r="K171">
        <v>0.8</v>
      </c>
      <c r="L171" t="s">
        <v>543</v>
      </c>
      <c r="M171">
        <v>3</v>
      </c>
      <c r="N171">
        <v>3.75</v>
      </c>
      <c r="O171" t="s">
        <v>111</v>
      </c>
      <c r="P171" t="s">
        <v>545</v>
      </c>
      <c r="Q171">
        <v>36</v>
      </c>
      <c r="R171">
        <v>45.03</v>
      </c>
    </row>
    <row r="172" spans="1:18" x14ac:dyDescent="0.35">
      <c r="A172" t="s">
        <v>248</v>
      </c>
      <c r="B172" t="s">
        <v>539</v>
      </c>
      <c r="C172" t="s">
        <v>540</v>
      </c>
      <c r="D172">
        <v>107232968</v>
      </c>
      <c r="E172" t="s">
        <v>579</v>
      </c>
      <c r="F172" t="s">
        <v>552</v>
      </c>
      <c r="G172">
        <v>0</v>
      </c>
      <c r="H172">
        <v>0.8</v>
      </c>
      <c r="I172">
        <v>0</v>
      </c>
      <c r="J172">
        <v>0</v>
      </c>
      <c r="K172">
        <v>0.8</v>
      </c>
      <c r="L172" t="s">
        <v>543</v>
      </c>
      <c r="M172">
        <v>3</v>
      </c>
      <c r="N172">
        <v>3.75</v>
      </c>
      <c r="O172" t="s">
        <v>111</v>
      </c>
      <c r="P172" t="s">
        <v>546</v>
      </c>
      <c r="Q172">
        <v>0</v>
      </c>
      <c r="R172">
        <v>0</v>
      </c>
    </row>
    <row r="173" spans="1:18" x14ac:dyDescent="0.35">
      <c r="A173" t="s">
        <v>248</v>
      </c>
      <c r="B173" t="s">
        <v>539</v>
      </c>
      <c r="C173" t="s">
        <v>540</v>
      </c>
      <c r="D173">
        <v>107232968</v>
      </c>
      <c r="E173" t="s">
        <v>579</v>
      </c>
      <c r="F173" t="s">
        <v>552</v>
      </c>
      <c r="G173">
        <v>0</v>
      </c>
      <c r="H173">
        <v>0.8</v>
      </c>
      <c r="I173">
        <v>0</v>
      </c>
      <c r="J173">
        <v>0</v>
      </c>
      <c r="K173">
        <v>0.8</v>
      </c>
      <c r="L173" t="s">
        <v>543</v>
      </c>
      <c r="M173">
        <v>3</v>
      </c>
      <c r="N173">
        <v>3.75</v>
      </c>
      <c r="O173" t="s">
        <v>111</v>
      </c>
      <c r="P173" t="s">
        <v>547</v>
      </c>
      <c r="Q173">
        <v>0</v>
      </c>
      <c r="R173">
        <v>0</v>
      </c>
    </row>
    <row r="174" spans="1:18" x14ac:dyDescent="0.35">
      <c r="A174" t="s">
        <v>248</v>
      </c>
      <c r="B174" t="s">
        <v>539</v>
      </c>
      <c r="C174" t="s">
        <v>540</v>
      </c>
      <c r="D174">
        <v>107232968</v>
      </c>
      <c r="E174" t="s">
        <v>579</v>
      </c>
      <c r="F174" t="s">
        <v>552</v>
      </c>
      <c r="G174">
        <v>0</v>
      </c>
      <c r="H174">
        <v>0.8</v>
      </c>
      <c r="I174">
        <v>0</v>
      </c>
      <c r="J174">
        <v>0</v>
      </c>
      <c r="K174">
        <v>0.8</v>
      </c>
      <c r="L174" t="s">
        <v>543</v>
      </c>
      <c r="M174">
        <v>3</v>
      </c>
      <c r="N174">
        <v>3.75</v>
      </c>
      <c r="O174" t="s">
        <v>111</v>
      </c>
      <c r="P174" t="s">
        <v>548</v>
      </c>
      <c r="Q174">
        <v>36</v>
      </c>
      <c r="R174">
        <v>45.03</v>
      </c>
    </row>
    <row r="175" spans="1:18" x14ac:dyDescent="0.35">
      <c r="A175" t="s">
        <v>248</v>
      </c>
      <c r="B175" t="s">
        <v>539</v>
      </c>
      <c r="C175" t="s">
        <v>540</v>
      </c>
      <c r="D175">
        <v>107232968</v>
      </c>
      <c r="E175" t="s">
        <v>579</v>
      </c>
      <c r="F175" t="s">
        <v>552</v>
      </c>
      <c r="G175">
        <v>0</v>
      </c>
      <c r="H175">
        <v>0.8</v>
      </c>
      <c r="I175">
        <v>0</v>
      </c>
      <c r="J175">
        <v>0</v>
      </c>
      <c r="K175">
        <v>0.8</v>
      </c>
      <c r="L175" t="s">
        <v>543</v>
      </c>
      <c r="M175">
        <v>3</v>
      </c>
      <c r="N175">
        <v>3.75</v>
      </c>
      <c r="O175" t="s">
        <v>132</v>
      </c>
      <c r="P175" t="s">
        <v>548</v>
      </c>
      <c r="Q175">
        <v>3</v>
      </c>
      <c r="R175">
        <v>3.75</v>
      </c>
    </row>
    <row r="176" spans="1:18" x14ac:dyDescent="0.35">
      <c r="A176" t="s">
        <v>248</v>
      </c>
      <c r="B176" t="s">
        <v>539</v>
      </c>
      <c r="C176" t="s">
        <v>540</v>
      </c>
      <c r="D176">
        <v>107232968</v>
      </c>
      <c r="E176" t="s">
        <v>579</v>
      </c>
      <c r="F176" t="s">
        <v>552</v>
      </c>
      <c r="G176">
        <v>0</v>
      </c>
      <c r="H176">
        <v>0.8</v>
      </c>
      <c r="I176">
        <v>0</v>
      </c>
      <c r="J176">
        <v>0</v>
      </c>
      <c r="K176">
        <v>0.8</v>
      </c>
      <c r="L176" t="s">
        <v>543</v>
      </c>
      <c r="M176">
        <v>3</v>
      </c>
      <c r="N176">
        <v>3.75</v>
      </c>
      <c r="O176" t="s">
        <v>136</v>
      </c>
      <c r="P176" t="s">
        <v>548</v>
      </c>
      <c r="Q176">
        <v>0</v>
      </c>
      <c r="R176">
        <v>0</v>
      </c>
    </row>
    <row r="177" spans="1:18" x14ac:dyDescent="0.35">
      <c r="A177" t="s">
        <v>248</v>
      </c>
      <c r="B177" t="s">
        <v>539</v>
      </c>
      <c r="C177" t="s">
        <v>540</v>
      </c>
      <c r="D177">
        <v>107284892</v>
      </c>
      <c r="E177" t="s">
        <v>582</v>
      </c>
      <c r="F177" t="s">
        <v>557</v>
      </c>
      <c r="G177">
        <v>0.06</v>
      </c>
      <c r="H177">
        <v>0.88</v>
      </c>
      <c r="I177">
        <v>0.06</v>
      </c>
      <c r="J177">
        <v>0</v>
      </c>
      <c r="K177">
        <v>1</v>
      </c>
      <c r="L177" t="s">
        <v>543</v>
      </c>
      <c r="M177">
        <v>30</v>
      </c>
      <c r="N177">
        <v>30</v>
      </c>
      <c r="O177" t="s">
        <v>111</v>
      </c>
      <c r="P177" t="s">
        <v>544</v>
      </c>
      <c r="Q177">
        <v>62</v>
      </c>
      <c r="R177">
        <v>1000.9</v>
      </c>
    </row>
    <row r="178" spans="1:18" x14ac:dyDescent="0.35">
      <c r="A178" t="s">
        <v>248</v>
      </c>
      <c r="B178" t="s">
        <v>539</v>
      </c>
      <c r="C178" t="s">
        <v>540</v>
      </c>
      <c r="D178">
        <v>107284892</v>
      </c>
      <c r="E178" t="s">
        <v>582</v>
      </c>
      <c r="F178" t="s">
        <v>557</v>
      </c>
      <c r="G178">
        <v>0.06</v>
      </c>
      <c r="H178">
        <v>0.88</v>
      </c>
      <c r="I178">
        <v>0.06</v>
      </c>
      <c r="J178">
        <v>0</v>
      </c>
      <c r="K178">
        <v>1</v>
      </c>
      <c r="L178" t="s">
        <v>543</v>
      </c>
      <c r="M178">
        <v>30</v>
      </c>
      <c r="N178">
        <v>30</v>
      </c>
      <c r="O178" t="s">
        <v>111</v>
      </c>
      <c r="P178" t="s">
        <v>545</v>
      </c>
      <c r="Q178">
        <v>162</v>
      </c>
      <c r="R178">
        <v>183.97</v>
      </c>
    </row>
    <row r="179" spans="1:18" x14ac:dyDescent="0.35">
      <c r="A179" t="s">
        <v>248</v>
      </c>
      <c r="B179" t="s">
        <v>539</v>
      </c>
      <c r="C179" t="s">
        <v>540</v>
      </c>
      <c r="D179">
        <v>107284892</v>
      </c>
      <c r="E179" t="s">
        <v>582</v>
      </c>
      <c r="F179" t="s">
        <v>557</v>
      </c>
      <c r="G179">
        <v>0.06</v>
      </c>
      <c r="H179">
        <v>0.88</v>
      </c>
      <c r="I179">
        <v>0.06</v>
      </c>
      <c r="J179">
        <v>0</v>
      </c>
      <c r="K179">
        <v>1</v>
      </c>
      <c r="L179" t="s">
        <v>543</v>
      </c>
      <c r="M179">
        <v>30</v>
      </c>
      <c r="N179">
        <v>30</v>
      </c>
      <c r="O179" t="s">
        <v>111</v>
      </c>
      <c r="P179" t="s">
        <v>546</v>
      </c>
      <c r="Q179">
        <v>6</v>
      </c>
      <c r="R179">
        <v>105.37</v>
      </c>
    </row>
    <row r="180" spans="1:18" x14ac:dyDescent="0.35">
      <c r="A180" t="s">
        <v>248</v>
      </c>
      <c r="B180" t="s">
        <v>539</v>
      </c>
      <c r="C180" t="s">
        <v>540</v>
      </c>
      <c r="D180">
        <v>107284892</v>
      </c>
      <c r="E180" t="s">
        <v>582</v>
      </c>
      <c r="F180" t="s">
        <v>557</v>
      </c>
      <c r="G180">
        <v>0.06</v>
      </c>
      <c r="H180">
        <v>0.88</v>
      </c>
      <c r="I180">
        <v>0.06</v>
      </c>
      <c r="J180">
        <v>0</v>
      </c>
      <c r="K180">
        <v>1</v>
      </c>
      <c r="L180" t="s">
        <v>543</v>
      </c>
      <c r="M180">
        <v>30</v>
      </c>
      <c r="N180">
        <v>30</v>
      </c>
      <c r="O180" t="s">
        <v>111</v>
      </c>
      <c r="P180" t="s">
        <v>547</v>
      </c>
      <c r="Q180">
        <v>0</v>
      </c>
      <c r="R180">
        <v>0</v>
      </c>
    </row>
    <row r="181" spans="1:18" x14ac:dyDescent="0.35">
      <c r="A181" t="s">
        <v>248</v>
      </c>
      <c r="B181" t="s">
        <v>539</v>
      </c>
      <c r="C181" t="s">
        <v>540</v>
      </c>
      <c r="D181">
        <v>107284892</v>
      </c>
      <c r="E181" t="s">
        <v>582</v>
      </c>
      <c r="F181" t="s">
        <v>557</v>
      </c>
      <c r="G181">
        <v>0.06</v>
      </c>
      <c r="H181">
        <v>0.88</v>
      </c>
      <c r="I181">
        <v>0.06</v>
      </c>
      <c r="J181">
        <v>0</v>
      </c>
      <c r="K181">
        <v>1</v>
      </c>
      <c r="L181" t="s">
        <v>543</v>
      </c>
      <c r="M181">
        <v>30</v>
      </c>
      <c r="N181">
        <v>30</v>
      </c>
      <c r="O181" t="s">
        <v>111</v>
      </c>
      <c r="P181" t="s">
        <v>548</v>
      </c>
      <c r="Q181">
        <v>230</v>
      </c>
      <c r="R181">
        <v>230</v>
      </c>
    </row>
    <row r="182" spans="1:18" x14ac:dyDescent="0.35">
      <c r="A182" t="s">
        <v>248</v>
      </c>
      <c r="B182" t="s">
        <v>539</v>
      </c>
      <c r="C182" t="s">
        <v>540</v>
      </c>
      <c r="D182">
        <v>107284892</v>
      </c>
      <c r="E182" t="s">
        <v>582</v>
      </c>
      <c r="F182" t="s">
        <v>557</v>
      </c>
      <c r="G182">
        <v>0.06</v>
      </c>
      <c r="H182">
        <v>0.88</v>
      </c>
      <c r="I182">
        <v>0.06</v>
      </c>
      <c r="J182">
        <v>0</v>
      </c>
      <c r="K182">
        <v>1</v>
      </c>
      <c r="L182" t="s">
        <v>543</v>
      </c>
      <c r="M182">
        <v>30</v>
      </c>
      <c r="N182">
        <v>30</v>
      </c>
      <c r="O182" t="s">
        <v>132</v>
      </c>
      <c r="P182" t="s">
        <v>548</v>
      </c>
      <c r="Q182">
        <v>30</v>
      </c>
      <c r="R182">
        <v>30</v>
      </c>
    </row>
    <row r="183" spans="1:18" x14ac:dyDescent="0.35">
      <c r="A183" t="s">
        <v>248</v>
      </c>
      <c r="B183" t="s">
        <v>539</v>
      </c>
      <c r="C183" t="s">
        <v>540</v>
      </c>
      <c r="D183">
        <v>107284892</v>
      </c>
      <c r="E183" t="s">
        <v>582</v>
      </c>
      <c r="F183" t="s">
        <v>557</v>
      </c>
      <c r="G183">
        <v>0.06</v>
      </c>
      <c r="H183">
        <v>0.88</v>
      </c>
      <c r="I183">
        <v>0.06</v>
      </c>
      <c r="J183">
        <v>0</v>
      </c>
      <c r="K183">
        <v>1</v>
      </c>
      <c r="L183" t="s">
        <v>543</v>
      </c>
      <c r="M183">
        <v>30</v>
      </c>
      <c r="N183">
        <v>30</v>
      </c>
      <c r="O183" t="s">
        <v>136</v>
      </c>
      <c r="P183" t="s">
        <v>548</v>
      </c>
      <c r="Q183">
        <v>0</v>
      </c>
      <c r="R183">
        <v>0</v>
      </c>
    </row>
    <row r="184" spans="1:18" x14ac:dyDescent="0.35">
      <c r="A184" t="s">
        <v>248</v>
      </c>
      <c r="B184" t="s">
        <v>539</v>
      </c>
      <c r="C184" t="s">
        <v>540</v>
      </c>
      <c r="D184">
        <v>107333523</v>
      </c>
      <c r="E184" t="s">
        <v>584</v>
      </c>
      <c r="F184" t="s">
        <v>557</v>
      </c>
      <c r="G184">
        <v>0</v>
      </c>
      <c r="H184">
        <v>1</v>
      </c>
      <c r="I184">
        <v>0</v>
      </c>
      <c r="J184">
        <v>0</v>
      </c>
      <c r="K184">
        <v>1</v>
      </c>
      <c r="L184" t="s">
        <v>543</v>
      </c>
      <c r="M184">
        <v>31</v>
      </c>
      <c r="N184">
        <v>31</v>
      </c>
      <c r="O184" t="s">
        <v>111</v>
      </c>
      <c r="P184" t="s">
        <v>544</v>
      </c>
      <c r="Q184">
        <v>0</v>
      </c>
      <c r="R184">
        <v>0</v>
      </c>
    </row>
    <row r="185" spans="1:18" x14ac:dyDescent="0.35">
      <c r="A185" t="s">
        <v>248</v>
      </c>
      <c r="B185" t="s">
        <v>539</v>
      </c>
      <c r="C185" t="s">
        <v>540</v>
      </c>
      <c r="D185">
        <v>107333523</v>
      </c>
      <c r="E185" t="s">
        <v>584</v>
      </c>
      <c r="F185" t="s">
        <v>557</v>
      </c>
      <c r="G185">
        <v>0</v>
      </c>
      <c r="H185">
        <v>1</v>
      </c>
      <c r="I185">
        <v>0</v>
      </c>
      <c r="J185">
        <v>0</v>
      </c>
      <c r="K185">
        <v>1</v>
      </c>
      <c r="L185" t="s">
        <v>543</v>
      </c>
      <c r="M185">
        <v>31</v>
      </c>
      <c r="N185">
        <v>31</v>
      </c>
      <c r="O185" t="s">
        <v>111</v>
      </c>
      <c r="P185" t="s">
        <v>545</v>
      </c>
      <c r="Q185">
        <v>382</v>
      </c>
      <c r="R185">
        <v>382</v>
      </c>
    </row>
    <row r="186" spans="1:18" x14ac:dyDescent="0.35">
      <c r="A186" t="s">
        <v>248</v>
      </c>
      <c r="B186" t="s">
        <v>539</v>
      </c>
      <c r="C186" t="s">
        <v>540</v>
      </c>
      <c r="D186">
        <v>107333523</v>
      </c>
      <c r="E186" t="s">
        <v>584</v>
      </c>
      <c r="F186" t="s">
        <v>557</v>
      </c>
      <c r="G186">
        <v>0</v>
      </c>
      <c r="H186">
        <v>1</v>
      </c>
      <c r="I186">
        <v>0</v>
      </c>
      <c r="J186">
        <v>0</v>
      </c>
      <c r="K186">
        <v>1</v>
      </c>
      <c r="L186" t="s">
        <v>543</v>
      </c>
      <c r="M186">
        <v>31</v>
      </c>
      <c r="N186">
        <v>31</v>
      </c>
      <c r="O186" t="s">
        <v>111</v>
      </c>
      <c r="P186" t="s">
        <v>546</v>
      </c>
      <c r="Q186">
        <v>0</v>
      </c>
      <c r="R186">
        <v>0</v>
      </c>
    </row>
    <row r="187" spans="1:18" x14ac:dyDescent="0.35">
      <c r="A187" t="s">
        <v>248</v>
      </c>
      <c r="B187" t="s">
        <v>539</v>
      </c>
      <c r="C187" t="s">
        <v>540</v>
      </c>
      <c r="D187">
        <v>107333523</v>
      </c>
      <c r="E187" t="s">
        <v>584</v>
      </c>
      <c r="F187" t="s">
        <v>557</v>
      </c>
      <c r="G187">
        <v>0</v>
      </c>
      <c r="H187">
        <v>1</v>
      </c>
      <c r="I187">
        <v>0</v>
      </c>
      <c r="J187">
        <v>0</v>
      </c>
      <c r="K187">
        <v>1</v>
      </c>
      <c r="L187" t="s">
        <v>543</v>
      </c>
      <c r="M187">
        <v>31</v>
      </c>
      <c r="N187">
        <v>31</v>
      </c>
      <c r="O187" t="s">
        <v>111</v>
      </c>
      <c r="P187" t="s">
        <v>547</v>
      </c>
      <c r="Q187">
        <v>0</v>
      </c>
      <c r="R187">
        <v>0</v>
      </c>
    </row>
    <row r="188" spans="1:18" x14ac:dyDescent="0.35">
      <c r="A188" t="s">
        <v>248</v>
      </c>
      <c r="B188" t="s">
        <v>539</v>
      </c>
      <c r="C188" t="s">
        <v>540</v>
      </c>
      <c r="D188">
        <v>107333523</v>
      </c>
      <c r="E188" t="s">
        <v>584</v>
      </c>
      <c r="F188" t="s">
        <v>557</v>
      </c>
      <c r="G188">
        <v>0</v>
      </c>
      <c r="H188">
        <v>1</v>
      </c>
      <c r="I188">
        <v>0</v>
      </c>
      <c r="J188">
        <v>0</v>
      </c>
      <c r="K188">
        <v>1</v>
      </c>
      <c r="L188" t="s">
        <v>543</v>
      </c>
      <c r="M188">
        <v>31</v>
      </c>
      <c r="N188">
        <v>31</v>
      </c>
      <c r="O188" t="s">
        <v>111</v>
      </c>
      <c r="P188" t="s">
        <v>548</v>
      </c>
      <c r="Q188">
        <v>382</v>
      </c>
      <c r="R188">
        <v>382</v>
      </c>
    </row>
    <row r="189" spans="1:18" x14ac:dyDescent="0.35">
      <c r="A189" t="s">
        <v>248</v>
      </c>
      <c r="B189" t="s">
        <v>539</v>
      </c>
      <c r="C189" t="s">
        <v>540</v>
      </c>
      <c r="D189">
        <v>107333523</v>
      </c>
      <c r="E189" t="s">
        <v>584</v>
      </c>
      <c r="F189" t="s">
        <v>557</v>
      </c>
      <c r="G189">
        <v>0</v>
      </c>
      <c r="H189">
        <v>1</v>
      </c>
      <c r="I189">
        <v>0</v>
      </c>
      <c r="J189">
        <v>0</v>
      </c>
      <c r="K189">
        <v>1</v>
      </c>
      <c r="L189" t="s">
        <v>543</v>
      </c>
      <c r="M189">
        <v>31</v>
      </c>
      <c r="N189">
        <v>31</v>
      </c>
      <c r="O189" t="s">
        <v>132</v>
      </c>
      <c r="P189" t="s">
        <v>548</v>
      </c>
      <c r="Q189">
        <v>31</v>
      </c>
      <c r="R189">
        <v>31</v>
      </c>
    </row>
    <row r="190" spans="1:18" x14ac:dyDescent="0.35">
      <c r="A190" t="s">
        <v>248</v>
      </c>
      <c r="B190" t="s">
        <v>539</v>
      </c>
      <c r="C190" t="s">
        <v>540</v>
      </c>
      <c r="D190">
        <v>107333523</v>
      </c>
      <c r="E190" t="s">
        <v>584</v>
      </c>
      <c r="F190" t="s">
        <v>557</v>
      </c>
      <c r="G190">
        <v>0</v>
      </c>
      <c r="H190">
        <v>1</v>
      </c>
      <c r="I190">
        <v>0</v>
      </c>
      <c r="J190">
        <v>0</v>
      </c>
      <c r="K190">
        <v>1</v>
      </c>
      <c r="L190" t="s">
        <v>543</v>
      </c>
      <c r="M190">
        <v>31</v>
      </c>
      <c r="N190">
        <v>31</v>
      </c>
      <c r="O190" t="s">
        <v>136</v>
      </c>
      <c r="P190" t="s">
        <v>548</v>
      </c>
      <c r="Q190">
        <v>0</v>
      </c>
      <c r="R190">
        <v>0</v>
      </c>
    </row>
    <row r="191" spans="1:18" x14ac:dyDescent="0.35">
      <c r="A191" t="s">
        <v>248</v>
      </c>
      <c r="B191" t="s">
        <v>539</v>
      </c>
      <c r="C191" t="s">
        <v>549</v>
      </c>
      <c r="D191">
        <v>107348340</v>
      </c>
      <c r="E191" t="s">
        <v>585</v>
      </c>
      <c r="F191" t="s">
        <v>557</v>
      </c>
      <c r="G191">
        <v>0.03</v>
      </c>
      <c r="H191">
        <v>0.46</v>
      </c>
      <c r="I191">
        <v>0</v>
      </c>
      <c r="J191">
        <v>0</v>
      </c>
      <c r="K191">
        <v>0.48</v>
      </c>
      <c r="L191" t="s">
        <v>543</v>
      </c>
      <c r="M191">
        <v>49</v>
      </c>
      <c r="N191">
        <v>101.5</v>
      </c>
      <c r="O191" t="s">
        <v>111</v>
      </c>
      <c r="P191" t="s">
        <v>544</v>
      </c>
      <c r="Q191">
        <v>40</v>
      </c>
      <c r="R191">
        <v>1500</v>
      </c>
    </row>
    <row r="192" spans="1:18" x14ac:dyDescent="0.35">
      <c r="A192" t="s">
        <v>248</v>
      </c>
      <c r="B192" t="s">
        <v>539</v>
      </c>
      <c r="C192" t="s">
        <v>549</v>
      </c>
      <c r="D192">
        <v>107348340</v>
      </c>
      <c r="E192" t="s">
        <v>585</v>
      </c>
      <c r="F192" t="s">
        <v>557</v>
      </c>
      <c r="G192">
        <v>0.03</v>
      </c>
      <c r="H192">
        <v>0.46</v>
      </c>
      <c r="I192">
        <v>0</v>
      </c>
      <c r="J192">
        <v>0</v>
      </c>
      <c r="K192">
        <v>0.48</v>
      </c>
      <c r="L192" t="s">
        <v>543</v>
      </c>
      <c r="M192">
        <v>49</v>
      </c>
      <c r="N192">
        <v>101.5</v>
      </c>
      <c r="O192" t="s">
        <v>111</v>
      </c>
      <c r="P192" t="s">
        <v>545</v>
      </c>
      <c r="Q192">
        <v>126</v>
      </c>
      <c r="R192">
        <v>276.42</v>
      </c>
    </row>
    <row r="193" spans="1:18" x14ac:dyDescent="0.35">
      <c r="A193" t="s">
        <v>248</v>
      </c>
      <c r="B193" t="s">
        <v>539</v>
      </c>
      <c r="C193" t="s">
        <v>549</v>
      </c>
      <c r="D193">
        <v>107348340</v>
      </c>
      <c r="E193" t="s">
        <v>585</v>
      </c>
      <c r="F193" t="s">
        <v>557</v>
      </c>
      <c r="G193">
        <v>0.03</v>
      </c>
      <c r="H193">
        <v>0.46</v>
      </c>
      <c r="I193">
        <v>0</v>
      </c>
      <c r="J193">
        <v>0</v>
      </c>
      <c r="K193">
        <v>0.48</v>
      </c>
      <c r="L193" t="s">
        <v>543</v>
      </c>
      <c r="M193">
        <v>49</v>
      </c>
      <c r="N193">
        <v>101.5</v>
      </c>
      <c r="O193" t="s">
        <v>111</v>
      </c>
      <c r="P193" t="s">
        <v>546</v>
      </c>
      <c r="Q193">
        <v>0</v>
      </c>
      <c r="R193">
        <v>0</v>
      </c>
    </row>
    <row r="194" spans="1:18" x14ac:dyDescent="0.35">
      <c r="A194" t="s">
        <v>248</v>
      </c>
      <c r="B194" t="s">
        <v>539</v>
      </c>
      <c r="C194" t="s">
        <v>549</v>
      </c>
      <c r="D194">
        <v>107348340</v>
      </c>
      <c r="E194" t="s">
        <v>585</v>
      </c>
      <c r="F194" t="s">
        <v>557</v>
      </c>
      <c r="G194">
        <v>0.03</v>
      </c>
      <c r="H194">
        <v>0.46</v>
      </c>
      <c r="I194">
        <v>0</v>
      </c>
      <c r="J194">
        <v>0</v>
      </c>
      <c r="K194">
        <v>0.48</v>
      </c>
      <c r="L194" t="s">
        <v>543</v>
      </c>
      <c r="M194">
        <v>49</v>
      </c>
      <c r="N194">
        <v>101.5</v>
      </c>
      <c r="O194" t="s">
        <v>111</v>
      </c>
      <c r="P194" t="s">
        <v>547</v>
      </c>
      <c r="Q194">
        <v>0</v>
      </c>
      <c r="R194">
        <v>0</v>
      </c>
    </row>
    <row r="195" spans="1:18" x14ac:dyDescent="0.35">
      <c r="A195" t="s">
        <v>248</v>
      </c>
      <c r="B195" t="s">
        <v>539</v>
      </c>
      <c r="C195" t="s">
        <v>549</v>
      </c>
      <c r="D195">
        <v>107348340</v>
      </c>
      <c r="E195" t="s">
        <v>585</v>
      </c>
      <c r="F195" t="s">
        <v>557</v>
      </c>
      <c r="G195">
        <v>0.03</v>
      </c>
      <c r="H195">
        <v>0.46</v>
      </c>
      <c r="I195">
        <v>0</v>
      </c>
      <c r="J195">
        <v>0</v>
      </c>
      <c r="K195">
        <v>0.48</v>
      </c>
      <c r="L195" t="s">
        <v>543</v>
      </c>
      <c r="M195">
        <v>49</v>
      </c>
      <c r="N195">
        <v>101.5</v>
      </c>
      <c r="O195" t="s">
        <v>111</v>
      </c>
      <c r="P195" t="s">
        <v>548</v>
      </c>
      <c r="Q195">
        <v>166</v>
      </c>
      <c r="R195">
        <v>343.84</v>
      </c>
    </row>
    <row r="196" spans="1:18" x14ac:dyDescent="0.35">
      <c r="A196" t="s">
        <v>248</v>
      </c>
      <c r="B196" t="s">
        <v>539</v>
      </c>
      <c r="C196" t="s">
        <v>549</v>
      </c>
      <c r="D196">
        <v>107348340</v>
      </c>
      <c r="E196" t="s">
        <v>585</v>
      </c>
      <c r="F196" t="s">
        <v>557</v>
      </c>
      <c r="G196">
        <v>0.03</v>
      </c>
      <c r="H196">
        <v>0.46</v>
      </c>
      <c r="I196">
        <v>0</v>
      </c>
      <c r="J196">
        <v>0</v>
      </c>
      <c r="K196">
        <v>0.48</v>
      </c>
      <c r="L196" t="s">
        <v>543</v>
      </c>
      <c r="M196">
        <v>49</v>
      </c>
      <c r="N196">
        <v>101.5</v>
      </c>
      <c r="O196" t="s">
        <v>132</v>
      </c>
      <c r="P196" t="s">
        <v>548</v>
      </c>
      <c r="Q196">
        <v>49</v>
      </c>
      <c r="R196">
        <v>101.5</v>
      </c>
    </row>
    <row r="197" spans="1:18" x14ac:dyDescent="0.35">
      <c r="A197" t="s">
        <v>248</v>
      </c>
      <c r="B197" t="s">
        <v>539</v>
      </c>
      <c r="C197" t="s">
        <v>549</v>
      </c>
      <c r="D197">
        <v>107348340</v>
      </c>
      <c r="E197" t="s">
        <v>585</v>
      </c>
      <c r="F197" t="s">
        <v>557</v>
      </c>
      <c r="G197">
        <v>0.03</v>
      </c>
      <c r="H197">
        <v>0.46</v>
      </c>
      <c r="I197">
        <v>0</v>
      </c>
      <c r="J197">
        <v>0</v>
      </c>
      <c r="K197">
        <v>0.48</v>
      </c>
      <c r="L197" t="s">
        <v>543</v>
      </c>
      <c r="M197">
        <v>49</v>
      </c>
      <c r="N197">
        <v>101.5</v>
      </c>
      <c r="O197" t="s">
        <v>136</v>
      </c>
      <c r="P197" t="s">
        <v>548</v>
      </c>
      <c r="Q197">
        <v>0</v>
      </c>
      <c r="R197">
        <v>0</v>
      </c>
    </row>
    <row r="198" spans="1:18" x14ac:dyDescent="0.35">
      <c r="A198" t="s">
        <v>248</v>
      </c>
      <c r="B198" t="s">
        <v>539</v>
      </c>
      <c r="C198" t="s">
        <v>540</v>
      </c>
      <c r="D198">
        <v>107432433</v>
      </c>
      <c r="E198" t="s">
        <v>586</v>
      </c>
      <c r="F198" t="s">
        <v>542</v>
      </c>
      <c r="G198">
        <v>0</v>
      </c>
      <c r="H198">
        <v>1</v>
      </c>
      <c r="I198">
        <v>0</v>
      </c>
      <c r="J198">
        <v>0</v>
      </c>
      <c r="K198">
        <v>1</v>
      </c>
      <c r="L198" t="s">
        <v>543</v>
      </c>
      <c r="M198">
        <v>31</v>
      </c>
      <c r="N198">
        <v>31</v>
      </c>
      <c r="O198" t="s">
        <v>111</v>
      </c>
      <c r="P198" t="s">
        <v>544</v>
      </c>
      <c r="Q198">
        <v>0</v>
      </c>
      <c r="R198">
        <v>0</v>
      </c>
    </row>
    <row r="199" spans="1:18" x14ac:dyDescent="0.35">
      <c r="A199" t="s">
        <v>248</v>
      </c>
      <c r="B199" t="s">
        <v>539</v>
      </c>
      <c r="C199" t="s">
        <v>540</v>
      </c>
      <c r="D199">
        <v>107432433</v>
      </c>
      <c r="E199" t="s">
        <v>586</v>
      </c>
      <c r="F199" t="s">
        <v>542</v>
      </c>
      <c r="G199">
        <v>0</v>
      </c>
      <c r="H199">
        <v>1</v>
      </c>
      <c r="I199">
        <v>0</v>
      </c>
      <c r="J199">
        <v>0</v>
      </c>
      <c r="K199">
        <v>1</v>
      </c>
      <c r="L199" t="s">
        <v>543</v>
      </c>
      <c r="M199">
        <v>31</v>
      </c>
      <c r="N199">
        <v>31</v>
      </c>
      <c r="O199" t="s">
        <v>111</v>
      </c>
      <c r="P199" t="s">
        <v>545</v>
      </c>
      <c r="Q199">
        <v>176</v>
      </c>
      <c r="R199">
        <v>176</v>
      </c>
    </row>
    <row r="200" spans="1:18" x14ac:dyDescent="0.35">
      <c r="A200" t="s">
        <v>248</v>
      </c>
      <c r="B200" t="s">
        <v>539</v>
      </c>
      <c r="C200" t="s">
        <v>540</v>
      </c>
      <c r="D200">
        <v>107432433</v>
      </c>
      <c r="E200" t="s">
        <v>586</v>
      </c>
      <c r="F200" t="s">
        <v>542</v>
      </c>
      <c r="G200">
        <v>0</v>
      </c>
      <c r="H200">
        <v>1</v>
      </c>
      <c r="I200">
        <v>0</v>
      </c>
      <c r="J200">
        <v>0</v>
      </c>
      <c r="K200">
        <v>1</v>
      </c>
      <c r="L200" t="s">
        <v>543</v>
      </c>
      <c r="M200">
        <v>31</v>
      </c>
      <c r="N200">
        <v>31</v>
      </c>
      <c r="O200" t="s">
        <v>111</v>
      </c>
      <c r="P200" t="s">
        <v>546</v>
      </c>
      <c r="Q200">
        <v>0</v>
      </c>
      <c r="R200">
        <v>0</v>
      </c>
    </row>
    <row r="201" spans="1:18" x14ac:dyDescent="0.35">
      <c r="A201" t="s">
        <v>248</v>
      </c>
      <c r="B201" t="s">
        <v>539</v>
      </c>
      <c r="C201" t="s">
        <v>540</v>
      </c>
      <c r="D201">
        <v>107432433</v>
      </c>
      <c r="E201" t="s">
        <v>586</v>
      </c>
      <c r="F201" t="s">
        <v>542</v>
      </c>
      <c r="G201">
        <v>0</v>
      </c>
      <c r="H201">
        <v>1</v>
      </c>
      <c r="I201">
        <v>0</v>
      </c>
      <c r="J201">
        <v>0</v>
      </c>
      <c r="K201">
        <v>1</v>
      </c>
      <c r="L201" t="s">
        <v>543</v>
      </c>
      <c r="M201">
        <v>31</v>
      </c>
      <c r="N201">
        <v>31</v>
      </c>
      <c r="O201" t="s">
        <v>111</v>
      </c>
      <c r="P201" t="s">
        <v>547</v>
      </c>
      <c r="Q201">
        <v>0</v>
      </c>
      <c r="R201">
        <v>0</v>
      </c>
    </row>
    <row r="202" spans="1:18" x14ac:dyDescent="0.35">
      <c r="A202" t="s">
        <v>248</v>
      </c>
      <c r="B202" t="s">
        <v>539</v>
      </c>
      <c r="C202" t="s">
        <v>540</v>
      </c>
      <c r="D202">
        <v>107432433</v>
      </c>
      <c r="E202" t="s">
        <v>586</v>
      </c>
      <c r="F202" t="s">
        <v>542</v>
      </c>
      <c r="G202">
        <v>0</v>
      </c>
      <c r="H202">
        <v>1</v>
      </c>
      <c r="I202">
        <v>0</v>
      </c>
      <c r="J202">
        <v>0</v>
      </c>
      <c r="K202">
        <v>1</v>
      </c>
      <c r="L202" t="s">
        <v>543</v>
      </c>
      <c r="M202">
        <v>31</v>
      </c>
      <c r="N202">
        <v>31</v>
      </c>
      <c r="O202" t="s">
        <v>111</v>
      </c>
      <c r="P202" t="s">
        <v>548</v>
      </c>
      <c r="Q202">
        <v>176</v>
      </c>
      <c r="R202">
        <v>176</v>
      </c>
    </row>
    <row r="203" spans="1:18" x14ac:dyDescent="0.35">
      <c r="A203" t="s">
        <v>248</v>
      </c>
      <c r="B203" t="s">
        <v>539</v>
      </c>
      <c r="C203" t="s">
        <v>540</v>
      </c>
      <c r="D203">
        <v>107432433</v>
      </c>
      <c r="E203" t="s">
        <v>586</v>
      </c>
      <c r="F203" t="s">
        <v>542</v>
      </c>
      <c r="G203">
        <v>0</v>
      </c>
      <c r="H203">
        <v>1</v>
      </c>
      <c r="I203">
        <v>0</v>
      </c>
      <c r="J203">
        <v>0</v>
      </c>
      <c r="K203">
        <v>1</v>
      </c>
      <c r="L203" t="s">
        <v>543</v>
      </c>
      <c r="M203">
        <v>31</v>
      </c>
      <c r="N203">
        <v>31</v>
      </c>
      <c r="O203" t="s">
        <v>132</v>
      </c>
      <c r="P203" t="s">
        <v>548</v>
      </c>
      <c r="Q203">
        <v>31</v>
      </c>
      <c r="R203">
        <v>31</v>
      </c>
    </row>
    <row r="204" spans="1:18" x14ac:dyDescent="0.35">
      <c r="A204" t="s">
        <v>248</v>
      </c>
      <c r="B204" t="s">
        <v>539</v>
      </c>
      <c r="C204" t="s">
        <v>540</v>
      </c>
      <c r="D204">
        <v>107432433</v>
      </c>
      <c r="E204" t="s">
        <v>586</v>
      </c>
      <c r="F204" t="s">
        <v>542</v>
      </c>
      <c r="G204">
        <v>0</v>
      </c>
      <c r="H204">
        <v>1</v>
      </c>
      <c r="I204">
        <v>0</v>
      </c>
      <c r="J204">
        <v>0</v>
      </c>
      <c r="K204">
        <v>1</v>
      </c>
      <c r="L204" t="s">
        <v>543</v>
      </c>
      <c r="M204">
        <v>31</v>
      </c>
      <c r="N204">
        <v>31</v>
      </c>
      <c r="O204" t="s">
        <v>136</v>
      </c>
      <c r="P204" t="s">
        <v>548</v>
      </c>
      <c r="Q204">
        <v>0</v>
      </c>
      <c r="R204">
        <v>0</v>
      </c>
    </row>
    <row r="205" spans="1:18" x14ac:dyDescent="0.35">
      <c r="A205" t="s">
        <v>248</v>
      </c>
      <c r="B205" t="s">
        <v>539</v>
      </c>
      <c r="C205" t="s">
        <v>540</v>
      </c>
      <c r="D205">
        <v>107741579</v>
      </c>
      <c r="E205" t="s">
        <v>589</v>
      </c>
      <c r="F205" t="s">
        <v>542</v>
      </c>
      <c r="G205">
        <v>0</v>
      </c>
      <c r="H205">
        <v>1</v>
      </c>
      <c r="I205">
        <v>0</v>
      </c>
      <c r="J205">
        <v>0</v>
      </c>
      <c r="K205">
        <v>1</v>
      </c>
      <c r="L205" t="s">
        <v>543</v>
      </c>
      <c r="M205">
        <v>33</v>
      </c>
      <c r="N205">
        <v>33</v>
      </c>
      <c r="O205" t="s">
        <v>111</v>
      </c>
      <c r="P205" t="s">
        <v>544</v>
      </c>
      <c r="Q205">
        <v>0</v>
      </c>
      <c r="R205">
        <v>0</v>
      </c>
    </row>
    <row r="206" spans="1:18" x14ac:dyDescent="0.35">
      <c r="A206" t="s">
        <v>248</v>
      </c>
      <c r="B206" t="s">
        <v>539</v>
      </c>
      <c r="C206" t="s">
        <v>540</v>
      </c>
      <c r="D206">
        <v>107741579</v>
      </c>
      <c r="E206" t="s">
        <v>589</v>
      </c>
      <c r="F206" t="s">
        <v>542</v>
      </c>
      <c r="G206">
        <v>0</v>
      </c>
      <c r="H206">
        <v>1</v>
      </c>
      <c r="I206">
        <v>0</v>
      </c>
      <c r="J206">
        <v>0</v>
      </c>
      <c r="K206">
        <v>1</v>
      </c>
      <c r="L206" t="s">
        <v>543</v>
      </c>
      <c r="M206">
        <v>33</v>
      </c>
      <c r="N206">
        <v>33</v>
      </c>
      <c r="O206" t="s">
        <v>111</v>
      </c>
      <c r="P206" t="s">
        <v>545</v>
      </c>
      <c r="Q206">
        <v>102</v>
      </c>
      <c r="R206">
        <v>102</v>
      </c>
    </row>
    <row r="207" spans="1:18" x14ac:dyDescent="0.35">
      <c r="A207" t="s">
        <v>248</v>
      </c>
      <c r="B207" t="s">
        <v>539</v>
      </c>
      <c r="C207" t="s">
        <v>540</v>
      </c>
      <c r="D207">
        <v>107741579</v>
      </c>
      <c r="E207" t="s">
        <v>589</v>
      </c>
      <c r="F207" t="s">
        <v>542</v>
      </c>
      <c r="G207">
        <v>0</v>
      </c>
      <c r="H207">
        <v>1</v>
      </c>
      <c r="I207">
        <v>0</v>
      </c>
      <c r="J207">
        <v>0</v>
      </c>
      <c r="K207">
        <v>1</v>
      </c>
      <c r="L207" t="s">
        <v>543</v>
      </c>
      <c r="M207">
        <v>33</v>
      </c>
      <c r="N207">
        <v>33</v>
      </c>
      <c r="O207" t="s">
        <v>111</v>
      </c>
      <c r="P207" t="s">
        <v>546</v>
      </c>
      <c r="Q207">
        <v>0</v>
      </c>
      <c r="R207">
        <v>0</v>
      </c>
    </row>
    <row r="208" spans="1:18" x14ac:dyDescent="0.35">
      <c r="A208" t="s">
        <v>248</v>
      </c>
      <c r="B208" t="s">
        <v>539</v>
      </c>
      <c r="C208" t="s">
        <v>540</v>
      </c>
      <c r="D208">
        <v>107741579</v>
      </c>
      <c r="E208" t="s">
        <v>589</v>
      </c>
      <c r="F208" t="s">
        <v>542</v>
      </c>
      <c r="G208">
        <v>0</v>
      </c>
      <c r="H208">
        <v>1</v>
      </c>
      <c r="I208">
        <v>0</v>
      </c>
      <c r="J208">
        <v>0</v>
      </c>
      <c r="K208">
        <v>1</v>
      </c>
      <c r="L208" t="s">
        <v>543</v>
      </c>
      <c r="M208">
        <v>33</v>
      </c>
      <c r="N208">
        <v>33</v>
      </c>
      <c r="O208" t="s">
        <v>111</v>
      </c>
      <c r="P208" t="s">
        <v>547</v>
      </c>
      <c r="Q208">
        <v>0</v>
      </c>
      <c r="R208">
        <v>0</v>
      </c>
    </row>
    <row r="209" spans="1:18" x14ac:dyDescent="0.35">
      <c r="A209" t="s">
        <v>248</v>
      </c>
      <c r="B209" t="s">
        <v>539</v>
      </c>
      <c r="C209" t="s">
        <v>540</v>
      </c>
      <c r="D209">
        <v>107741579</v>
      </c>
      <c r="E209" t="s">
        <v>589</v>
      </c>
      <c r="F209" t="s">
        <v>542</v>
      </c>
      <c r="G209">
        <v>0</v>
      </c>
      <c r="H209">
        <v>1</v>
      </c>
      <c r="I209">
        <v>0</v>
      </c>
      <c r="J209">
        <v>0</v>
      </c>
      <c r="K209">
        <v>1</v>
      </c>
      <c r="L209" t="s">
        <v>543</v>
      </c>
      <c r="M209">
        <v>33</v>
      </c>
      <c r="N209">
        <v>33</v>
      </c>
      <c r="O209" t="s">
        <v>111</v>
      </c>
      <c r="P209" t="s">
        <v>548</v>
      </c>
      <c r="Q209">
        <v>102</v>
      </c>
      <c r="R209">
        <v>102</v>
      </c>
    </row>
    <row r="210" spans="1:18" x14ac:dyDescent="0.35">
      <c r="A210" t="s">
        <v>248</v>
      </c>
      <c r="B210" t="s">
        <v>539</v>
      </c>
      <c r="C210" t="s">
        <v>540</v>
      </c>
      <c r="D210">
        <v>107741579</v>
      </c>
      <c r="E210" t="s">
        <v>589</v>
      </c>
      <c r="F210" t="s">
        <v>542</v>
      </c>
      <c r="G210">
        <v>0</v>
      </c>
      <c r="H210">
        <v>1</v>
      </c>
      <c r="I210">
        <v>0</v>
      </c>
      <c r="J210">
        <v>0</v>
      </c>
      <c r="K210">
        <v>1</v>
      </c>
      <c r="L210" t="s">
        <v>543</v>
      </c>
      <c r="M210">
        <v>33</v>
      </c>
      <c r="N210">
        <v>33</v>
      </c>
      <c r="O210" t="s">
        <v>132</v>
      </c>
      <c r="P210" t="s">
        <v>548</v>
      </c>
      <c r="Q210">
        <v>33</v>
      </c>
      <c r="R210">
        <v>33</v>
      </c>
    </row>
    <row r="211" spans="1:18" x14ac:dyDescent="0.35">
      <c r="A211" t="s">
        <v>248</v>
      </c>
      <c r="B211" t="s">
        <v>539</v>
      </c>
      <c r="C211" t="s">
        <v>540</v>
      </c>
      <c r="D211">
        <v>107741579</v>
      </c>
      <c r="E211" t="s">
        <v>589</v>
      </c>
      <c r="F211" t="s">
        <v>542</v>
      </c>
      <c r="G211">
        <v>0</v>
      </c>
      <c r="H211">
        <v>1</v>
      </c>
      <c r="I211">
        <v>0</v>
      </c>
      <c r="J211">
        <v>0</v>
      </c>
      <c r="K211">
        <v>1</v>
      </c>
      <c r="L211" t="s">
        <v>543</v>
      </c>
      <c r="M211">
        <v>33</v>
      </c>
      <c r="N211">
        <v>33</v>
      </c>
      <c r="O211" t="s">
        <v>136</v>
      </c>
      <c r="P211" t="s">
        <v>548</v>
      </c>
      <c r="Q211">
        <v>0</v>
      </c>
      <c r="R211">
        <v>0</v>
      </c>
    </row>
    <row r="212" spans="1:18" x14ac:dyDescent="0.35">
      <c r="A212" t="s">
        <v>248</v>
      </c>
      <c r="B212" t="s">
        <v>539</v>
      </c>
      <c r="C212" t="s">
        <v>540</v>
      </c>
      <c r="D212">
        <v>107741612</v>
      </c>
      <c r="E212" t="s">
        <v>590</v>
      </c>
      <c r="F212" t="s">
        <v>542</v>
      </c>
      <c r="G212">
        <v>0.08</v>
      </c>
      <c r="H212">
        <v>0.92</v>
      </c>
      <c r="I212">
        <v>0</v>
      </c>
      <c r="J212">
        <v>0</v>
      </c>
      <c r="K212">
        <v>1</v>
      </c>
      <c r="L212" t="s">
        <v>543</v>
      </c>
      <c r="M212">
        <v>37</v>
      </c>
      <c r="N212">
        <v>37</v>
      </c>
      <c r="O212" t="s">
        <v>111</v>
      </c>
      <c r="P212" t="s">
        <v>544</v>
      </c>
      <c r="Q212">
        <v>76</v>
      </c>
      <c r="R212">
        <v>998.54</v>
      </c>
    </row>
    <row r="213" spans="1:18" x14ac:dyDescent="0.35">
      <c r="A213" t="s">
        <v>248</v>
      </c>
      <c r="B213" t="s">
        <v>539</v>
      </c>
      <c r="C213" t="s">
        <v>540</v>
      </c>
      <c r="D213">
        <v>107741612</v>
      </c>
      <c r="E213" t="s">
        <v>590</v>
      </c>
      <c r="F213" t="s">
        <v>542</v>
      </c>
      <c r="G213">
        <v>0.08</v>
      </c>
      <c r="H213">
        <v>0.92</v>
      </c>
      <c r="I213">
        <v>0</v>
      </c>
      <c r="J213">
        <v>0</v>
      </c>
      <c r="K213">
        <v>1</v>
      </c>
      <c r="L213" t="s">
        <v>543</v>
      </c>
      <c r="M213">
        <v>37</v>
      </c>
      <c r="N213">
        <v>37</v>
      </c>
      <c r="O213" t="s">
        <v>111</v>
      </c>
      <c r="P213" t="s">
        <v>545</v>
      </c>
      <c r="Q213">
        <v>170</v>
      </c>
      <c r="R213">
        <v>184.06</v>
      </c>
    </row>
    <row r="214" spans="1:18" x14ac:dyDescent="0.35">
      <c r="A214" t="s">
        <v>248</v>
      </c>
      <c r="B214" t="s">
        <v>539</v>
      </c>
      <c r="C214" t="s">
        <v>540</v>
      </c>
      <c r="D214">
        <v>107741612</v>
      </c>
      <c r="E214" t="s">
        <v>590</v>
      </c>
      <c r="F214" t="s">
        <v>542</v>
      </c>
      <c r="G214">
        <v>0.08</v>
      </c>
      <c r="H214">
        <v>0.92</v>
      </c>
      <c r="I214">
        <v>0</v>
      </c>
      <c r="J214">
        <v>0</v>
      </c>
      <c r="K214">
        <v>1</v>
      </c>
      <c r="L214" t="s">
        <v>543</v>
      </c>
      <c r="M214">
        <v>37</v>
      </c>
      <c r="N214">
        <v>37</v>
      </c>
      <c r="O214" t="s">
        <v>111</v>
      </c>
      <c r="P214" t="s">
        <v>546</v>
      </c>
      <c r="Q214">
        <v>0</v>
      </c>
      <c r="R214">
        <v>0</v>
      </c>
    </row>
    <row r="215" spans="1:18" x14ac:dyDescent="0.35">
      <c r="A215" t="s">
        <v>248</v>
      </c>
      <c r="B215" t="s">
        <v>539</v>
      </c>
      <c r="C215" t="s">
        <v>540</v>
      </c>
      <c r="D215">
        <v>107741612</v>
      </c>
      <c r="E215" t="s">
        <v>590</v>
      </c>
      <c r="F215" t="s">
        <v>542</v>
      </c>
      <c r="G215">
        <v>0.08</v>
      </c>
      <c r="H215">
        <v>0.92</v>
      </c>
      <c r="I215">
        <v>0</v>
      </c>
      <c r="J215">
        <v>0</v>
      </c>
      <c r="K215">
        <v>1</v>
      </c>
      <c r="L215" t="s">
        <v>543</v>
      </c>
      <c r="M215">
        <v>37</v>
      </c>
      <c r="N215">
        <v>37</v>
      </c>
      <c r="O215" t="s">
        <v>111</v>
      </c>
      <c r="P215" t="s">
        <v>547</v>
      </c>
      <c r="Q215">
        <v>0</v>
      </c>
      <c r="R215">
        <v>0</v>
      </c>
    </row>
    <row r="216" spans="1:18" x14ac:dyDescent="0.35">
      <c r="A216" t="s">
        <v>248</v>
      </c>
      <c r="B216" t="s">
        <v>539</v>
      </c>
      <c r="C216" t="s">
        <v>540</v>
      </c>
      <c r="D216">
        <v>107741612</v>
      </c>
      <c r="E216" t="s">
        <v>590</v>
      </c>
      <c r="F216" t="s">
        <v>542</v>
      </c>
      <c r="G216">
        <v>0.08</v>
      </c>
      <c r="H216">
        <v>0.92</v>
      </c>
      <c r="I216">
        <v>0</v>
      </c>
      <c r="J216">
        <v>0</v>
      </c>
      <c r="K216">
        <v>1</v>
      </c>
      <c r="L216" t="s">
        <v>543</v>
      </c>
      <c r="M216">
        <v>37</v>
      </c>
      <c r="N216">
        <v>37</v>
      </c>
      <c r="O216" t="s">
        <v>111</v>
      </c>
      <c r="P216" t="s">
        <v>548</v>
      </c>
      <c r="Q216">
        <v>246</v>
      </c>
      <c r="R216">
        <v>246</v>
      </c>
    </row>
    <row r="217" spans="1:18" x14ac:dyDescent="0.35">
      <c r="A217" t="s">
        <v>248</v>
      </c>
      <c r="B217" t="s">
        <v>539</v>
      </c>
      <c r="C217" t="s">
        <v>540</v>
      </c>
      <c r="D217">
        <v>107741612</v>
      </c>
      <c r="E217" t="s">
        <v>590</v>
      </c>
      <c r="F217" t="s">
        <v>542</v>
      </c>
      <c r="G217">
        <v>0.08</v>
      </c>
      <c r="H217">
        <v>0.92</v>
      </c>
      <c r="I217">
        <v>0</v>
      </c>
      <c r="J217">
        <v>0</v>
      </c>
      <c r="K217">
        <v>1</v>
      </c>
      <c r="L217" t="s">
        <v>543</v>
      </c>
      <c r="M217">
        <v>37</v>
      </c>
      <c r="N217">
        <v>37</v>
      </c>
      <c r="O217" t="s">
        <v>132</v>
      </c>
      <c r="P217" t="s">
        <v>548</v>
      </c>
      <c r="Q217">
        <v>37</v>
      </c>
      <c r="R217">
        <v>37</v>
      </c>
    </row>
    <row r="218" spans="1:18" x14ac:dyDescent="0.35">
      <c r="A218" t="s">
        <v>248</v>
      </c>
      <c r="B218" t="s">
        <v>539</v>
      </c>
      <c r="C218" t="s">
        <v>540</v>
      </c>
      <c r="D218">
        <v>107741612</v>
      </c>
      <c r="E218" t="s">
        <v>590</v>
      </c>
      <c r="F218" t="s">
        <v>542</v>
      </c>
      <c r="G218">
        <v>0.08</v>
      </c>
      <c r="H218">
        <v>0.92</v>
      </c>
      <c r="I218">
        <v>0</v>
      </c>
      <c r="J218">
        <v>0</v>
      </c>
      <c r="K218">
        <v>1</v>
      </c>
      <c r="L218" t="s">
        <v>543</v>
      </c>
      <c r="M218">
        <v>37</v>
      </c>
      <c r="N218">
        <v>37</v>
      </c>
      <c r="O218" t="s">
        <v>136</v>
      </c>
      <c r="P218" t="s">
        <v>548</v>
      </c>
      <c r="Q218">
        <v>0</v>
      </c>
      <c r="R218">
        <v>0</v>
      </c>
    </row>
    <row r="219" spans="1:18" x14ac:dyDescent="0.35">
      <c r="A219" t="s">
        <v>248</v>
      </c>
      <c r="B219" t="s">
        <v>539</v>
      </c>
      <c r="C219" t="s">
        <v>549</v>
      </c>
      <c r="D219">
        <v>107741933</v>
      </c>
      <c r="E219" t="s">
        <v>591</v>
      </c>
      <c r="F219" t="s">
        <v>542</v>
      </c>
      <c r="G219">
        <v>0</v>
      </c>
      <c r="H219">
        <v>1</v>
      </c>
      <c r="I219">
        <v>0</v>
      </c>
      <c r="J219">
        <v>0</v>
      </c>
      <c r="K219">
        <v>1</v>
      </c>
      <c r="L219" t="s">
        <v>543</v>
      </c>
      <c r="M219">
        <v>37</v>
      </c>
      <c r="N219">
        <v>37</v>
      </c>
      <c r="O219" t="s">
        <v>111</v>
      </c>
      <c r="P219" t="s">
        <v>544</v>
      </c>
      <c r="Q219">
        <v>0</v>
      </c>
      <c r="R219">
        <v>0</v>
      </c>
    </row>
    <row r="220" spans="1:18" x14ac:dyDescent="0.35">
      <c r="A220" t="s">
        <v>248</v>
      </c>
      <c r="B220" t="s">
        <v>539</v>
      </c>
      <c r="C220" t="s">
        <v>549</v>
      </c>
      <c r="D220">
        <v>107741933</v>
      </c>
      <c r="E220" t="s">
        <v>591</v>
      </c>
      <c r="F220" t="s">
        <v>542</v>
      </c>
      <c r="G220">
        <v>0</v>
      </c>
      <c r="H220">
        <v>1</v>
      </c>
      <c r="I220">
        <v>0</v>
      </c>
      <c r="J220">
        <v>0</v>
      </c>
      <c r="K220">
        <v>1</v>
      </c>
      <c r="L220" t="s">
        <v>543</v>
      </c>
      <c r="M220">
        <v>37</v>
      </c>
      <c r="N220">
        <v>37</v>
      </c>
      <c r="O220" t="s">
        <v>111</v>
      </c>
      <c r="P220" t="s">
        <v>545</v>
      </c>
      <c r="Q220">
        <v>119</v>
      </c>
      <c r="R220">
        <v>119</v>
      </c>
    </row>
    <row r="221" spans="1:18" x14ac:dyDescent="0.35">
      <c r="A221" t="s">
        <v>248</v>
      </c>
      <c r="B221" t="s">
        <v>539</v>
      </c>
      <c r="C221" t="s">
        <v>549</v>
      </c>
      <c r="D221">
        <v>107741933</v>
      </c>
      <c r="E221" t="s">
        <v>591</v>
      </c>
      <c r="F221" t="s">
        <v>542</v>
      </c>
      <c r="G221">
        <v>0</v>
      </c>
      <c r="H221">
        <v>1</v>
      </c>
      <c r="I221">
        <v>0</v>
      </c>
      <c r="J221">
        <v>0</v>
      </c>
      <c r="K221">
        <v>1</v>
      </c>
      <c r="L221" t="s">
        <v>543</v>
      </c>
      <c r="M221">
        <v>37</v>
      </c>
      <c r="N221">
        <v>37</v>
      </c>
      <c r="O221" t="s">
        <v>111</v>
      </c>
      <c r="P221" t="s">
        <v>546</v>
      </c>
      <c r="Q221">
        <v>0</v>
      </c>
      <c r="R221">
        <v>0</v>
      </c>
    </row>
    <row r="222" spans="1:18" x14ac:dyDescent="0.35">
      <c r="A222" t="s">
        <v>248</v>
      </c>
      <c r="B222" t="s">
        <v>539</v>
      </c>
      <c r="C222" t="s">
        <v>549</v>
      </c>
      <c r="D222">
        <v>107741933</v>
      </c>
      <c r="E222" t="s">
        <v>591</v>
      </c>
      <c r="F222" t="s">
        <v>542</v>
      </c>
      <c r="G222">
        <v>0</v>
      </c>
      <c r="H222">
        <v>1</v>
      </c>
      <c r="I222">
        <v>0</v>
      </c>
      <c r="J222">
        <v>0</v>
      </c>
      <c r="K222">
        <v>1</v>
      </c>
      <c r="L222" t="s">
        <v>543</v>
      </c>
      <c r="M222">
        <v>37</v>
      </c>
      <c r="N222">
        <v>37</v>
      </c>
      <c r="O222" t="s">
        <v>111</v>
      </c>
      <c r="P222" t="s">
        <v>547</v>
      </c>
      <c r="Q222">
        <v>0</v>
      </c>
      <c r="R222">
        <v>0</v>
      </c>
    </row>
    <row r="223" spans="1:18" x14ac:dyDescent="0.35">
      <c r="A223" t="s">
        <v>248</v>
      </c>
      <c r="B223" t="s">
        <v>539</v>
      </c>
      <c r="C223" t="s">
        <v>549</v>
      </c>
      <c r="D223">
        <v>107741933</v>
      </c>
      <c r="E223" t="s">
        <v>591</v>
      </c>
      <c r="F223" t="s">
        <v>542</v>
      </c>
      <c r="G223">
        <v>0</v>
      </c>
      <c r="H223">
        <v>1</v>
      </c>
      <c r="I223">
        <v>0</v>
      </c>
      <c r="J223">
        <v>0</v>
      </c>
      <c r="K223">
        <v>1</v>
      </c>
      <c r="L223" t="s">
        <v>543</v>
      </c>
      <c r="M223">
        <v>37</v>
      </c>
      <c r="N223">
        <v>37</v>
      </c>
      <c r="O223" t="s">
        <v>111</v>
      </c>
      <c r="P223" t="s">
        <v>548</v>
      </c>
      <c r="Q223">
        <v>119</v>
      </c>
      <c r="R223">
        <v>119</v>
      </c>
    </row>
    <row r="224" spans="1:18" x14ac:dyDescent="0.35">
      <c r="A224" t="s">
        <v>248</v>
      </c>
      <c r="B224" t="s">
        <v>539</v>
      </c>
      <c r="C224" t="s">
        <v>549</v>
      </c>
      <c r="D224">
        <v>107741933</v>
      </c>
      <c r="E224" t="s">
        <v>591</v>
      </c>
      <c r="F224" t="s">
        <v>542</v>
      </c>
      <c r="G224">
        <v>0</v>
      </c>
      <c r="H224">
        <v>1</v>
      </c>
      <c r="I224">
        <v>0</v>
      </c>
      <c r="J224">
        <v>0</v>
      </c>
      <c r="K224">
        <v>1</v>
      </c>
      <c r="L224" t="s">
        <v>543</v>
      </c>
      <c r="M224">
        <v>37</v>
      </c>
      <c r="N224">
        <v>37</v>
      </c>
      <c r="O224" t="s">
        <v>132</v>
      </c>
      <c r="P224" t="s">
        <v>548</v>
      </c>
      <c r="Q224">
        <v>37</v>
      </c>
      <c r="R224">
        <v>37</v>
      </c>
    </row>
    <row r="225" spans="1:18" x14ac:dyDescent="0.35">
      <c r="A225" t="s">
        <v>248</v>
      </c>
      <c r="B225" t="s">
        <v>539</v>
      </c>
      <c r="C225" t="s">
        <v>549</v>
      </c>
      <c r="D225">
        <v>107741933</v>
      </c>
      <c r="E225" t="s">
        <v>591</v>
      </c>
      <c r="F225" t="s">
        <v>542</v>
      </c>
      <c r="G225">
        <v>0</v>
      </c>
      <c r="H225">
        <v>1</v>
      </c>
      <c r="I225">
        <v>0</v>
      </c>
      <c r="J225">
        <v>0</v>
      </c>
      <c r="K225">
        <v>1</v>
      </c>
      <c r="L225" t="s">
        <v>543</v>
      </c>
      <c r="M225">
        <v>37</v>
      </c>
      <c r="N225">
        <v>37</v>
      </c>
      <c r="O225" t="s">
        <v>136</v>
      </c>
      <c r="P225" t="s">
        <v>548</v>
      </c>
      <c r="Q225">
        <v>0</v>
      </c>
      <c r="R225">
        <v>0</v>
      </c>
    </row>
    <row r="226" spans="1:18" x14ac:dyDescent="0.35">
      <c r="A226" t="s">
        <v>248</v>
      </c>
      <c r="B226" t="s">
        <v>539</v>
      </c>
      <c r="C226" t="s">
        <v>540</v>
      </c>
      <c r="D226">
        <v>107791373</v>
      </c>
      <c r="E226" t="s">
        <v>592</v>
      </c>
      <c r="F226" t="s">
        <v>542</v>
      </c>
      <c r="G226">
        <v>0</v>
      </c>
      <c r="H226">
        <v>1</v>
      </c>
      <c r="I226">
        <v>0</v>
      </c>
      <c r="J226">
        <v>0</v>
      </c>
      <c r="K226">
        <v>1</v>
      </c>
      <c r="L226" t="s">
        <v>543</v>
      </c>
      <c r="M226">
        <v>38</v>
      </c>
      <c r="N226">
        <v>38</v>
      </c>
      <c r="O226" t="s">
        <v>111</v>
      </c>
      <c r="P226" t="s">
        <v>544</v>
      </c>
      <c r="Q226">
        <v>0</v>
      </c>
      <c r="R226">
        <v>0</v>
      </c>
    </row>
    <row r="227" spans="1:18" x14ac:dyDescent="0.35">
      <c r="A227" t="s">
        <v>248</v>
      </c>
      <c r="B227" t="s">
        <v>539</v>
      </c>
      <c r="C227" t="s">
        <v>540</v>
      </c>
      <c r="D227">
        <v>107791373</v>
      </c>
      <c r="E227" t="s">
        <v>592</v>
      </c>
      <c r="F227" t="s">
        <v>542</v>
      </c>
      <c r="G227">
        <v>0</v>
      </c>
      <c r="H227">
        <v>1</v>
      </c>
      <c r="I227">
        <v>0</v>
      </c>
      <c r="J227">
        <v>0</v>
      </c>
      <c r="K227">
        <v>1</v>
      </c>
      <c r="L227" t="s">
        <v>543</v>
      </c>
      <c r="M227">
        <v>38</v>
      </c>
      <c r="N227">
        <v>38</v>
      </c>
      <c r="O227" t="s">
        <v>111</v>
      </c>
      <c r="P227" t="s">
        <v>545</v>
      </c>
      <c r="Q227">
        <v>173</v>
      </c>
      <c r="R227">
        <v>173</v>
      </c>
    </row>
    <row r="228" spans="1:18" x14ac:dyDescent="0.35">
      <c r="A228" t="s">
        <v>248</v>
      </c>
      <c r="B228" t="s">
        <v>539</v>
      </c>
      <c r="C228" t="s">
        <v>540</v>
      </c>
      <c r="D228">
        <v>107791373</v>
      </c>
      <c r="E228" t="s">
        <v>592</v>
      </c>
      <c r="F228" t="s">
        <v>542</v>
      </c>
      <c r="G228">
        <v>0</v>
      </c>
      <c r="H228">
        <v>1</v>
      </c>
      <c r="I228">
        <v>0</v>
      </c>
      <c r="J228">
        <v>0</v>
      </c>
      <c r="K228">
        <v>1</v>
      </c>
      <c r="L228" t="s">
        <v>543</v>
      </c>
      <c r="M228">
        <v>38</v>
      </c>
      <c r="N228">
        <v>38</v>
      </c>
      <c r="O228" t="s">
        <v>111</v>
      </c>
      <c r="P228" t="s">
        <v>546</v>
      </c>
      <c r="Q228">
        <v>0</v>
      </c>
      <c r="R228">
        <v>0</v>
      </c>
    </row>
    <row r="229" spans="1:18" x14ac:dyDescent="0.35">
      <c r="A229" t="s">
        <v>248</v>
      </c>
      <c r="B229" t="s">
        <v>539</v>
      </c>
      <c r="C229" t="s">
        <v>540</v>
      </c>
      <c r="D229">
        <v>107791373</v>
      </c>
      <c r="E229" t="s">
        <v>592</v>
      </c>
      <c r="F229" t="s">
        <v>542</v>
      </c>
      <c r="G229">
        <v>0</v>
      </c>
      <c r="H229">
        <v>1</v>
      </c>
      <c r="I229">
        <v>0</v>
      </c>
      <c r="J229">
        <v>0</v>
      </c>
      <c r="K229">
        <v>1</v>
      </c>
      <c r="L229" t="s">
        <v>543</v>
      </c>
      <c r="M229">
        <v>38</v>
      </c>
      <c r="N229">
        <v>38</v>
      </c>
      <c r="O229" t="s">
        <v>111</v>
      </c>
      <c r="P229" t="s">
        <v>547</v>
      </c>
      <c r="Q229">
        <v>0</v>
      </c>
      <c r="R229">
        <v>0</v>
      </c>
    </row>
    <row r="230" spans="1:18" x14ac:dyDescent="0.35">
      <c r="A230" t="s">
        <v>248</v>
      </c>
      <c r="B230" t="s">
        <v>539</v>
      </c>
      <c r="C230" t="s">
        <v>540</v>
      </c>
      <c r="D230">
        <v>107791373</v>
      </c>
      <c r="E230" t="s">
        <v>592</v>
      </c>
      <c r="F230" t="s">
        <v>542</v>
      </c>
      <c r="G230">
        <v>0</v>
      </c>
      <c r="H230">
        <v>1</v>
      </c>
      <c r="I230">
        <v>0</v>
      </c>
      <c r="J230">
        <v>0</v>
      </c>
      <c r="K230">
        <v>1</v>
      </c>
      <c r="L230" t="s">
        <v>543</v>
      </c>
      <c r="M230">
        <v>38</v>
      </c>
      <c r="N230">
        <v>38</v>
      </c>
      <c r="O230" t="s">
        <v>111</v>
      </c>
      <c r="P230" t="s">
        <v>548</v>
      </c>
      <c r="Q230">
        <v>173</v>
      </c>
      <c r="R230">
        <v>173</v>
      </c>
    </row>
    <row r="231" spans="1:18" x14ac:dyDescent="0.35">
      <c r="A231" t="s">
        <v>248</v>
      </c>
      <c r="B231" t="s">
        <v>539</v>
      </c>
      <c r="C231" t="s">
        <v>540</v>
      </c>
      <c r="D231">
        <v>107791373</v>
      </c>
      <c r="E231" t="s">
        <v>592</v>
      </c>
      <c r="F231" t="s">
        <v>542</v>
      </c>
      <c r="G231">
        <v>0</v>
      </c>
      <c r="H231">
        <v>1</v>
      </c>
      <c r="I231">
        <v>0</v>
      </c>
      <c r="J231">
        <v>0</v>
      </c>
      <c r="K231">
        <v>1</v>
      </c>
      <c r="L231" t="s">
        <v>543</v>
      </c>
      <c r="M231">
        <v>38</v>
      </c>
      <c r="N231">
        <v>38</v>
      </c>
      <c r="O231" t="s">
        <v>132</v>
      </c>
      <c r="P231" t="s">
        <v>548</v>
      </c>
      <c r="Q231">
        <v>38</v>
      </c>
      <c r="R231">
        <v>38</v>
      </c>
    </row>
    <row r="232" spans="1:18" x14ac:dyDescent="0.35">
      <c r="A232" t="s">
        <v>248</v>
      </c>
      <c r="B232" t="s">
        <v>539</v>
      </c>
      <c r="C232" t="s">
        <v>540</v>
      </c>
      <c r="D232">
        <v>107791373</v>
      </c>
      <c r="E232" t="s">
        <v>592</v>
      </c>
      <c r="F232" t="s">
        <v>542</v>
      </c>
      <c r="G232">
        <v>0</v>
      </c>
      <c r="H232">
        <v>1</v>
      </c>
      <c r="I232">
        <v>0</v>
      </c>
      <c r="J232">
        <v>0</v>
      </c>
      <c r="K232">
        <v>1</v>
      </c>
      <c r="L232" t="s">
        <v>543</v>
      </c>
      <c r="M232">
        <v>38</v>
      </c>
      <c r="N232">
        <v>38</v>
      </c>
      <c r="O232" t="s">
        <v>136</v>
      </c>
      <c r="P232" t="s">
        <v>548</v>
      </c>
      <c r="Q232">
        <v>0</v>
      </c>
      <c r="R232">
        <v>0</v>
      </c>
    </row>
    <row r="233" spans="1:18" x14ac:dyDescent="0.35">
      <c r="A233" t="s">
        <v>248</v>
      </c>
      <c r="B233" t="s">
        <v>539</v>
      </c>
      <c r="C233" t="s">
        <v>549</v>
      </c>
      <c r="D233">
        <v>107819512</v>
      </c>
      <c r="E233" t="s">
        <v>593</v>
      </c>
      <c r="F233" t="s">
        <v>542</v>
      </c>
      <c r="G233">
        <v>0.08</v>
      </c>
      <c r="H233">
        <v>0.92</v>
      </c>
      <c r="I233">
        <v>0</v>
      </c>
      <c r="J233">
        <v>0</v>
      </c>
      <c r="K233">
        <v>1</v>
      </c>
      <c r="L233" t="s">
        <v>543</v>
      </c>
      <c r="M233">
        <v>34</v>
      </c>
      <c r="N233">
        <v>34</v>
      </c>
      <c r="O233" t="s">
        <v>111</v>
      </c>
      <c r="P233" t="s">
        <v>544</v>
      </c>
      <c r="Q233">
        <v>94</v>
      </c>
      <c r="R233">
        <v>1244.1199999999999</v>
      </c>
    </row>
    <row r="234" spans="1:18" x14ac:dyDescent="0.35">
      <c r="A234" t="s">
        <v>248</v>
      </c>
      <c r="B234" t="s">
        <v>539</v>
      </c>
      <c r="C234" t="s">
        <v>549</v>
      </c>
      <c r="D234">
        <v>107819512</v>
      </c>
      <c r="E234" t="s">
        <v>593</v>
      </c>
      <c r="F234" t="s">
        <v>542</v>
      </c>
      <c r="G234">
        <v>0.08</v>
      </c>
      <c r="H234">
        <v>0.92</v>
      </c>
      <c r="I234">
        <v>0</v>
      </c>
      <c r="J234">
        <v>0</v>
      </c>
      <c r="K234">
        <v>1</v>
      </c>
      <c r="L234" t="s">
        <v>543</v>
      </c>
      <c r="M234">
        <v>34</v>
      </c>
      <c r="N234">
        <v>34</v>
      </c>
      <c r="O234" t="s">
        <v>111</v>
      </c>
      <c r="P234" t="s">
        <v>545</v>
      </c>
      <c r="Q234">
        <v>212</v>
      </c>
      <c r="R234">
        <v>229.4</v>
      </c>
    </row>
    <row r="235" spans="1:18" x14ac:dyDescent="0.35">
      <c r="A235" t="s">
        <v>248</v>
      </c>
      <c r="B235" t="s">
        <v>539</v>
      </c>
      <c r="C235" t="s">
        <v>549</v>
      </c>
      <c r="D235">
        <v>107819512</v>
      </c>
      <c r="E235" t="s">
        <v>593</v>
      </c>
      <c r="F235" t="s">
        <v>542</v>
      </c>
      <c r="G235">
        <v>0.08</v>
      </c>
      <c r="H235">
        <v>0.92</v>
      </c>
      <c r="I235">
        <v>0</v>
      </c>
      <c r="J235">
        <v>0</v>
      </c>
      <c r="K235">
        <v>1</v>
      </c>
      <c r="L235" t="s">
        <v>543</v>
      </c>
      <c r="M235">
        <v>34</v>
      </c>
      <c r="N235">
        <v>34</v>
      </c>
      <c r="O235" t="s">
        <v>111</v>
      </c>
      <c r="P235" t="s">
        <v>546</v>
      </c>
      <c r="Q235">
        <v>0</v>
      </c>
      <c r="R235">
        <v>0</v>
      </c>
    </row>
    <row r="236" spans="1:18" x14ac:dyDescent="0.35">
      <c r="A236" t="s">
        <v>248</v>
      </c>
      <c r="B236" t="s">
        <v>539</v>
      </c>
      <c r="C236" t="s">
        <v>549</v>
      </c>
      <c r="D236">
        <v>107819512</v>
      </c>
      <c r="E236" t="s">
        <v>593</v>
      </c>
      <c r="F236" t="s">
        <v>542</v>
      </c>
      <c r="G236">
        <v>0.08</v>
      </c>
      <c r="H236">
        <v>0.92</v>
      </c>
      <c r="I236">
        <v>0</v>
      </c>
      <c r="J236">
        <v>0</v>
      </c>
      <c r="K236">
        <v>1</v>
      </c>
      <c r="L236" t="s">
        <v>543</v>
      </c>
      <c r="M236">
        <v>34</v>
      </c>
      <c r="N236">
        <v>34</v>
      </c>
      <c r="O236" t="s">
        <v>111</v>
      </c>
      <c r="P236" t="s">
        <v>547</v>
      </c>
      <c r="Q236">
        <v>0</v>
      </c>
      <c r="R236">
        <v>0</v>
      </c>
    </row>
    <row r="237" spans="1:18" x14ac:dyDescent="0.35">
      <c r="A237" t="s">
        <v>248</v>
      </c>
      <c r="B237" t="s">
        <v>539</v>
      </c>
      <c r="C237" t="s">
        <v>549</v>
      </c>
      <c r="D237">
        <v>107819512</v>
      </c>
      <c r="E237" t="s">
        <v>593</v>
      </c>
      <c r="F237" t="s">
        <v>542</v>
      </c>
      <c r="G237">
        <v>0.08</v>
      </c>
      <c r="H237">
        <v>0.92</v>
      </c>
      <c r="I237">
        <v>0</v>
      </c>
      <c r="J237">
        <v>0</v>
      </c>
      <c r="K237">
        <v>1</v>
      </c>
      <c r="L237" t="s">
        <v>543</v>
      </c>
      <c r="M237">
        <v>34</v>
      </c>
      <c r="N237">
        <v>34</v>
      </c>
      <c r="O237" t="s">
        <v>111</v>
      </c>
      <c r="P237" t="s">
        <v>548</v>
      </c>
      <c r="Q237">
        <v>306</v>
      </c>
      <c r="R237">
        <v>306</v>
      </c>
    </row>
    <row r="238" spans="1:18" x14ac:dyDescent="0.35">
      <c r="A238" t="s">
        <v>248</v>
      </c>
      <c r="B238" t="s">
        <v>539</v>
      </c>
      <c r="C238" t="s">
        <v>549</v>
      </c>
      <c r="D238">
        <v>107819512</v>
      </c>
      <c r="E238" t="s">
        <v>593</v>
      </c>
      <c r="F238" t="s">
        <v>542</v>
      </c>
      <c r="G238">
        <v>0.08</v>
      </c>
      <c r="H238">
        <v>0.92</v>
      </c>
      <c r="I238">
        <v>0</v>
      </c>
      <c r="J238">
        <v>0</v>
      </c>
      <c r="K238">
        <v>1</v>
      </c>
      <c r="L238" t="s">
        <v>543</v>
      </c>
      <c r="M238">
        <v>34</v>
      </c>
      <c r="N238">
        <v>34</v>
      </c>
      <c r="O238" t="s">
        <v>132</v>
      </c>
      <c r="P238" t="s">
        <v>548</v>
      </c>
      <c r="Q238">
        <v>34</v>
      </c>
      <c r="R238">
        <v>34</v>
      </c>
    </row>
    <row r="239" spans="1:18" x14ac:dyDescent="0.35">
      <c r="A239" t="s">
        <v>248</v>
      </c>
      <c r="B239" t="s">
        <v>539</v>
      </c>
      <c r="C239" t="s">
        <v>549</v>
      </c>
      <c r="D239">
        <v>107819512</v>
      </c>
      <c r="E239" t="s">
        <v>593</v>
      </c>
      <c r="F239" t="s">
        <v>542</v>
      </c>
      <c r="G239">
        <v>0.08</v>
      </c>
      <c r="H239">
        <v>0.92</v>
      </c>
      <c r="I239">
        <v>0</v>
      </c>
      <c r="J239">
        <v>0</v>
      </c>
      <c r="K239">
        <v>1</v>
      </c>
      <c r="L239" t="s">
        <v>543</v>
      </c>
      <c r="M239">
        <v>34</v>
      </c>
      <c r="N239">
        <v>34</v>
      </c>
      <c r="O239" t="s">
        <v>136</v>
      </c>
      <c r="P239" t="s">
        <v>548</v>
      </c>
      <c r="Q239">
        <v>0</v>
      </c>
      <c r="R239">
        <v>0</v>
      </c>
    </row>
    <row r="240" spans="1:18" x14ac:dyDescent="0.35">
      <c r="A240" t="s">
        <v>248</v>
      </c>
      <c r="B240" t="s">
        <v>539</v>
      </c>
      <c r="C240" t="s">
        <v>549</v>
      </c>
      <c r="D240">
        <v>107820116</v>
      </c>
      <c r="E240" t="s">
        <v>594</v>
      </c>
      <c r="F240" t="s">
        <v>542</v>
      </c>
      <c r="G240">
        <v>0.02</v>
      </c>
      <c r="H240">
        <v>0.98</v>
      </c>
      <c r="I240">
        <v>0</v>
      </c>
      <c r="J240">
        <v>0</v>
      </c>
      <c r="K240">
        <v>1</v>
      </c>
      <c r="L240" t="s">
        <v>543</v>
      </c>
      <c r="M240">
        <v>26</v>
      </c>
      <c r="N240">
        <v>26</v>
      </c>
      <c r="O240" t="s">
        <v>111</v>
      </c>
      <c r="P240" t="s">
        <v>544</v>
      </c>
      <c r="Q240">
        <v>30</v>
      </c>
      <c r="R240">
        <v>1611.94</v>
      </c>
    </row>
    <row r="241" spans="1:18" x14ac:dyDescent="0.35">
      <c r="A241" t="s">
        <v>248</v>
      </c>
      <c r="B241" t="s">
        <v>539</v>
      </c>
      <c r="C241" t="s">
        <v>549</v>
      </c>
      <c r="D241">
        <v>107820116</v>
      </c>
      <c r="E241" t="s">
        <v>594</v>
      </c>
      <c r="F241" t="s">
        <v>542</v>
      </c>
      <c r="G241">
        <v>0.02</v>
      </c>
      <c r="H241">
        <v>0.98</v>
      </c>
      <c r="I241">
        <v>0</v>
      </c>
      <c r="J241">
        <v>0</v>
      </c>
      <c r="K241">
        <v>1</v>
      </c>
      <c r="L241" t="s">
        <v>543</v>
      </c>
      <c r="M241">
        <v>26</v>
      </c>
      <c r="N241">
        <v>26</v>
      </c>
      <c r="O241" t="s">
        <v>111</v>
      </c>
      <c r="P241" t="s">
        <v>545</v>
      </c>
      <c r="Q241">
        <v>290</v>
      </c>
      <c r="R241">
        <v>295.58</v>
      </c>
    </row>
    <row r="242" spans="1:18" x14ac:dyDescent="0.35">
      <c r="A242" t="s">
        <v>248</v>
      </c>
      <c r="B242" t="s">
        <v>539</v>
      </c>
      <c r="C242" t="s">
        <v>549</v>
      </c>
      <c r="D242">
        <v>107820116</v>
      </c>
      <c r="E242" t="s">
        <v>594</v>
      </c>
      <c r="F242" t="s">
        <v>542</v>
      </c>
      <c r="G242">
        <v>0.02</v>
      </c>
      <c r="H242">
        <v>0.98</v>
      </c>
      <c r="I242">
        <v>0</v>
      </c>
      <c r="J242">
        <v>0</v>
      </c>
      <c r="K242">
        <v>1</v>
      </c>
      <c r="L242" t="s">
        <v>543</v>
      </c>
      <c r="M242">
        <v>26</v>
      </c>
      <c r="N242">
        <v>26</v>
      </c>
      <c r="O242" t="s">
        <v>111</v>
      </c>
      <c r="P242" t="s">
        <v>546</v>
      </c>
      <c r="Q242">
        <v>0</v>
      </c>
      <c r="R242">
        <v>0</v>
      </c>
    </row>
    <row r="243" spans="1:18" x14ac:dyDescent="0.35">
      <c r="A243" t="s">
        <v>248</v>
      </c>
      <c r="B243" t="s">
        <v>539</v>
      </c>
      <c r="C243" t="s">
        <v>549</v>
      </c>
      <c r="D243">
        <v>107820116</v>
      </c>
      <c r="E243" t="s">
        <v>594</v>
      </c>
      <c r="F243" t="s">
        <v>542</v>
      </c>
      <c r="G243">
        <v>0.02</v>
      </c>
      <c r="H243">
        <v>0.98</v>
      </c>
      <c r="I243">
        <v>0</v>
      </c>
      <c r="J243">
        <v>0</v>
      </c>
      <c r="K243">
        <v>1</v>
      </c>
      <c r="L243" t="s">
        <v>543</v>
      </c>
      <c r="M243">
        <v>26</v>
      </c>
      <c r="N243">
        <v>26</v>
      </c>
      <c r="O243" t="s">
        <v>111</v>
      </c>
      <c r="P243" t="s">
        <v>547</v>
      </c>
      <c r="Q243">
        <v>0</v>
      </c>
      <c r="R243">
        <v>0</v>
      </c>
    </row>
    <row r="244" spans="1:18" x14ac:dyDescent="0.35">
      <c r="A244" t="s">
        <v>248</v>
      </c>
      <c r="B244" t="s">
        <v>539</v>
      </c>
      <c r="C244" t="s">
        <v>549</v>
      </c>
      <c r="D244">
        <v>107820116</v>
      </c>
      <c r="E244" t="s">
        <v>594</v>
      </c>
      <c r="F244" t="s">
        <v>542</v>
      </c>
      <c r="G244">
        <v>0.02</v>
      </c>
      <c r="H244">
        <v>0.98</v>
      </c>
      <c r="I244">
        <v>0</v>
      </c>
      <c r="J244">
        <v>0</v>
      </c>
      <c r="K244">
        <v>1</v>
      </c>
      <c r="L244" t="s">
        <v>543</v>
      </c>
      <c r="M244">
        <v>26</v>
      </c>
      <c r="N244">
        <v>26</v>
      </c>
      <c r="O244" t="s">
        <v>111</v>
      </c>
      <c r="P244" t="s">
        <v>548</v>
      </c>
      <c r="Q244">
        <v>320</v>
      </c>
      <c r="R244">
        <v>320</v>
      </c>
    </row>
    <row r="245" spans="1:18" x14ac:dyDescent="0.35">
      <c r="A245" t="s">
        <v>248</v>
      </c>
      <c r="B245" t="s">
        <v>539</v>
      </c>
      <c r="C245" t="s">
        <v>549</v>
      </c>
      <c r="D245">
        <v>107820116</v>
      </c>
      <c r="E245" t="s">
        <v>594</v>
      </c>
      <c r="F245" t="s">
        <v>542</v>
      </c>
      <c r="G245">
        <v>0.02</v>
      </c>
      <c r="H245">
        <v>0.98</v>
      </c>
      <c r="I245">
        <v>0</v>
      </c>
      <c r="J245">
        <v>0</v>
      </c>
      <c r="K245">
        <v>1</v>
      </c>
      <c r="L245" t="s">
        <v>543</v>
      </c>
      <c r="M245">
        <v>26</v>
      </c>
      <c r="N245">
        <v>26</v>
      </c>
      <c r="O245" t="s">
        <v>132</v>
      </c>
      <c r="P245" t="s">
        <v>548</v>
      </c>
      <c r="Q245">
        <v>26</v>
      </c>
      <c r="R245">
        <v>26</v>
      </c>
    </row>
    <row r="246" spans="1:18" x14ac:dyDescent="0.35">
      <c r="A246" t="s">
        <v>248</v>
      </c>
      <c r="B246" t="s">
        <v>539</v>
      </c>
      <c r="C246" t="s">
        <v>549</v>
      </c>
      <c r="D246">
        <v>107820116</v>
      </c>
      <c r="E246" t="s">
        <v>594</v>
      </c>
      <c r="F246" t="s">
        <v>542</v>
      </c>
      <c r="G246">
        <v>0.02</v>
      </c>
      <c r="H246">
        <v>0.98</v>
      </c>
      <c r="I246">
        <v>0</v>
      </c>
      <c r="J246">
        <v>0</v>
      </c>
      <c r="K246">
        <v>1</v>
      </c>
      <c r="L246" t="s">
        <v>543</v>
      </c>
      <c r="M246">
        <v>26</v>
      </c>
      <c r="N246">
        <v>26</v>
      </c>
      <c r="O246" t="s">
        <v>136</v>
      </c>
      <c r="P246" t="s">
        <v>548</v>
      </c>
      <c r="Q246">
        <v>0</v>
      </c>
      <c r="R246">
        <v>0</v>
      </c>
    </row>
    <row r="247" spans="1:18" x14ac:dyDescent="0.35">
      <c r="A247" t="s">
        <v>248</v>
      </c>
      <c r="B247" t="s">
        <v>539</v>
      </c>
      <c r="C247" t="s">
        <v>549</v>
      </c>
      <c r="D247">
        <v>107824169</v>
      </c>
      <c r="E247" t="s">
        <v>595</v>
      </c>
      <c r="F247" t="s">
        <v>542</v>
      </c>
      <c r="G247">
        <v>0</v>
      </c>
      <c r="H247">
        <v>1</v>
      </c>
      <c r="I247">
        <v>0</v>
      </c>
      <c r="J247">
        <v>0</v>
      </c>
      <c r="K247">
        <v>1</v>
      </c>
      <c r="L247" t="s">
        <v>543</v>
      </c>
      <c r="M247">
        <v>34</v>
      </c>
      <c r="N247">
        <v>34</v>
      </c>
      <c r="O247" t="s">
        <v>111</v>
      </c>
      <c r="P247" t="s">
        <v>544</v>
      </c>
      <c r="Q247">
        <v>0</v>
      </c>
      <c r="R247">
        <v>0</v>
      </c>
    </row>
    <row r="248" spans="1:18" x14ac:dyDescent="0.35">
      <c r="A248" t="s">
        <v>248</v>
      </c>
      <c r="B248" t="s">
        <v>539</v>
      </c>
      <c r="C248" t="s">
        <v>549</v>
      </c>
      <c r="D248">
        <v>107824169</v>
      </c>
      <c r="E248" t="s">
        <v>595</v>
      </c>
      <c r="F248" t="s">
        <v>542</v>
      </c>
      <c r="G248">
        <v>0</v>
      </c>
      <c r="H248">
        <v>1</v>
      </c>
      <c r="I248">
        <v>0</v>
      </c>
      <c r="J248">
        <v>0</v>
      </c>
      <c r="K248">
        <v>1</v>
      </c>
      <c r="L248" t="s">
        <v>543</v>
      </c>
      <c r="M248">
        <v>34</v>
      </c>
      <c r="N248">
        <v>34</v>
      </c>
      <c r="O248" t="s">
        <v>111</v>
      </c>
      <c r="P248" t="s">
        <v>545</v>
      </c>
      <c r="Q248">
        <v>184</v>
      </c>
      <c r="R248">
        <v>184</v>
      </c>
    </row>
    <row r="249" spans="1:18" x14ac:dyDescent="0.35">
      <c r="A249" t="s">
        <v>248</v>
      </c>
      <c r="B249" t="s">
        <v>539</v>
      </c>
      <c r="C249" t="s">
        <v>549</v>
      </c>
      <c r="D249">
        <v>107824169</v>
      </c>
      <c r="E249" t="s">
        <v>595</v>
      </c>
      <c r="F249" t="s">
        <v>542</v>
      </c>
      <c r="G249">
        <v>0</v>
      </c>
      <c r="H249">
        <v>1</v>
      </c>
      <c r="I249">
        <v>0</v>
      </c>
      <c r="J249">
        <v>0</v>
      </c>
      <c r="K249">
        <v>1</v>
      </c>
      <c r="L249" t="s">
        <v>543</v>
      </c>
      <c r="M249">
        <v>34</v>
      </c>
      <c r="N249">
        <v>34</v>
      </c>
      <c r="O249" t="s">
        <v>111</v>
      </c>
      <c r="P249" t="s">
        <v>546</v>
      </c>
      <c r="Q249">
        <v>0</v>
      </c>
      <c r="R249">
        <v>0</v>
      </c>
    </row>
    <row r="250" spans="1:18" x14ac:dyDescent="0.35">
      <c r="A250" t="s">
        <v>248</v>
      </c>
      <c r="B250" t="s">
        <v>539</v>
      </c>
      <c r="C250" t="s">
        <v>549</v>
      </c>
      <c r="D250">
        <v>107824169</v>
      </c>
      <c r="E250" t="s">
        <v>595</v>
      </c>
      <c r="F250" t="s">
        <v>542</v>
      </c>
      <c r="G250">
        <v>0</v>
      </c>
      <c r="H250">
        <v>1</v>
      </c>
      <c r="I250">
        <v>0</v>
      </c>
      <c r="J250">
        <v>0</v>
      </c>
      <c r="K250">
        <v>1</v>
      </c>
      <c r="L250" t="s">
        <v>543</v>
      </c>
      <c r="M250">
        <v>34</v>
      </c>
      <c r="N250">
        <v>34</v>
      </c>
      <c r="O250" t="s">
        <v>111</v>
      </c>
      <c r="P250" t="s">
        <v>547</v>
      </c>
      <c r="Q250">
        <v>0</v>
      </c>
      <c r="R250">
        <v>0</v>
      </c>
    </row>
    <row r="251" spans="1:18" x14ac:dyDescent="0.35">
      <c r="A251" t="s">
        <v>248</v>
      </c>
      <c r="B251" t="s">
        <v>539</v>
      </c>
      <c r="C251" t="s">
        <v>549</v>
      </c>
      <c r="D251">
        <v>107824169</v>
      </c>
      <c r="E251" t="s">
        <v>595</v>
      </c>
      <c r="F251" t="s">
        <v>542</v>
      </c>
      <c r="G251">
        <v>0</v>
      </c>
      <c r="H251">
        <v>1</v>
      </c>
      <c r="I251">
        <v>0</v>
      </c>
      <c r="J251">
        <v>0</v>
      </c>
      <c r="K251">
        <v>1</v>
      </c>
      <c r="L251" t="s">
        <v>543</v>
      </c>
      <c r="M251">
        <v>34</v>
      </c>
      <c r="N251">
        <v>34</v>
      </c>
      <c r="O251" t="s">
        <v>111</v>
      </c>
      <c r="P251" t="s">
        <v>548</v>
      </c>
      <c r="Q251">
        <v>184</v>
      </c>
      <c r="R251">
        <v>184</v>
      </c>
    </row>
    <row r="252" spans="1:18" x14ac:dyDescent="0.35">
      <c r="A252" t="s">
        <v>248</v>
      </c>
      <c r="B252" t="s">
        <v>539</v>
      </c>
      <c r="C252" t="s">
        <v>549</v>
      </c>
      <c r="D252">
        <v>107824169</v>
      </c>
      <c r="E252" t="s">
        <v>595</v>
      </c>
      <c r="F252" t="s">
        <v>542</v>
      </c>
      <c r="G252">
        <v>0</v>
      </c>
      <c r="H252">
        <v>1</v>
      </c>
      <c r="I252">
        <v>0</v>
      </c>
      <c r="J252">
        <v>0</v>
      </c>
      <c r="K252">
        <v>1</v>
      </c>
      <c r="L252" t="s">
        <v>543</v>
      </c>
      <c r="M252">
        <v>34</v>
      </c>
      <c r="N252">
        <v>34</v>
      </c>
      <c r="O252" t="s">
        <v>132</v>
      </c>
      <c r="P252" t="s">
        <v>548</v>
      </c>
      <c r="Q252">
        <v>34</v>
      </c>
      <c r="R252">
        <v>34</v>
      </c>
    </row>
    <row r="253" spans="1:18" x14ac:dyDescent="0.35">
      <c r="A253" t="s">
        <v>248</v>
      </c>
      <c r="B253" t="s">
        <v>539</v>
      </c>
      <c r="C253" t="s">
        <v>549</v>
      </c>
      <c r="D253">
        <v>107824169</v>
      </c>
      <c r="E253" t="s">
        <v>595</v>
      </c>
      <c r="F253" t="s">
        <v>542</v>
      </c>
      <c r="G253">
        <v>0</v>
      </c>
      <c r="H253">
        <v>1</v>
      </c>
      <c r="I253">
        <v>0</v>
      </c>
      <c r="J253">
        <v>0</v>
      </c>
      <c r="K253">
        <v>1</v>
      </c>
      <c r="L253" t="s">
        <v>543</v>
      </c>
      <c r="M253">
        <v>34</v>
      </c>
      <c r="N253">
        <v>34</v>
      </c>
      <c r="O253" t="s">
        <v>136</v>
      </c>
      <c r="P253" t="s">
        <v>548</v>
      </c>
      <c r="Q253">
        <v>0</v>
      </c>
      <c r="R253">
        <v>0</v>
      </c>
    </row>
    <row r="254" spans="1:18" x14ac:dyDescent="0.35">
      <c r="A254" t="s">
        <v>248</v>
      </c>
      <c r="B254" t="s">
        <v>539</v>
      </c>
      <c r="C254" t="s">
        <v>540</v>
      </c>
      <c r="D254">
        <v>107826180</v>
      </c>
      <c r="E254" t="s">
        <v>596</v>
      </c>
      <c r="F254" t="s">
        <v>542</v>
      </c>
      <c r="G254">
        <v>0</v>
      </c>
      <c r="H254">
        <v>0.91</v>
      </c>
      <c r="I254">
        <v>0.09</v>
      </c>
      <c r="J254">
        <v>0</v>
      </c>
      <c r="K254">
        <v>1</v>
      </c>
      <c r="L254" t="s">
        <v>543</v>
      </c>
      <c r="M254">
        <v>68</v>
      </c>
      <c r="N254">
        <v>68</v>
      </c>
      <c r="O254" t="s">
        <v>111</v>
      </c>
      <c r="P254" t="s">
        <v>544</v>
      </c>
      <c r="Q254">
        <v>0</v>
      </c>
      <c r="R254">
        <v>0</v>
      </c>
    </row>
    <row r="255" spans="1:18" x14ac:dyDescent="0.35">
      <c r="A255" t="s">
        <v>248</v>
      </c>
      <c r="B255" t="s">
        <v>539</v>
      </c>
      <c r="C255" t="s">
        <v>540</v>
      </c>
      <c r="D255">
        <v>107826180</v>
      </c>
      <c r="E255" t="s">
        <v>596</v>
      </c>
      <c r="F255" t="s">
        <v>542</v>
      </c>
      <c r="G255">
        <v>0</v>
      </c>
      <c r="H255">
        <v>0.91</v>
      </c>
      <c r="I255">
        <v>0.09</v>
      </c>
      <c r="J255">
        <v>0</v>
      </c>
      <c r="K255">
        <v>1</v>
      </c>
      <c r="L255" t="s">
        <v>543</v>
      </c>
      <c r="M255">
        <v>68</v>
      </c>
      <c r="N255">
        <v>68</v>
      </c>
      <c r="O255" t="s">
        <v>111</v>
      </c>
      <c r="P255" t="s">
        <v>545</v>
      </c>
      <c r="Q255">
        <v>218</v>
      </c>
      <c r="R255">
        <v>240.81</v>
      </c>
    </row>
    <row r="256" spans="1:18" x14ac:dyDescent="0.35">
      <c r="A256" t="s">
        <v>248</v>
      </c>
      <c r="B256" t="s">
        <v>539</v>
      </c>
      <c r="C256" t="s">
        <v>540</v>
      </c>
      <c r="D256">
        <v>107826180</v>
      </c>
      <c r="E256" t="s">
        <v>596</v>
      </c>
      <c r="F256" t="s">
        <v>542</v>
      </c>
      <c r="G256">
        <v>0</v>
      </c>
      <c r="H256">
        <v>0.91</v>
      </c>
      <c r="I256">
        <v>0.09</v>
      </c>
      <c r="J256">
        <v>0</v>
      </c>
      <c r="K256">
        <v>1</v>
      </c>
      <c r="L256" t="s">
        <v>543</v>
      </c>
      <c r="M256">
        <v>68</v>
      </c>
      <c r="N256">
        <v>68</v>
      </c>
      <c r="O256" t="s">
        <v>111</v>
      </c>
      <c r="P256" t="s">
        <v>546</v>
      </c>
      <c r="Q256">
        <v>13</v>
      </c>
      <c r="R256">
        <v>137.65</v>
      </c>
    </row>
    <row r="257" spans="1:18" x14ac:dyDescent="0.35">
      <c r="A257" t="s">
        <v>248</v>
      </c>
      <c r="B257" t="s">
        <v>539</v>
      </c>
      <c r="C257" t="s">
        <v>540</v>
      </c>
      <c r="D257">
        <v>107826180</v>
      </c>
      <c r="E257" t="s">
        <v>596</v>
      </c>
      <c r="F257" t="s">
        <v>542</v>
      </c>
      <c r="G257">
        <v>0</v>
      </c>
      <c r="H257">
        <v>0.91</v>
      </c>
      <c r="I257">
        <v>0.09</v>
      </c>
      <c r="J257">
        <v>0</v>
      </c>
      <c r="K257">
        <v>1</v>
      </c>
      <c r="L257" t="s">
        <v>543</v>
      </c>
      <c r="M257">
        <v>68</v>
      </c>
      <c r="N257">
        <v>68</v>
      </c>
      <c r="O257" t="s">
        <v>111</v>
      </c>
      <c r="P257" t="s">
        <v>547</v>
      </c>
      <c r="Q257">
        <v>0</v>
      </c>
      <c r="R257">
        <v>0</v>
      </c>
    </row>
    <row r="258" spans="1:18" x14ac:dyDescent="0.35">
      <c r="A258" t="s">
        <v>248</v>
      </c>
      <c r="B258" t="s">
        <v>539</v>
      </c>
      <c r="C258" t="s">
        <v>540</v>
      </c>
      <c r="D258">
        <v>107826180</v>
      </c>
      <c r="E258" t="s">
        <v>596</v>
      </c>
      <c r="F258" t="s">
        <v>542</v>
      </c>
      <c r="G258">
        <v>0</v>
      </c>
      <c r="H258">
        <v>0.91</v>
      </c>
      <c r="I258">
        <v>0.09</v>
      </c>
      <c r="J258">
        <v>0</v>
      </c>
      <c r="K258">
        <v>1</v>
      </c>
      <c r="L258" t="s">
        <v>543</v>
      </c>
      <c r="M258">
        <v>68</v>
      </c>
      <c r="N258">
        <v>68</v>
      </c>
      <c r="O258" t="s">
        <v>111</v>
      </c>
      <c r="P258" t="s">
        <v>548</v>
      </c>
      <c r="Q258">
        <v>231</v>
      </c>
      <c r="R258">
        <v>231</v>
      </c>
    </row>
    <row r="259" spans="1:18" x14ac:dyDescent="0.35">
      <c r="A259" t="s">
        <v>248</v>
      </c>
      <c r="B259" t="s">
        <v>539</v>
      </c>
      <c r="C259" t="s">
        <v>540</v>
      </c>
      <c r="D259">
        <v>107826180</v>
      </c>
      <c r="E259" t="s">
        <v>596</v>
      </c>
      <c r="F259" t="s">
        <v>542</v>
      </c>
      <c r="G259">
        <v>0</v>
      </c>
      <c r="H259">
        <v>0.91</v>
      </c>
      <c r="I259">
        <v>0.09</v>
      </c>
      <c r="J259">
        <v>0</v>
      </c>
      <c r="K259">
        <v>1</v>
      </c>
      <c r="L259" t="s">
        <v>543</v>
      </c>
      <c r="M259">
        <v>68</v>
      </c>
      <c r="N259">
        <v>68</v>
      </c>
      <c r="O259" t="s">
        <v>132</v>
      </c>
      <c r="P259" t="s">
        <v>548</v>
      </c>
      <c r="Q259">
        <v>68</v>
      </c>
      <c r="R259">
        <v>68</v>
      </c>
    </row>
    <row r="260" spans="1:18" x14ac:dyDescent="0.35">
      <c r="A260" t="s">
        <v>248</v>
      </c>
      <c r="B260" t="s">
        <v>539</v>
      </c>
      <c r="C260" t="s">
        <v>540</v>
      </c>
      <c r="D260">
        <v>107826180</v>
      </c>
      <c r="E260" t="s">
        <v>596</v>
      </c>
      <c r="F260" t="s">
        <v>542</v>
      </c>
      <c r="G260">
        <v>0</v>
      </c>
      <c r="H260">
        <v>0.91</v>
      </c>
      <c r="I260">
        <v>0.09</v>
      </c>
      <c r="J260">
        <v>0</v>
      </c>
      <c r="K260">
        <v>1</v>
      </c>
      <c r="L260" t="s">
        <v>543</v>
      </c>
      <c r="M260">
        <v>68</v>
      </c>
      <c r="N260">
        <v>68</v>
      </c>
      <c r="O260" t="s">
        <v>136</v>
      </c>
      <c r="P260" t="s">
        <v>548</v>
      </c>
      <c r="Q260">
        <v>0</v>
      </c>
      <c r="R260">
        <v>0</v>
      </c>
    </row>
    <row r="261" spans="1:18" x14ac:dyDescent="0.35">
      <c r="A261" t="s">
        <v>248</v>
      </c>
      <c r="B261" t="s">
        <v>539</v>
      </c>
      <c r="C261" t="s">
        <v>549</v>
      </c>
      <c r="D261">
        <v>107826193</v>
      </c>
      <c r="E261" t="s">
        <v>597</v>
      </c>
      <c r="F261" t="s">
        <v>542</v>
      </c>
      <c r="G261">
        <v>0.03</v>
      </c>
      <c r="H261">
        <v>0.97</v>
      </c>
      <c r="I261">
        <v>0</v>
      </c>
      <c r="J261">
        <v>0</v>
      </c>
      <c r="K261">
        <v>1</v>
      </c>
      <c r="L261" t="s">
        <v>543</v>
      </c>
      <c r="M261">
        <v>49</v>
      </c>
      <c r="N261">
        <v>49</v>
      </c>
      <c r="O261" t="s">
        <v>111</v>
      </c>
      <c r="P261" t="s">
        <v>544</v>
      </c>
      <c r="Q261">
        <v>50</v>
      </c>
      <c r="R261">
        <v>1666.67</v>
      </c>
    </row>
    <row r="262" spans="1:18" x14ac:dyDescent="0.35">
      <c r="A262" t="s">
        <v>248</v>
      </c>
      <c r="B262" t="s">
        <v>539</v>
      </c>
      <c r="C262" t="s">
        <v>549</v>
      </c>
      <c r="D262">
        <v>107826193</v>
      </c>
      <c r="E262" t="s">
        <v>597</v>
      </c>
      <c r="F262" t="s">
        <v>542</v>
      </c>
      <c r="G262">
        <v>0.03</v>
      </c>
      <c r="H262">
        <v>0.97</v>
      </c>
      <c r="I262">
        <v>0</v>
      </c>
      <c r="J262">
        <v>0</v>
      </c>
      <c r="K262">
        <v>1</v>
      </c>
      <c r="L262" t="s">
        <v>543</v>
      </c>
      <c r="M262">
        <v>49</v>
      </c>
      <c r="N262">
        <v>49</v>
      </c>
      <c r="O262" t="s">
        <v>111</v>
      </c>
      <c r="P262" t="s">
        <v>545</v>
      </c>
      <c r="Q262">
        <v>297</v>
      </c>
      <c r="R262">
        <v>306.27</v>
      </c>
    </row>
    <row r="263" spans="1:18" x14ac:dyDescent="0.35">
      <c r="A263" t="s">
        <v>248</v>
      </c>
      <c r="B263" t="s">
        <v>539</v>
      </c>
      <c r="C263" t="s">
        <v>549</v>
      </c>
      <c r="D263">
        <v>107826193</v>
      </c>
      <c r="E263" t="s">
        <v>597</v>
      </c>
      <c r="F263" t="s">
        <v>542</v>
      </c>
      <c r="G263">
        <v>0.03</v>
      </c>
      <c r="H263">
        <v>0.97</v>
      </c>
      <c r="I263">
        <v>0</v>
      </c>
      <c r="J263">
        <v>0</v>
      </c>
      <c r="K263">
        <v>1</v>
      </c>
      <c r="L263" t="s">
        <v>543</v>
      </c>
      <c r="M263">
        <v>49</v>
      </c>
      <c r="N263">
        <v>49</v>
      </c>
      <c r="O263" t="s">
        <v>111</v>
      </c>
      <c r="P263" t="s">
        <v>546</v>
      </c>
      <c r="Q263">
        <v>0</v>
      </c>
      <c r="R263">
        <v>0</v>
      </c>
    </row>
    <row r="264" spans="1:18" x14ac:dyDescent="0.35">
      <c r="A264" t="s">
        <v>248</v>
      </c>
      <c r="B264" t="s">
        <v>539</v>
      </c>
      <c r="C264" t="s">
        <v>549</v>
      </c>
      <c r="D264">
        <v>107826193</v>
      </c>
      <c r="E264" t="s">
        <v>597</v>
      </c>
      <c r="F264" t="s">
        <v>542</v>
      </c>
      <c r="G264">
        <v>0.03</v>
      </c>
      <c r="H264">
        <v>0.97</v>
      </c>
      <c r="I264">
        <v>0</v>
      </c>
      <c r="J264">
        <v>0</v>
      </c>
      <c r="K264">
        <v>1</v>
      </c>
      <c r="L264" t="s">
        <v>543</v>
      </c>
      <c r="M264">
        <v>49</v>
      </c>
      <c r="N264">
        <v>49</v>
      </c>
      <c r="O264" t="s">
        <v>111</v>
      </c>
      <c r="P264" t="s">
        <v>547</v>
      </c>
      <c r="Q264">
        <v>0</v>
      </c>
      <c r="R264">
        <v>0</v>
      </c>
    </row>
    <row r="265" spans="1:18" x14ac:dyDescent="0.35">
      <c r="A265" t="s">
        <v>248</v>
      </c>
      <c r="B265" t="s">
        <v>539</v>
      </c>
      <c r="C265" t="s">
        <v>549</v>
      </c>
      <c r="D265">
        <v>107826193</v>
      </c>
      <c r="E265" t="s">
        <v>597</v>
      </c>
      <c r="F265" t="s">
        <v>542</v>
      </c>
      <c r="G265">
        <v>0.03</v>
      </c>
      <c r="H265">
        <v>0.97</v>
      </c>
      <c r="I265">
        <v>0</v>
      </c>
      <c r="J265">
        <v>0</v>
      </c>
      <c r="K265">
        <v>1</v>
      </c>
      <c r="L265" t="s">
        <v>543</v>
      </c>
      <c r="M265">
        <v>49</v>
      </c>
      <c r="N265">
        <v>49</v>
      </c>
      <c r="O265" t="s">
        <v>111</v>
      </c>
      <c r="P265" t="s">
        <v>548</v>
      </c>
      <c r="Q265">
        <v>347</v>
      </c>
      <c r="R265">
        <v>347</v>
      </c>
    </row>
    <row r="266" spans="1:18" x14ac:dyDescent="0.35">
      <c r="A266" t="s">
        <v>248</v>
      </c>
      <c r="B266" t="s">
        <v>539</v>
      </c>
      <c r="C266" t="s">
        <v>549</v>
      </c>
      <c r="D266">
        <v>107826193</v>
      </c>
      <c r="E266" t="s">
        <v>597</v>
      </c>
      <c r="F266" t="s">
        <v>542</v>
      </c>
      <c r="G266">
        <v>0.03</v>
      </c>
      <c r="H266">
        <v>0.97</v>
      </c>
      <c r="I266">
        <v>0</v>
      </c>
      <c r="J266">
        <v>0</v>
      </c>
      <c r="K266">
        <v>1</v>
      </c>
      <c r="L266" t="s">
        <v>543</v>
      </c>
      <c r="M266">
        <v>49</v>
      </c>
      <c r="N266">
        <v>49</v>
      </c>
      <c r="O266" t="s">
        <v>132</v>
      </c>
      <c r="P266" t="s">
        <v>548</v>
      </c>
      <c r="Q266">
        <v>49</v>
      </c>
      <c r="R266">
        <v>49</v>
      </c>
    </row>
    <row r="267" spans="1:18" x14ac:dyDescent="0.35">
      <c r="A267" t="s">
        <v>248</v>
      </c>
      <c r="B267" t="s">
        <v>539</v>
      </c>
      <c r="C267" t="s">
        <v>549</v>
      </c>
      <c r="D267">
        <v>107826193</v>
      </c>
      <c r="E267" t="s">
        <v>597</v>
      </c>
      <c r="F267" t="s">
        <v>542</v>
      </c>
      <c r="G267">
        <v>0.03</v>
      </c>
      <c r="H267">
        <v>0.97</v>
      </c>
      <c r="I267">
        <v>0</v>
      </c>
      <c r="J267">
        <v>0</v>
      </c>
      <c r="K267">
        <v>1</v>
      </c>
      <c r="L267" t="s">
        <v>543</v>
      </c>
      <c r="M267">
        <v>49</v>
      </c>
      <c r="N267">
        <v>49</v>
      </c>
      <c r="O267" t="s">
        <v>136</v>
      </c>
      <c r="P267" t="s">
        <v>548</v>
      </c>
      <c r="Q267">
        <v>0</v>
      </c>
      <c r="R267">
        <v>0</v>
      </c>
    </row>
    <row r="268" spans="1:18" x14ac:dyDescent="0.35">
      <c r="A268" t="s">
        <v>248</v>
      </c>
      <c r="B268" t="s">
        <v>539</v>
      </c>
      <c r="C268" t="s">
        <v>540</v>
      </c>
      <c r="D268">
        <v>107826202</v>
      </c>
      <c r="E268" t="s">
        <v>598</v>
      </c>
      <c r="F268" t="s">
        <v>542</v>
      </c>
      <c r="G268">
        <v>0.12</v>
      </c>
      <c r="H268">
        <v>0.86</v>
      </c>
      <c r="I268">
        <v>0.02</v>
      </c>
      <c r="J268">
        <v>0</v>
      </c>
      <c r="K268">
        <v>1</v>
      </c>
      <c r="L268" t="s">
        <v>543</v>
      </c>
      <c r="M268">
        <v>58</v>
      </c>
      <c r="N268">
        <v>58</v>
      </c>
      <c r="O268" t="s">
        <v>111</v>
      </c>
      <c r="P268" t="s">
        <v>544</v>
      </c>
      <c r="Q268">
        <v>166</v>
      </c>
      <c r="R268">
        <v>1380.14</v>
      </c>
    </row>
    <row r="269" spans="1:18" x14ac:dyDescent="0.35">
      <c r="A269" t="s">
        <v>248</v>
      </c>
      <c r="B269" t="s">
        <v>539</v>
      </c>
      <c r="C269" t="s">
        <v>540</v>
      </c>
      <c r="D269">
        <v>107826202</v>
      </c>
      <c r="E269" t="s">
        <v>598</v>
      </c>
      <c r="F269" t="s">
        <v>542</v>
      </c>
      <c r="G269">
        <v>0.12</v>
      </c>
      <c r="H269">
        <v>0.86</v>
      </c>
      <c r="I269">
        <v>0.02</v>
      </c>
      <c r="J269">
        <v>0</v>
      </c>
      <c r="K269">
        <v>1</v>
      </c>
      <c r="L269" t="s">
        <v>543</v>
      </c>
      <c r="M269">
        <v>58</v>
      </c>
      <c r="N269">
        <v>58</v>
      </c>
      <c r="O269" t="s">
        <v>111</v>
      </c>
      <c r="P269" t="s">
        <v>545</v>
      </c>
      <c r="Q269">
        <v>218</v>
      </c>
      <c r="R269">
        <v>253.9</v>
      </c>
    </row>
    <row r="270" spans="1:18" x14ac:dyDescent="0.35">
      <c r="A270" t="s">
        <v>248</v>
      </c>
      <c r="B270" t="s">
        <v>539</v>
      </c>
      <c r="C270" t="s">
        <v>540</v>
      </c>
      <c r="D270">
        <v>107826202</v>
      </c>
      <c r="E270" t="s">
        <v>598</v>
      </c>
      <c r="F270" t="s">
        <v>542</v>
      </c>
      <c r="G270">
        <v>0.12</v>
      </c>
      <c r="H270">
        <v>0.86</v>
      </c>
      <c r="I270">
        <v>0.02</v>
      </c>
      <c r="J270">
        <v>0</v>
      </c>
      <c r="K270">
        <v>1</v>
      </c>
      <c r="L270" t="s">
        <v>543</v>
      </c>
      <c r="M270">
        <v>58</v>
      </c>
      <c r="N270">
        <v>58</v>
      </c>
      <c r="O270" t="s">
        <v>111</v>
      </c>
      <c r="P270" t="s">
        <v>546</v>
      </c>
      <c r="Q270">
        <v>3</v>
      </c>
      <c r="R270">
        <v>145.94999999999999</v>
      </c>
    </row>
    <row r="271" spans="1:18" x14ac:dyDescent="0.35">
      <c r="A271" t="s">
        <v>248</v>
      </c>
      <c r="B271" t="s">
        <v>539</v>
      </c>
      <c r="C271" t="s">
        <v>540</v>
      </c>
      <c r="D271">
        <v>107826202</v>
      </c>
      <c r="E271" t="s">
        <v>598</v>
      </c>
      <c r="F271" t="s">
        <v>542</v>
      </c>
      <c r="G271">
        <v>0.12</v>
      </c>
      <c r="H271">
        <v>0.86</v>
      </c>
      <c r="I271">
        <v>0.02</v>
      </c>
      <c r="J271">
        <v>0</v>
      </c>
      <c r="K271">
        <v>1</v>
      </c>
      <c r="L271" t="s">
        <v>543</v>
      </c>
      <c r="M271">
        <v>58</v>
      </c>
      <c r="N271">
        <v>58</v>
      </c>
      <c r="O271" t="s">
        <v>111</v>
      </c>
      <c r="P271" t="s">
        <v>547</v>
      </c>
      <c r="Q271">
        <v>0</v>
      </c>
      <c r="R271">
        <v>0</v>
      </c>
    </row>
    <row r="272" spans="1:18" x14ac:dyDescent="0.35">
      <c r="A272" t="s">
        <v>248</v>
      </c>
      <c r="B272" t="s">
        <v>539</v>
      </c>
      <c r="C272" t="s">
        <v>540</v>
      </c>
      <c r="D272">
        <v>107826202</v>
      </c>
      <c r="E272" t="s">
        <v>598</v>
      </c>
      <c r="F272" t="s">
        <v>542</v>
      </c>
      <c r="G272">
        <v>0.12</v>
      </c>
      <c r="H272">
        <v>0.86</v>
      </c>
      <c r="I272">
        <v>0.02</v>
      </c>
      <c r="J272">
        <v>0</v>
      </c>
      <c r="K272">
        <v>1</v>
      </c>
      <c r="L272" t="s">
        <v>543</v>
      </c>
      <c r="M272">
        <v>58</v>
      </c>
      <c r="N272">
        <v>58</v>
      </c>
      <c r="O272" t="s">
        <v>111</v>
      </c>
      <c r="P272" t="s">
        <v>548</v>
      </c>
      <c r="Q272">
        <v>387</v>
      </c>
      <c r="R272">
        <v>387</v>
      </c>
    </row>
    <row r="273" spans="1:18" x14ac:dyDescent="0.35">
      <c r="A273" t="s">
        <v>248</v>
      </c>
      <c r="B273" t="s">
        <v>539</v>
      </c>
      <c r="C273" t="s">
        <v>540</v>
      </c>
      <c r="D273">
        <v>107826202</v>
      </c>
      <c r="E273" t="s">
        <v>598</v>
      </c>
      <c r="F273" t="s">
        <v>542</v>
      </c>
      <c r="G273">
        <v>0.12</v>
      </c>
      <c r="H273">
        <v>0.86</v>
      </c>
      <c r="I273">
        <v>0.02</v>
      </c>
      <c r="J273">
        <v>0</v>
      </c>
      <c r="K273">
        <v>1</v>
      </c>
      <c r="L273" t="s">
        <v>543</v>
      </c>
      <c r="M273">
        <v>58</v>
      </c>
      <c r="N273">
        <v>58</v>
      </c>
      <c r="O273" t="s">
        <v>132</v>
      </c>
      <c r="P273" t="s">
        <v>548</v>
      </c>
      <c r="Q273">
        <v>58</v>
      </c>
      <c r="R273">
        <v>58</v>
      </c>
    </row>
    <row r="274" spans="1:18" x14ac:dyDescent="0.35">
      <c r="A274" t="s">
        <v>248</v>
      </c>
      <c r="B274" t="s">
        <v>539</v>
      </c>
      <c r="C274" t="s">
        <v>540</v>
      </c>
      <c r="D274">
        <v>107826202</v>
      </c>
      <c r="E274" t="s">
        <v>598</v>
      </c>
      <c r="F274" t="s">
        <v>542</v>
      </c>
      <c r="G274">
        <v>0.12</v>
      </c>
      <c r="H274">
        <v>0.86</v>
      </c>
      <c r="I274">
        <v>0.02</v>
      </c>
      <c r="J274">
        <v>0</v>
      </c>
      <c r="K274">
        <v>1</v>
      </c>
      <c r="L274" t="s">
        <v>543</v>
      </c>
      <c r="M274">
        <v>58</v>
      </c>
      <c r="N274">
        <v>58</v>
      </c>
      <c r="O274" t="s">
        <v>136</v>
      </c>
      <c r="P274" t="s">
        <v>548</v>
      </c>
      <c r="Q274">
        <v>0</v>
      </c>
      <c r="R274">
        <v>0</v>
      </c>
    </row>
    <row r="275" spans="1:18" x14ac:dyDescent="0.35">
      <c r="A275" t="s">
        <v>248</v>
      </c>
      <c r="B275" t="s">
        <v>539</v>
      </c>
      <c r="C275" t="s">
        <v>540</v>
      </c>
      <c r="D275">
        <v>107826232</v>
      </c>
      <c r="E275" t="s">
        <v>599</v>
      </c>
      <c r="F275" t="s">
        <v>542</v>
      </c>
      <c r="G275">
        <v>0.01</v>
      </c>
      <c r="H275">
        <v>0.95</v>
      </c>
      <c r="I275">
        <v>0.03</v>
      </c>
      <c r="J275">
        <v>0</v>
      </c>
      <c r="K275">
        <v>1</v>
      </c>
      <c r="L275" t="s">
        <v>543</v>
      </c>
      <c r="M275">
        <v>44</v>
      </c>
      <c r="N275">
        <v>44</v>
      </c>
      <c r="O275" t="s">
        <v>111</v>
      </c>
      <c r="P275" t="s">
        <v>544</v>
      </c>
      <c r="Q275">
        <v>20</v>
      </c>
      <c r="R275">
        <v>1674.42</v>
      </c>
    </row>
    <row r="276" spans="1:18" x14ac:dyDescent="0.35">
      <c r="A276" t="s">
        <v>248</v>
      </c>
      <c r="B276" t="s">
        <v>539</v>
      </c>
      <c r="C276" t="s">
        <v>540</v>
      </c>
      <c r="D276">
        <v>107826232</v>
      </c>
      <c r="E276" t="s">
        <v>599</v>
      </c>
      <c r="F276" t="s">
        <v>542</v>
      </c>
      <c r="G276">
        <v>0.01</v>
      </c>
      <c r="H276">
        <v>0.95</v>
      </c>
      <c r="I276">
        <v>0.03</v>
      </c>
      <c r="J276">
        <v>0</v>
      </c>
      <c r="K276">
        <v>1</v>
      </c>
      <c r="L276" t="s">
        <v>543</v>
      </c>
      <c r="M276">
        <v>44</v>
      </c>
      <c r="N276">
        <v>44</v>
      </c>
      <c r="O276" t="s">
        <v>111</v>
      </c>
      <c r="P276" t="s">
        <v>545</v>
      </c>
      <c r="Q276">
        <v>294</v>
      </c>
      <c r="R276">
        <v>308.20999999999998</v>
      </c>
    </row>
    <row r="277" spans="1:18" x14ac:dyDescent="0.35">
      <c r="A277" t="s">
        <v>248</v>
      </c>
      <c r="B277" t="s">
        <v>539</v>
      </c>
      <c r="C277" t="s">
        <v>540</v>
      </c>
      <c r="D277">
        <v>107826232</v>
      </c>
      <c r="E277" t="s">
        <v>599</v>
      </c>
      <c r="F277" t="s">
        <v>542</v>
      </c>
      <c r="G277">
        <v>0.01</v>
      </c>
      <c r="H277">
        <v>0.95</v>
      </c>
      <c r="I277">
        <v>0.03</v>
      </c>
      <c r="J277">
        <v>0</v>
      </c>
      <c r="K277">
        <v>1</v>
      </c>
      <c r="L277" t="s">
        <v>543</v>
      </c>
      <c r="M277">
        <v>44</v>
      </c>
      <c r="N277">
        <v>44</v>
      </c>
      <c r="O277" t="s">
        <v>111</v>
      </c>
      <c r="P277" t="s">
        <v>546</v>
      </c>
      <c r="Q277">
        <v>6</v>
      </c>
      <c r="R277">
        <v>177.05</v>
      </c>
    </row>
    <row r="278" spans="1:18" x14ac:dyDescent="0.35">
      <c r="A278" t="s">
        <v>248</v>
      </c>
      <c r="B278" t="s">
        <v>539</v>
      </c>
      <c r="C278" t="s">
        <v>540</v>
      </c>
      <c r="D278">
        <v>107826232</v>
      </c>
      <c r="E278" t="s">
        <v>599</v>
      </c>
      <c r="F278" t="s">
        <v>542</v>
      </c>
      <c r="G278">
        <v>0.01</v>
      </c>
      <c r="H278">
        <v>0.95</v>
      </c>
      <c r="I278">
        <v>0.03</v>
      </c>
      <c r="J278">
        <v>0</v>
      </c>
      <c r="K278">
        <v>1</v>
      </c>
      <c r="L278" t="s">
        <v>543</v>
      </c>
      <c r="M278">
        <v>44</v>
      </c>
      <c r="N278">
        <v>44</v>
      </c>
      <c r="O278" t="s">
        <v>111</v>
      </c>
      <c r="P278" t="s">
        <v>547</v>
      </c>
      <c r="Q278">
        <v>0</v>
      </c>
      <c r="R278">
        <v>0</v>
      </c>
    </row>
    <row r="279" spans="1:18" x14ac:dyDescent="0.35">
      <c r="A279" t="s">
        <v>248</v>
      </c>
      <c r="B279" t="s">
        <v>539</v>
      </c>
      <c r="C279" t="s">
        <v>540</v>
      </c>
      <c r="D279">
        <v>107826232</v>
      </c>
      <c r="E279" t="s">
        <v>599</v>
      </c>
      <c r="F279" t="s">
        <v>542</v>
      </c>
      <c r="G279">
        <v>0.01</v>
      </c>
      <c r="H279">
        <v>0.95</v>
      </c>
      <c r="I279">
        <v>0.03</v>
      </c>
      <c r="J279">
        <v>0</v>
      </c>
      <c r="K279">
        <v>1</v>
      </c>
      <c r="L279" t="s">
        <v>543</v>
      </c>
      <c r="M279">
        <v>44</v>
      </c>
      <c r="N279">
        <v>44</v>
      </c>
      <c r="O279" t="s">
        <v>111</v>
      </c>
      <c r="P279" t="s">
        <v>548</v>
      </c>
      <c r="Q279">
        <v>320</v>
      </c>
      <c r="R279">
        <v>320</v>
      </c>
    </row>
    <row r="280" spans="1:18" x14ac:dyDescent="0.35">
      <c r="A280" t="s">
        <v>248</v>
      </c>
      <c r="B280" t="s">
        <v>539</v>
      </c>
      <c r="C280" t="s">
        <v>540</v>
      </c>
      <c r="D280">
        <v>107826232</v>
      </c>
      <c r="E280" t="s">
        <v>599</v>
      </c>
      <c r="F280" t="s">
        <v>542</v>
      </c>
      <c r="G280">
        <v>0.01</v>
      </c>
      <c r="H280">
        <v>0.95</v>
      </c>
      <c r="I280">
        <v>0.03</v>
      </c>
      <c r="J280">
        <v>0</v>
      </c>
      <c r="K280">
        <v>1</v>
      </c>
      <c r="L280" t="s">
        <v>543</v>
      </c>
      <c r="M280">
        <v>44</v>
      </c>
      <c r="N280">
        <v>44</v>
      </c>
      <c r="O280" t="s">
        <v>132</v>
      </c>
      <c r="P280" t="s">
        <v>548</v>
      </c>
      <c r="Q280">
        <v>44</v>
      </c>
      <c r="R280">
        <v>44</v>
      </c>
    </row>
    <row r="281" spans="1:18" x14ac:dyDescent="0.35">
      <c r="A281" t="s">
        <v>248</v>
      </c>
      <c r="B281" t="s">
        <v>539</v>
      </c>
      <c r="C281" t="s">
        <v>540</v>
      </c>
      <c r="D281">
        <v>107826232</v>
      </c>
      <c r="E281" t="s">
        <v>599</v>
      </c>
      <c r="F281" t="s">
        <v>542</v>
      </c>
      <c r="G281">
        <v>0.01</v>
      </c>
      <c r="H281">
        <v>0.95</v>
      </c>
      <c r="I281">
        <v>0.03</v>
      </c>
      <c r="J281">
        <v>0</v>
      </c>
      <c r="K281">
        <v>1</v>
      </c>
      <c r="L281" t="s">
        <v>543</v>
      </c>
      <c r="M281">
        <v>44</v>
      </c>
      <c r="N281">
        <v>44</v>
      </c>
      <c r="O281" t="s">
        <v>136</v>
      </c>
      <c r="P281" t="s">
        <v>548</v>
      </c>
      <c r="Q281">
        <v>0</v>
      </c>
      <c r="R281">
        <v>0</v>
      </c>
    </row>
    <row r="282" spans="1:18" x14ac:dyDescent="0.35">
      <c r="A282" t="s">
        <v>248</v>
      </c>
      <c r="B282" t="s">
        <v>539</v>
      </c>
      <c r="C282" t="s">
        <v>540</v>
      </c>
      <c r="D282">
        <v>107826262</v>
      </c>
      <c r="E282" t="s">
        <v>600</v>
      </c>
      <c r="F282" t="s">
        <v>542</v>
      </c>
      <c r="G282">
        <v>0.06</v>
      </c>
      <c r="H282">
        <v>0.94</v>
      </c>
      <c r="I282">
        <v>0</v>
      </c>
      <c r="J282">
        <v>0</v>
      </c>
      <c r="K282">
        <v>1</v>
      </c>
      <c r="L282" t="s">
        <v>543</v>
      </c>
      <c r="M282">
        <v>53</v>
      </c>
      <c r="N282">
        <v>53</v>
      </c>
      <c r="O282" t="s">
        <v>111</v>
      </c>
      <c r="P282" t="s">
        <v>544</v>
      </c>
      <c r="Q282">
        <v>179</v>
      </c>
      <c r="R282">
        <v>2801.74</v>
      </c>
    </row>
    <row r="283" spans="1:18" x14ac:dyDescent="0.35">
      <c r="A283" t="s">
        <v>248</v>
      </c>
      <c r="B283" t="s">
        <v>539</v>
      </c>
      <c r="C283" t="s">
        <v>540</v>
      </c>
      <c r="D283">
        <v>107826262</v>
      </c>
      <c r="E283" t="s">
        <v>600</v>
      </c>
      <c r="F283" t="s">
        <v>542</v>
      </c>
      <c r="G283">
        <v>0.06</v>
      </c>
      <c r="H283">
        <v>0.94</v>
      </c>
      <c r="I283">
        <v>0</v>
      </c>
      <c r="J283">
        <v>0</v>
      </c>
      <c r="K283">
        <v>1</v>
      </c>
      <c r="L283" t="s">
        <v>543</v>
      </c>
      <c r="M283">
        <v>53</v>
      </c>
      <c r="N283">
        <v>53</v>
      </c>
      <c r="O283" t="s">
        <v>111</v>
      </c>
      <c r="P283" t="s">
        <v>545</v>
      </c>
      <c r="Q283">
        <v>482</v>
      </c>
      <c r="R283">
        <v>515.04999999999995</v>
      </c>
    </row>
    <row r="284" spans="1:18" x14ac:dyDescent="0.35">
      <c r="A284" t="s">
        <v>248</v>
      </c>
      <c r="B284" t="s">
        <v>539</v>
      </c>
      <c r="C284" t="s">
        <v>540</v>
      </c>
      <c r="D284">
        <v>107826262</v>
      </c>
      <c r="E284" t="s">
        <v>600</v>
      </c>
      <c r="F284" t="s">
        <v>542</v>
      </c>
      <c r="G284">
        <v>0.06</v>
      </c>
      <c r="H284">
        <v>0.94</v>
      </c>
      <c r="I284">
        <v>0</v>
      </c>
      <c r="J284">
        <v>0</v>
      </c>
      <c r="K284">
        <v>1</v>
      </c>
      <c r="L284" t="s">
        <v>543</v>
      </c>
      <c r="M284">
        <v>53</v>
      </c>
      <c r="N284">
        <v>53</v>
      </c>
      <c r="O284" t="s">
        <v>111</v>
      </c>
      <c r="P284" t="s">
        <v>546</v>
      </c>
      <c r="Q284">
        <v>0</v>
      </c>
      <c r="R284">
        <v>0</v>
      </c>
    </row>
    <row r="285" spans="1:18" x14ac:dyDescent="0.35">
      <c r="A285" t="s">
        <v>248</v>
      </c>
      <c r="B285" t="s">
        <v>539</v>
      </c>
      <c r="C285" t="s">
        <v>540</v>
      </c>
      <c r="D285">
        <v>107826262</v>
      </c>
      <c r="E285" t="s">
        <v>600</v>
      </c>
      <c r="F285" t="s">
        <v>542</v>
      </c>
      <c r="G285">
        <v>0.06</v>
      </c>
      <c r="H285">
        <v>0.94</v>
      </c>
      <c r="I285">
        <v>0</v>
      </c>
      <c r="J285">
        <v>0</v>
      </c>
      <c r="K285">
        <v>1</v>
      </c>
      <c r="L285" t="s">
        <v>543</v>
      </c>
      <c r="M285">
        <v>53</v>
      </c>
      <c r="N285">
        <v>53</v>
      </c>
      <c r="O285" t="s">
        <v>111</v>
      </c>
      <c r="P285" t="s">
        <v>547</v>
      </c>
      <c r="Q285">
        <v>0</v>
      </c>
      <c r="R285">
        <v>0</v>
      </c>
    </row>
    <row r="286" spans="1:18" x14ac:dyDescent="0.35">
      <c r="A286" t="s">
        <v>248</v>
      </c>
      <c r="B286" t="s">
        <v>539</v>
      </c>
      <c r="C286" t="s">
        <v>540</v>
      </c>
      <c r="D286">
        <v>107826262</v>
      </c>
      <c r="E286" t="s">
        <v>600</v>
      </c>
      <c r="F286" t="s">
        <v>542</v>
      </c>
      <c r="G286">
        <v>0.06</v>
      </c>
      <c r="H286">
        <v>0.94</v>
      </c>
      <c r="I286">
        <v>0</v>
      </c>
      <c r="J286">
        <v>0</v>
      </c>
      <c r="K286">
        <v>1</v>
      </c>
      <c r="L286" t="s">
        <v>543</v>
      </c>
      <c r="M286">
        <v>53</v>
      </c>
      <c r="N286">
        <v>53</v>
      </c>
      <c r="O286" t="s">
        <v>111</v>
      </c>
      <c r="P286" t="s">
        <v>548</v>
      </c>
      <c r="Q286">
        <v>661</v>
      </c>
      <c r="R286">
        <v>661</v>
      </c>
    </row>
    <row r="287" spans="1:18" x14ac:dyDescent="0.35">
      <c r="A287" t="s">
        <v>248</v>
      </c>
      <c r="B287" t="s">
        <v>539</v>
      </c>
      <c r="C287" t="s">
        <v>540</v>
      </c>
      <c r="D287">
        <v>107826262</v>
      </c>
      <c r="E287" t="s">
        <v>600</v>
      </c>
      <c r="F287" t="s">
        <v>542</v>
      </c>
      <c r="G287">
        <v>0.06</v>
      </c>
      <c r="H287">
        <v>0.94</v>
      </c>
      <c r="I287">
        <v>0</v>
      </c>
      <c r="J287">
        <v>0</v>
      </c>
      <c r="K287">
        <v>1</v>
      </c>
      <c r="L287" t="s">
        <v>543</v>
      </c>
      <c r="M287">
        <v>53</v>
      </c>
      <c r="N287">
        <v>53</v>
      </c>
      <c r="O287" t="s">
        <v>132</v>
      </c>
      <c r="P287" t="s">
        <v>548</v>
      </c>
      <c r="Q287">
        <v>53</v>
      </c>
      <c r="R287">
        <v>53</v>
      </c>
    </row>
    <row r="288" spans="1:18" x14ac:dyDescent="0.35">
      <c r="A288" t="s">
        <v>248</v>
      </c>
      <c r="B288" t="s">
        <v>539</v>
      </c>
      <c r="C288" t="s">
        <v>540</v>
      </c>
      <c r="D288">
        <v>107826262</v>
      </c>
      <c r="E288" t="s">
        <v>600</v>
      </c>
      <c r="F288" t="s">
        <v>542</v>
      </c>
      <c r="G288">
        <v>0.06</v>
      </c>
      <c r="H288">
        <v>0.94</v>
      </c>
      <c r="I288">
        <v>0</v>
      </c>
      <c r="J288">
        <v>0</v>
      </c>
      <c r="K288">
        <v>1</v>
      </c>
      <c r="L288" t="s">
        <v>543</v>
      </c>
      <c r="M288">
        <v>53</v>
      </c>
      <c r="N288">
        <v>53</v>
      </c>
      <c r="O288" t="s">
        <v>136</v>
      </c>
      <c r="P288" t="s">
        <v>548</v>
      </c>
      <c r="Q288">
        <v>0</v>
      </c>
      <c r="R288">
        <v>0</v>
      </c>
    </row>
    <row r="289" spans="1:18" x14ac:dyDescent="0.35">
      <c r="A289" t="s">
        <v>248</v>
      </c>
      <c r="B289" t="s">
        <v>539</v>
      </c>
      <c r="C289" t="s">
        <v>549</v>
      </c>
      <c r="D289">
        <v>107907397</v>
      </c>
      <c r="E289" t="s">
        <v>601</v>
      </c>
      <c r="F289" t="s">
        <v>542</v>
      </c>
      <c r="G289">
        <v>0</v>
      </c>
      <c r="H289">
        <v>1</v>
      </c>
      <c r="I289">
        <v>0</v>
      </c>
      <c r="J289">
        <v>0</v>
      </c>
      <c r="K289">
        <v>1</v>
      </c>
      <c r="L289" t="s">
        <v>543</v>
      </c>
      <c r="M289">
        <v>17</v>
      </c>
      <c r="N289">
        <v>17</v>
      </c>
      <c r="O289" t="s">
        <v>111</v>
      </c>
      <c r="P289" t="s">
        <v>544</v>
      </c>
      <c r="Q289">
        <v>0</v>
      </c>
      <c r="R289">
        <v>0</v>
      </c>
    </row>
    <row r="290" spans="1:18" x14ac:dyDescent="0.35">
      <c r="A290" t="s">
        <v>248</v>
      </c>
      <c r="B290" t="s">
        <v>539</v>
      </c>
      <c r="C290" t="s">
        <v>549</v>
      </c>
      <c r="D290">
        <v>107907397</v>
      </c>
      <c r="E290" t="s">
        <v>601</v>
      </c>
      <c r="F290" t="s">
        <v>542</v>
      </c>
      <c r="G290">
        <v>0</v>
      </c>
      <c r="H290">
        <v>1</v>
      </c>
      <c r="I290">
        <v>0</v>
      </c>
      <c r="J290">
        <v>0</v>
      </c>
      <c r="K290">
        <v>1</v>
      </c>
      <c r="L290" t="s">
        <v>543</v>
      </c>
      <c r="M290">
        <v>17</v>
      </c>
      <c r="N290">
        <v>17</v>
      </c>
      <c r="O290" t="s">
        <v>111</v>
      </c>
      <c r="P290" t="s">
        <v>545</v>
      </c>
      <c r="Q290">
        <v>75</v>
      </c>
      <c r="R290">
        <v>75</v>
      </c>
    </row>
    <row r="291" spans="1:18" x14ac:dyDescent="0.35">
      <c r="A291" t="s">
        <v>248</v>
      </c>
      <c r="B291" t="s">
        <v>539</v>
      </c>
      <c r="C291" t="s">
        <v>549</v>
      </c>
      <c r="D291">
        <v>107907397</v>
      </c>
      <c r="E291" t="s">
        <v>601</v>
      </c>
      <c r="F291" t="s">
        <v>542</v>
      </c>
      <c r="G291">
        <v>0</v>
      </c>
      <c r="H291">
        <v>1</v>
      </c>
      <c r="I291">
        <v>0</v>
      </c>
      <c r="J291">
        <v>0</v>
      </c>
      <c r="K291">
        <v>1</v>
      </c>
      <c r="L291" t="s">
        <v>543</v>
      </c>
      <c r="M291">
        <v>17</v>
      </c>
      <c r="N291">
        <v>17</v>
      </c>
      <c r="O291" t="s">
        <v>111</v>
      </c>
      <c r="P291" t="s">
        <v>546</v>
      </c>
      <c r="Q291">
        <v>0</v>
      </c>
      <c r="R291">
        <v>0</v>
      </c>
    </row>
    <row r="292" spans="1:18" x14ac:dyDescent="0.35">
      <c r="A292" t="s">
        <v>248</v>
      </c>
      <c r="B292" t="s">
        <v>539</v>
      </c>
      <c r="C292" t="s">
        <v>549</v>
      </c>
      <c r="D292">
        <v>107907397</v>
      </c>
      <c r="E292" t="s">
        <v>601</v>
      </c>
      <c r="F292" t="s">
        <v>542</v>
      </c>
      <c r="G292">
        <v>0</v>
      </c>
      <c r="H292">
        <v>1</v>
      </c>
      <c r="I292">
        <v>0</v>
      </c>
      <c r="J292">
        <v>0</v>
      </c>
      <c r="K292">
        <v>1</v>
      </c>
      <c r="L292" t="s">
        <v>543</v>
      </c>
      <c r="M292">
        <v>17</v>
      </c>
      <c r="N292">
        <v>17</v>
      </c>
      <c r="O292" t="s">
        <v>111</v>
      </c>
      <c r="P292" t="s">
        <v>547</v>
      </c>
      <c r="Q292">
        <v>0</v>
      </c>
      <c r="R292">
        <v>0</v>
      </c>
    </row>
    <row r="293" spans="1:18" x14ac:dyDescent="0.35">
      <c r="A293" t="s">
        <v>248</v>
      </c>
      <c r="B293" t="s">
        <v>539</v>
      </c>
      <c r="C293" t="s">
        <v>549</v>
      </c>
      <c r="D293">
        <v>107907397</v>
      </c>
      <c r="E293" t="s">
        <v>601</v>
      </c>
      <c r="F293" t="s">
        <v>542</v>
      </c>
      <c r="G293">
        <v>0</v>
      </c>
      <c r="H293">
        <v>1</v>
      </c>
      <c r="I293">
        <v>0</v>
      </c>
      <c r="J293">
        <v>0</v>
      </c>
      <c r="K293">
        <v>1</v>
      </c>
      <c r="L293" t="s">
        <v>543</v>
      </c>
      <c r="M293">
        <v>17</v>
      </c>
      <c r="N293">
        <v>17</v>
      </c>
      <c r="O293" t="s">
        <v>111</v>
      </c>
      <c r="P293" t="s">
        <v>548</v>
      </c>
      <c r="Q293">
        <v>75</v>
      </c>
      <c r="R293">
        <v>75</v>
      </c>
    </row>
    <row r="294" spans="1:18" x14ac:dyDescent="0.35">
      <c r="A294" t="s">
        <v>248</v>
      </c>
      <c r="B294" t="s">
        <v>539</v>
      </c>
      <c r="C294" t="s">
        <v>549</v>
      </c>
      <c r="D294">
        <v>107907397</v>
      </c>
      <c r="E294" t="s">
        <v>601</v>
      </c>
      <c r="F294" t="s">
        <v>542</v>
      </c>
      <c r="G294">
        <v>0</v>
      </c>
      <c r="H294">
        <v>1</v>
      </c>
      <c r="I294">
        <v>0</v>
      </c>
      <c r="J294">
        <v>0</v>
      </c>
      <c r="K294">
        <v>1</v>
      </c>
      <c r="L294" t="s">
        <v>543</v>
      </c>
      <c r="M294">
        <v>17</v>
      </c>
      <c r="N294">
        <v>17</v>
      </c>
      <c r="O294" t="s">
        <v>132</v>
      </c>
      <c r="P294" t="s">
        <v>548</v>
      </c>
      <c r="Q294">
        <v>17</v>
      </c>
      <c r="R294">
        <v>17</v>
      </c>
    </row>
    <row r="295" spans="1:18" x14ac:dyDescent="0.35">
      <c r="A295" t="s">
        <v>248</v>
      </c>
      <c r="B295" t="s">
        <v>539</v>
      </c>
      <c r="C295" t="s">
        <v>549</v>
      </c>
      <c r="D295">
        <v>107907397</v>
      </c>
      <c r="E295" t="s">
        <v>601</v>
      </c>
      <c r="F295" t="s">
        <v>542</v>
      </c>
      <c r="G295">
        <v>0</v>
      </c>
      <c r="H295">
        <v>1</v>
      </c>
      <c r="I295">
        <v>0</v>
      </c>
      <c r="J295">
        <v>0</v>
      </c>
      <c r="K295">
        <v>1</v>
      </c>
      <c r="L295" t="s">
        <v>543</v>
      </c>
      <c r="M295">
        <v>17</v>
      </c>
      <c r="N295">
        <v>17</v>
      </c>
      <c r="O295" t="s">
        <v>136</v>
      </c>
      <c r="P295" t="s">
        <v>548</v>
      </c>
      <c r="Q295">
        <v>0</v>
      </c>
      <c r="R295">
        <v>0</v>
      </c>
    </row>
    <row r="296" spans="1:18" x14ac:dyDescent="0.35">
      <c r="A296" t="s">
        <v>248</v>
      </c>
      <c r="B296" t="s">
        <v>539</v>
      </c>
      <c r="C296" t="s">
        <v>549</v>
      </c>
      <c r="D296">
        <v>108030536</v>
      </c>
      <c r="E296" t="s">
        <v>603</v>
      </c>
      <c r="F296" t="s">
        <v>557</v>
      </c>
      <c r="G296">
        <v>0</v>
      </c>
      <c r="H296">
        <v>1</v>
      </c>
      <c r="I296">
        <v>0</v>
      </c>
      <c r="J296">
        <v>0</v>
      </c>
      <c r="K296">
        <v>1</v>
      </c>
      <c r="L296" t="s">
        <v>543</v>
      </c>
      <c r="M296">
        <v>69</v>
      </c>
      <c r="N296">
        <v>69</v>
      </c>
      <c r="O296" t="s">
        <v>111</v>
      </c>
      <c r="P296" t="s">
        <v>544</v>
      </c>
      <c r="Q296">
        <v>1</v>
      </c>
      <c r="R296">
        <v>1800</v>
      </c>
    </row>
    <row r="297" spans="1:18" x14ac:dyDescent="0.35">
      <c r="A297" t="s">
        <v>248</v>
      </c>
      <c r="B297" t="s">
        <v>539</v>
      </c>
      <c r="C297" t="s">
        <v>549</v>
      </c>
      <c r="D297">
        <v>108030536</v>
      </c>
      <c r="E297" t="s">
        <v>603</v>
      </c>
      <c r="F297" t="s">
        <v>557</v>
      </c>
      <c r="G297">
        <v>0</v>
      </c>
      <c r="H297">
        <v>1</v>
      </c>
      <c r="I297">
        <v>0</v>
      </c>
      <c r="J297">
        <v>0</v>
      </c>
      <c r="K297">
        <v>1</v>
      </c>
      <c r="L297" t="s">
        <v>543</v>
      </c>
      <c r="M297">
        <v>69</v>
      </c>
      <c r="N297">
        <v>69</v>
      </c>
      <c r="O297" t="s">
        <v>111</v>
      </c>
      <c r="P297" t="s">
        <v>545</v>
      </c>
      <c r="Q297">
        <v>232</v>
      </c>
      <c r="R297">
        <v>232.19</v>
      </c>
    </row>
    <row r="298" spans="1:18" x14ac:dyDescent="0.35">
      <c r="A298" t="s">
        <v>248</v>
      </c>
      <c r="B298" t="s">
        <v>539</v>
      </c>
      <c r="C298" t="s">
        <v>549</v>
      </c>
      <c r="D298">
        <v>108030536</v>
      </c>
      <c r="E298" t="s">
        <v>603</v>
      </c>
      <c r="F298" t="s">
        <v>557</v>
      </c>
      <c r="G298">
        <v>0</v>
      </c>
      <c r="H298">
        <v>1</v>
      </c>
      <c r="I298">
        <v>0</v>
      </c>
      <c r="J298">
        <v>0</v>
      </c>
      <c r="K298">
        <v>1</v>
      </c>
      <c r="L298" t="s">
        <v>543</v>
      </c>
      <c r="M298">
        <v>69</v>
      </c>
      <c r="N298">
        <v>69</v>
      </c>
      <c r="O298" t="s">
        <v>111</v>
      </c>
      <c r="P298" t="s">
        <v>546</v>
      </c>
      <c r="Q298">
        <v>0</v>
      </c>
      <c r="R298">
        <v>0</v>
      </c>
    </row>
    <row r="299" spans="1:18" x14ac:dyDescent="0.35">
      <c r="A299" t="s">
        <v>248</v>
      </c>
      <c r="B299" t="s">
        <v>539</v>
      </c>
      <c r="C299" t="s">
        <v>549</v>
      </c>
      <c r="D299">
        <v>108030536</v>
      </c>
      <c r="E299" t="s">
        <v>603</v>
      </c>
      <c r="F299" t="s">
        <v>557</v>
      </c>
      <c r="G299">
        <v>0</v>
      </c>
      <c r="H299">
        <v>1</v>
      </c>
      <c r="I299">
        <v>0</v>
      </c>
      <c r="J299">
        <v>0</v>
      </c>
      <c r="K299">
        <v>1</v>
      </c>
      <c r="L299" t="s">
        <v>543</v>
      </c>
      <c r="M299">
        <v>69</v>
      </c>
      <c r="N299">
        <v>69</v>
      </c>
      <c r="O299" t="s">
        <v>111</v>
      </c>
      <c r="P299" t="s">
        <v>547</v>
      </c>
      <c r="Q299">
        <v>0</v>
      </c>
      <c r="R299">
        <v>0</v>
      </c>
    </row>
    <row r="300" spans="1:18" x14ac:dyDescent="0.35">
      <c r="A300" t="s">
        <v>248</v>
      </c>
      <c r="B300" t="s">
        <v>539</v>
      </c>
      <c r="C300" t="s">
        <v>549</v>
      </c>
      <c r="D300">
        <v>108030536</v>
      </c>
      <c r="E300" t="s">
        <v>603</v>
      </c>
      <c r="F300" t="s">
        <v>557</v>
      </c>
      <c r="G300">
        <v>0</v>
      </c>
      <c r="H300">
        <v>1</v>
      </c>
      <c r="I300">
        <v>0</v>
      </c>
      <c r="J300">
        <v>0</v>
      </c>
      <c r="K300">
        <v>1</v>
      </c>
      <c r="L300" t="s">
        <v>543</v>
      </c>
      <c r="M300">
        <v>69</v>
      </c>
      <c r="N300">
        <v>69</v>
      </c>
      <c r="O300" t="s">
        <v>111</v>
      </c>
      <c r="P300" t="s">
        <v>548</v>
      </c>
      <c r="Q300">
        <v>233</v>
      </c>
      <c r="R300">
        <v>233</v>
      </c>
    </row>
    <row r="301" spans="1:18" x14ac:dyDescent="0.35">
      <c r="A301" t="s">
        <v>248</v>
      </c>
      <c r="B301" t="s">
        <v>539</v>
      </c>
      <c r="C301" t="s">
        <v>549</v>
      </c>
      <c r="D301">
        <v>108030536</v>
      </c>
      <c r="E301" t="s">
        <v>603</v>
      </c>
      <c r="F301" t="s">
        <v>557</v>
      </c>
      <c r="G301">
        <v>0</v>
      </c>
      <c r="H301">
        <v>1</v>
      </c>
      <c r="I301">
        <v>0</v>
      </c>
      <c r="J301">
        <v>0</v>
      </c>
      <c r="K301">
        <v>1</v>
      </c>
      <c r="L301" t="s">
        <v>543</v>
      </c>
      <c r="M301">
        <v>69</v>
      </c>
      <c r="N301">
        <v>69</v>
      </c>
      <c r="O301" t="s">
        <v>132</v>
      </c>
      <c r="P301" t="s">
        <v>548</v>
      </c>
      <c r="Q301">
        <v>69</v>
      </c>
      <c r="R301">
        <v>69</v>
      </c>
    </row>
    <row r="302" spans="1:18" x14ac:dyDescent="0.35">
      <c r="A302" t="s">
        <v>248</v>
      </c>
      <c r="B302" t="s">
        <v>539</v>
      </c>
      <c r="C302" t="s">
        <v>549</v>
      </c>
      <c r="D302">
        <v>108030536</v>
      </c>
      <c r="E302" t="s">
        <v>603</v>
      </c>
      <c r="F302" t="s">
        <v>557</v>
      </c>
      <c r="G302">
        <v>0</v>
      </c>
      <c r="H302">
        <v>1</v>
      </c>
      <c r="I302">
        <v>0</v>
      </c>
      <c r="J302">
        <v>0</v>
      </c>
      <c r="K302">
        <v>1</v>
      </c>
      <c r="L302" t="s">
        <v>543</v>
      </c>
      <c r="M302">
        <v>69</v>
      </c>
      <c r="N302">
        <v>69</v>
      </c>
      <c r="O302" t="s">
        <v>136</v>
      </c>
      <c r="P302" t="s">
        <v>548</v>
      </c>
      <c r="Q302">
        <v>0</v>
      </c>
      <c r="R302">
        <v>0</v>
      </c>
    </row>
    <row r="303" spans="1:18" x14ac:dyDescent="0.35">
      <c r="A303" t="s">
        <v>248</v>
      </c>
      <c r="B303" t="s">
        <v>539</v>
      </c>
      <c r="C303" t="s">
        <v>549</v>
      </c>
      <c r="D303">
        <v>108120813</v>
      </c>
      <c r="E303" t="s">
        <v>604</v>
      </c>
      <c r="F303" t="s">
        <v>557</v>
      </c>
      <c r="G303">
        <v>0</v>
      </c>
      <c r="H303">
        <v>1</v>
      </c>
      <c r="I303">
        <v>0</v>
      </c>
      <c r="J303">
        <v>0</v>
      </c>
      <c r="K303">
        <v>1</v>
      </c>
      <c r="L303" t="s">
        <v>543</v>
      </c>
      <c r="M303">
        <v>12</v>
      </c>
      <c r="N303">
        <v>12</v>
      </c>
      <c r="O303" t="s">
        <v>111</v>
      </c>
      <c r="P303" t="s">
        <v>544</v>
      </c>
      <c r="Q303">
        <v>0</v>
      </c>
      <c r="R303">
        <v>0</v>
      </c>
    </row>
    <row r="304" spans="1:18" x14ac:dyDescent="0.35">
      <c r="A304" t="s">
        <v>248</v>
      </c>
      <c r="B304" t="s">
        <v>539</v>
      </c>
      <c r="C304" t="s">
        <v>549</v>
      </c>
      <c r="D304">
        <v>108120813</v>
      </c>
      <c r="E304" t="s">
        <v>604</v>
      </c>
      <c r="F304" t="s">
        <v>557</v>
      </c>
      <c r="G304">
        <v>0</v>
      </c>
      <c r="H304">
        <v>1</v>
      </c>
      <c r="I304">
        <v>0</v>
      </c>
      <c r="J304">
        <v>0</v>
      </c>
      <c r="K304">
        <v>1</v>
      </c>
      <c r="L304" t="s">
        <v>543</v>
      </c>
      <c r="M304">
        <v>12</v>
      </c>
      <c r="N304">
        <v>12</v>
      </c>
      <c r="O304" t="s">
        <v>111</v>
      </c>
      <c r="P304" t="s">
        <v>545</v>
      </c>
      <c r="Q304">
        <v>75</v>
      </c>
      <c r="R304">
        <v>75</v>
      </c>
    </row>
    <row r="305" spans="1:18" x14ac:dyDescent="0.35">
      <c r="A305" t="s">
        <v>248</v>
      </c>
      <c r="B305" t="s">
        <v>539</v>
      </c>
      <c r="C305" t="s">
        <v>549</v>
      </c>
      <c r="D305">
        <v>108120813</v>
      </c>
      <c r="E305" t="s">
        <v>604</v>
      </c>
      <c r="F305" t="s">
        <v>557</v>
      </c>
      <c r="G305">
        <v>0</v>
      </c>
      <c r="H305">
        <v>1</v>
      </c>
      <c r="I305">
        <v>0</v>
      </c>
      <c r="J305">
        <v>0</v>
      </c>
      <c r="K305">
        <v>1</v>
      </c>
      <c r="L305" t="s">
        <v>543</v>
      </c>
      <c r="M305">
        <v>12</v>
      </c>
      <c r="N305">
        <v>12</v>
      </c>
      <c r="O305" t="s">
        <v>111</v>
      </c>
      <c r="P305" t="s">
        <v>546</v>
      </c>
      <c r="Q305">
        <v>0</v>
      </c>
      <c r="R305">
        <v>0</v>
      </c>
    </row>
    <row r="306" spans="1:18" x14ac:dyDescent="0.35">
      <c r="A306" t="s">
        <v>248</v>
      </c>
      <c r="B306" t="s">
        <v>539</v>
      </c>
      <c r="C306" t="s">
        <v>549</v>
      </c>
      <c r="D306">
        <v>108120813</v>
      </c>
      <c r="E306" t="s">
        <v>604</v>
      </c>
      <c r="F306" t="s">
        <v>557</v>
      </c>
      <c r="G306">
        <v>0</v>
      </c>
      <c r="H306">
        <v>1</v>
      </c>
      <c r="I306">
        <v>0</v>
      </c>
      <c r="J306">
        <v>0</v>
      </c>
      <c r="K306">
        <v>1</v>
      </c>
      <c r="L306" t="s">
        <v>543</v>
      </c>
      <c r="M306">
        <v>12</v>
      </c>
      <c r="N306">
        <v>12</v>
      </c>
      <c r="O306" t="s">
        <v>111</v>
      </c>
      <c r="P306" t="s">
        <v>547</v>
      </c>
      <c r="Q306">
        <v>0</v>
      </c>
      <c r="R306">
        <v>0</v>
      </c>
    </row>
    <row r="307" spans="1:18" x14ac:dyDescent="0.35">
      <c r="A307" t="s">
        <v>248</v>
      </c>
      <c r="B307" t="s">
        <v>539</v>
      </c>
      <c r="C307" t="s">
        <v>549</v>
      </c>
      <c r="D307">
        <v>108120813</v>
      </c>
      <c r="E307" t="s">
        <v>604</v>
      </c>
      <c r="F307" t="s">
        <v>557</v>
      </c>
      <c r="G307">
        <v>0</v>
      </c>
      <c r="H307">
        <v>1</v>
      </c>
      <c r="I307">
        <v>0</v>
      </c>
      <c r="J307">
        <v>0</v>
      </c>
      <c r="K307">
        <v>1</v>
      </c>
      <c r="L307" t="s">
        <v>543</v>
      </c>
      <c r="M307">
        <v>12</v>
      </c>
      <c r="N307">
        <v>12</v>
      </c>
      <c r="O307" t="s">
        <v>111</v>
      </c>
      <c r="P307" t="s">
        <v>548</v>
      </c>
      <c r="Q307">
        <v>75</v>
      </c>
      <c r="R307">
        <v>75</v>
      </c>
    </row>
    <row r="308" spans="1:18" x14ac:dyDescent="0.35">
      <c r="A308" t="s">
        <v>248</v>
      </c>
      <c r="B308" t="s">
        <v>539</v>
      </c>
      <c r="C308" t="s">
        <v>549</v>
      </c>
      <c r="D308">
        <v>108120813</v>
      </c>
      <c r="E308" t="s">
        <v>604</v>
      </c>
      <c r="F308" t="s">
        <v>557</v>
      </c>
      <c r="G308">
        <v>0</v>
      </c>
      <c r="H308">
        <v>1</v>
      </c>
      <c r="I308">
        <v>0</v>
      </c>
      <c r="J308">
        <v>0</v>
      </c>
      <c r="K308">
        <v>1</v>
      </c>
      <c r="L308" t="s">
        <v>543</v>
      </c>
      <c r="M308">
        <v>12</v>
      </c>
      <c r="N308">
        <v>12</v>
      </c>
      <c r="O308" t="s">
        <v>132</v>
      </c>
      <c r="P308" t="s">
        <v>548</v>
      </c>
      <c r="Q308">
        <v>12</v>
      </c>
      <c r="R308">
        <v>12</v>
      </c>
    </row>
    <row r="309" spans="1:18" x14ac:dyDescent="0.35">
      <c r="A309" t="s">
        <v>248</v>
      </c>
      <c r="B309" t="s">
        <v>539</v>
      </c>
      <c r="C309" t="s">
        <v>549</v>
      </c>
      <c r="D309">
        <v>108120813</v>
      </c>
      <c r="E309" t="s">
        <v>604</v>
      </c>
      <c r="F309" t="s">
        <v>557</v>
      </c>
      <c r="G309">
        <v>0</v>
      </c>
      <c r="H309">
        <v>1</v>
      </c>
      <c r="I309">
        <v>0</v>
      </c>
      <c r="J309">
        <v>0</v>
      </c>
      <c r="K309">
        <v>1</v>
      </c>
      <c r="L309" t="s">
        <v>543</v>
      </c>
      <c r="M309">
        <v>12</v>
      </c>
      <c r="N309">
        <v>12</v>
      </c>
      <c r="O309" t="s">
        <v>136</v>
      </c>
      <c r="P309" t="s">
        <v>548</v>
      </c>
      <c r="Q309">
        <v>0</v>
      </c>
      <c r="R309">
        <v>0</v>
      </c>
    </row>
    <row r="310" spans="1:18" x14ac:dyDescent="0.35">
      <c r="A310" t="s">
        <v>248</v>
      </c>
      <c r="B310" t="s">
        <v>539</v>
      </c>
      <c r="C310" t="s">
        <v>549</v>
      </c>
      <c r="D310">
        <v>108422749</v>
      </c>
      <c r="E310" t="s">
        <v>605</v>
      </c>
      <c r="F310" t="s">
        <v>552</v>
      </c>
      <c r="G310">
        <v>0</v>
      </c>
      <c r="H310">
        <v>0.93</v>
      </c>
      <c r="I310">
        <v>7.0000000000000007E-2</v>
      </c>
      <c r="J310">
        <v>0</v>
      </c>
      <c r="K310">
        <v>1</v>
      </c>
      <c r="L310" t="s">
        <v>543</v>
      </c>
      <c r="M310">
        <v>31</v>
      </c>
      <c r="N310">
        <v>31</v>
      </c>
      <c r="O310" t="s">
        <v>111</v>
      </c>
      <c r="P310" t="s">
        <v>544</v>
      </c>
      <c r="Q310">
        <v>0</v>
      </c>
      <c r="R310">
        <v>0</v>
      </c>
    </row>
    <row r="311" spans="1:18" x14ac:dyDescent="0.35">
      <c r="A311" t="s">
        <v>248</v>
      </c>
      <c r="B311" t="s">
        <v>539</v>
      </c>
      <c r="C311" t="s">
        <v>549</v>
      </c>
      <c r="D311">
        <v>108422749</v>
      </c>
      <c r="E311" t="s">
        <v>605</v>
      </c>
      <c r="F311" t="s">
        <v>552</v>
      </c>
      <c r="G311">
        <v>0</v>
      </c>
      <c r="H311">
        <v>0.93</v>
      </c>
      <c r="I311">
        <v>7.0000000000000007E-2</v>
      </c>
      <c r="J311">
        <v>0</v>
      </c>
      <c r="K311">
        <v>1</v>
      </c>
      <c r="L311" t="s">
        <v>543</v>
      </c>
      <c r="M311">
        <v>31</v>
      </c>
      <c r="N311">
        <v>31</v>
      </c>
      <c r="O311" t="s">
        <v>111</v>
      </c>
      <c r="P311" t="s">
        <v>545</v>
      </c>
      <c r="Q311">
        <v>145</v>
      </c>
      <c r="R311">
        <v>155.54</v>
      </c>
    </row>
    <row r="312" spans="1:18" x14ac:dyDescent="0.35">
      <c r="A312" t="s">
        <v>248</v>
      </c>
      <c r="B312" t="s">
        <v>539</v>
      </c>
      <c r="C312" t="s">
        <v>549</v>
      </c>
      <c r="D312">
        <v>108422749</v>
      </c>
      <c r="E312" t="s">
        <v>605</v>
      </c>
      <c r="F312" t="s">
        <v>552</v>
      </c>
      <c r="G312">
        <v>0</v>
      </c>
      <c r="H312">
        <v>0.93</v>
      </c>
      <c r="I312">
        <v>7.0000000000000007E-2</v>
      </c>
      <c r="J312">
        <v>0</v>
      </c>
      <c r="K312">
        <v>1</v>
      </c>
      <c r="L312" t="s">
        <v>543</v>
      </c>
      <c r="M312">
        <v>31</v>
      </c>
      <c r="N312">
        <v>31</v>
      </c>
      <c r="O312" t="s">
        <v>111</v>
      </c>
      <c r="P312" t="s">
        <v>546</v>
      </c>
      <c r="Q312">
        <v>6</v>
      </c>
      <c r="R312">
        <v>88.89</v>
      </c>
    </row>
    <row r="313" spans="1:18" x14ac:dyDescent="0.35">
      <c r="A313" t="s">
        <v>248</v>
      </c>
      <c r="B313" t="s">
        <v>539</v>
      </c>
      <c r="C313" t="s">
        <v>549</v>
      </c>
      <c r="D313">
        <v>108422749</v>
      </c>
      <c r="E313" t="s">
        <v>605</v>
      </c>
      <c r="F313" t="s">
        <v>552</v>
      </c>
      <c r="G313">
        <v>0</v>
      </c>
      <c r="H313">
        <v>0.93</v>
      </c>
      <c r="I313">
        <v>7.0000000000000007E-2</v>
      </c>
      <c r="J313">
        <v>0</v>
      </c>
      <c r="K313">
        <v>1</v>
      </c>
      <c r="L313" t="s">
        <v>543</v>
      </c>
      <c r="M313">
        <v>31</v>
      </c>
      <c r="N313">
        <v>31</v>
      </c>
      <c r="O313" t="s">
        <v>111</v>
      </c>
      <c r="P313" t="s">
        <v>547</v>
      </c>
      <c r="Q313">
        <v>0</v>
      </c>
      <c r="R313">
        <v>0</v>
      </c>
    </row>
    <row r="314" spans="1:18" x14ac:dyDescent="0.35">
      <c r="A314" t="s">
        <v>248</v>
      </c>
      <c r="B314" t="s">
        <v>539</v>
      </c>
      <c r="C314" t="s">
        <v>549</v>
      </c>
      <c r="D314">
        <v>108422749</v>
      </c>
      <c r="E314" t="s">
        <v>605</v>
      </c>
      <c r="F314" t="s">
        <v>552</v>
      </c>
      <c r="G314">
        <v>0</v>
      </c>
      <c r="H314">
        <v>0.93</v>
      </c>
      <c r="I314">
        <v>7.0000000000000007E-2</v>
      </c>
      <c r="J314">
        <v>0</v>
      </c>
      <c r="K314">
        <v>1</v>
      </c>
      <c r="L314" t="s">
        <v>543</v>
      </c>
      <c r="M314">
        <v>31</v>
      </c>
      <c r="N314">
        <v>31</v>
      </c>
      <c r="O314" t="s">
        <v>111</v>
      </c>
      <c r="P314" t="s">
        <v>548</v>
      </c>
      <c r="Q314">
        <v>151</v>
      </c>
      <c r="R314">
        <v>151</v>
      </c>
    </row>
    <row r="315" spans="1:18" x14ac:dyDescent="0.35">
      <c r="A315" t="s">
        <v>248</v>
      </c>
      <c r="B315" t="s">
        <v>539</v>
      </c>
      <c r="C315" t="s">
        <v>549</v>
      </c>
      <c r="D315">
        <v>108422749</v>
      </c>
      <c r="E315" t="s">
        <v>605</v>
      </c>
      <c r="F315" t="s">
        <v>552</v>
      </c>
      <c r="G315">
        <v>0</v>
      </c>
      <c r="H315">
        <v>0.93</v>
      </c>
      <c r="I315">
        <v>7.0000000000000007E-2</v>
      </c>
      <c r="J315">
        <v>0</v>
      </c>
      <c r="K315">
        <v>1</v>
      </c>
      <c r="L315" t="s">
        <v>543</v>
      </c>
      <c r="M315">
        <v>31</v>
      </c>
      <c r="N315">
        <v>31</v>
      </c>
      <c r="O315" t="s">
        <v>132</v>
      </c>
      <c r="P315" t="s">
        <v>548</v>
      </c>
      <c r="Q315">
        <v>31</v>
      </c>
      <c r="R315">
        <v>31</v>
      </c>
    </row>
    <row r="316" spans="1:18" x14ac:dyDescent="0.35">
      <c r="A316" t="s">
        <v>248</v>
      </c>
      <c r="B316" t="s">
        <v>539</v>
      </c>
      <c r="C316" t="s">
        <v>549</v>
      </c>
      <c r="D316">
        <v>108422749</v>
      </c>
      <c r="E316" t="s">
        <v>605</v>
      </c>
      <c r="F316" t="s">
        <v>552</v>
      </c>
      <c r="G316">
        <v>0</v>
      </c>
      <c r="H316">
        <v>0.93</v>
      </c>
      <c r="I316">
        <v>7.0000000000000007E-2</v>
      </c>
      <c r="J316">
        <v>0</v>
      </c>
      <c r="K316">
        <v>1</v>
      </c>
      <c r="L316" t="s">
        <v>543</v>
      </c>
      <c r="M316">
        <v>31</v>
      </c>
      <c r="N316">
        <v>31</v>
      </c>
      <c r="O316" t="s">
        <v>136</v>
      </c>
      <c r="P316" t="s">
        <v>548</v>
      </c>
      <c r="Q316">
        <v>0</v>
      </c>
      <c r="R316">
        <v>0</v>
      </c>
    </row>
    <row r="317" spans="1:18" x14ac:dyDescent="0.35">
      <c r="A317" t="s">
        <v>248</v>
      </c>
      <c r="B317" t="s">
        <v>539</v>
      </c>
      <c r="C317" t="s">
        <v>549</v>
      </c>
      <c r="D317">
        <v>108457518</v>
      </c>
      <c r="E317" t="s">
        <v>606</v>
      </c>
      <c r="F317" t="s">
        <v>542</v>
      </c>
      <c r="G317">
        <v>0</v>
      </c>
      <c r="H317">
        <v>0.96</v>
      </c>
      <c r="I317">
        <v>0.04</v>
      </c>
      <c r="J317">
        <v>0</v>
      </c>
      <c r="K317">
        <v>1</v>
      </c>
      <c r="L317" t="s">
        <v>543</v>
      </c>
      <c r="M317">
        <v>57</v>
      </c>
      <c r="N317">
        <v>57</v>
      </c>
      <c r="O317" t="s">
        <v>111</v>
      </c>
      <c r="P317" t="s">
        <v>544</v>
      </c>
      <c r="Q317">
        <v>0</v>
      </c>
      <c r="R317">
        <v>0</v>
      </c>
    </row>
    <row r="318" spans="1:18" x14ac:dyDescent="0.35">
      <c r="A318" t="s">
        <v>248</v>
      </c>
      <c r="B318" t="s">
        <v>539</v>
      </c>
      <c r="C318" t="s">
        <v>549</v>
      </c>
      <c r="D318">
        <v>108457518</v>
      </c>
      <c r="E318" t="s">
        <v>606</v>
      </c>
      <c r="F318" t="s">
        <v>542</v>
      </c>
      <c r="G318">
        <v>0</v>
      </c>
      <c r="H318">
        <v>0.96</v>
      </c>
      <c r="I318">
        <v>0.04</v>
      </c>
      <c r="J318">
        <v>0</v>
      </c>
      <c r="K318">
        <v>1</v>
      </c>
      <c r="L318" t="s">
        <v>543</v>
      </c>
      <c r="M318">
        <v>57</v>
      </c>
      <c r="N318">
        <v>57</v>
      </c>
      <c r="O318" t="s">
        <v>111</v>
      </c>
      <c r="P318" t="s">
        <v>545</v>
      </c>
      <c r="Q318">
        <v>273</v>
      </c>
      <c r="R318">
        <v>283.55</v>
      </c>
    </row>
    <row r="319" spans="1:18" x14ac:dyDescent="0.35">
      <c r="A319" t="s">
        <v>248</v>
      </c>
      <c r="B319" t="s">
        <v>539</v>
      </c>
      <c r="C319" t="s">
        <v>549</v>
      </c>
      <c r="D319">
        <v>108457518</v>
      </c>
      <c r="E319" t="s">
        <v>606</v>
      </c>
      <c r="F319" t="s">
        <v>542</v>
      </c>
      <c r="G319">
        <v>0</v>
      </c>
      <c r="H319">
        <v>0.96</v>
      </c>
      <c r="I319">
        <v>0.04</v>
      </c>
      <c r="J319">
        <v>0</v>
      </c>
      <c r="K319">
        <v>1</v>
      </c>
      <c r="L319" t="s">
        <v>543</v>
      </c>
      <c r="M319">
        <v>57</v>
      </c>
      <c r="N319">
        <v>57</v>
      </c>
      <c r="O319" t="s">
        <v>111</v>
      </c>
      <c r="P319" t="s">
        <v>546</v>
      </c>
      <c r="Q319">
        <v>6</v>
      </c>
      <c r="R319">
        <v>162.41</v>
      </c>
    </row>
    <row r="320" spans="1:18" x14ac:dyDescent="0.35">
      <c r="A320" t="s">
        <v>248</v>
      </c>
      <c r="B320" t="s">
        <v>539</v>
      </c>
      <c r="C320" t="s">
        <v>549</v>
      </c>
      <c r="D320">
        <v>108457518</v>
      </c>
      <c r="E320" t="s">
        <v>606</v>
      </c>
      <c r="F320" t="s">
        <v>542</v>
      </c>
      <c r="G320">
        <v>0</v>
      </c>
      <c r="H320">
        <v>0.96</v>
      </c>
      <c r="I320">
        <v>0.04</v>
      </c>
      <c r="J320">
        <v>0</v>
      </c>
      <c r="K320">
        <v>1</v>
      </c>
      <c r="L320" t="s">
        <v>543</v>
      </c>
      <c r="M320">
        <v>57</v>
      </c>
      <c r="N320">
        <v>57</v>
      </c>
      <c r="O320" t="s">
        <v>111</v>
      </c>
      <c r="P320" t="s">
        <v>547</v>
      </c>
      <c r="Q320">
        <v>0</v>
      </c>
      <c r="R320">
        <v>0</v>
      </c>
    </row>
    <row r="321" spans="1:18" x14ac:dyDescent="0.35">
      <c r="A321" t="s">
        <v>248</v>
      </c>
      <c r="B321" t="s">
        <v>539</v>
      </c>
      <c r="C321" t="s">
        <v>549</v>
      </c>
      <c r="D321">
        <v>108457518</v>
      </c>
      <c r="E321" t="s">
        <v>606</v>
      </c>
      <c r="F321" t="s">
        <v>542</v>
      </c>
      <c r="G321">
        <v>0</v>
      </c>
      <c r="H321">
        <v>0.96</v>
      </c>
      <c r="I321">
        <v>0.04</v>
      </c>
      <c r="J321">
        <v>0</v>
      </c>
      <c r="K321">
        <v>1</v>
      </c>
      <c r="L321" t="s">
        <v>543</v>
      </c>
      <c r="M321">
        <v>57</v>
      </c>
      <c r="N321">
        <v>57</v>
      </c>
      <c r="O321" t="s">
        <v>111</v>
      </c>
      <c r="P321" t="s">
        <v>548</v>
      </c>
      <c r="Q321">
        <v>279</v>
      </c>
      <c r="R321">
        <v>279</v>
      </c>
    </row>
    <row r="322" spans="1:18" x14ac:dyDescent="0.35">
      <c r="A322" t="s">
        <v>248</v>
      </c>
      <c r="B322" t="s">
        <v>539</v>
      </c>
      <c r="C322" t="s">
        <v>549</v>
      </c>
      <c r="D322">
        <v>108457518</v>
      </c>
      <c r="E322" t="s">
        <v>606</v>
      </c>
      <c r="F322" t="s">
        <v>542</v>
      </c>
      <c r="G322">
        <v>0</v>
      </c>
      <c r="H322">
        <v>0.96</v>
      </c>
      <c r="I322">
        <v>0.04</v>
      </c>
      <c r="J322">
        <v>0</v>
      </c>
      <c r="K322">
        <v>1</v>
      </c>
      <c r="L322" t="s">
        <v>543</v>
      </c>
      <c r="M322">
        <v>57</v>
      </c>
      <c r="N322">
        <v>57</v>
      </c>
      <c r="O322" t="s">
        <v>132</v>
      </c>
      <c r="P322" t="s">
        <v>548</v>
      </c>
      <c r="Q322">
        <v>57</v>
      </c>
      <c r="R322">
        <v>57</v>
      </c>
    </row>
    <row r="323" spans="1:18" x14ac:dyDescent="0.35">
      <c r="A323" t="s">
        <v>248</v>
      </c>
      <c r="B323" t="s">
        <v>539</v>
      </c>
      <c r="C323" t="s">
        <v>549</v>
      </c>
      <c r="D323">
        <v>108457518</v>
      </c>
      <c r="E323" t="s">
        <v>606</v>
      </c>
      <c r="F323" t="s">
        <v>542</v>
      </c>
      <c r="G323">
        <v>0</v>
      </c>
      <c r="H323">
        <v>0.96</v>
      </c>
      <c r="I323">
        <v>0.04</v>
      </c>
      <c r="J323">
        <v>0</v>
      </c>
      <c r="K323">
        <v>1</v>
      </c>
      <c r="L323" t="s">
        <v>543</v>
      </c>
      <c r="M323">
        <v>57</v>
      </c>
      <c r="N323">
        <v>57</v>
      </c>
      <c r="O323" t="s">
        <v>136</v>
      </c>
      <c r="P323" t="s">
        <v>548</v>
      </c>
      <c r="Q323">
        <v>0</v>
      </c>
      <c r="R323">
        <v>0</v>
      </c>
    </row>
    <row r="324" spans="1:18" x14ac:dyDescent="0.35">
      <c r="A324" t="s">
        <v>248</v>
      </c>
      <c r="B324" t="s">
        <v>539</v>
      </c>
      <c r="C324" t="s">
        <v>549</v>
      </c>
      <c r="D324">
        <v>108457659</v>
      </c>
      <c r="E324" t="s">
        <v>607</v>
      </c>
      <c r="F324" t="s">
        <v>542</v>
      </c>
      <c r="G324">
        <v>0</v>
      </c>
      <c r="H324">
        <v>0.73</v>
      </c>
      <c r="I324">
        <v>0</v>
      </c>
      <c r="J324">
        <v>0</v>
      </c>
      <c r="K324">
        <v>0.73</v>
      </c>
      <c r="L324" t="s">
        <v>543</v>
      </c>
      <c r="M324">
        <v>16</v>
      </c>
      <c r="N324">
        <v>22.01</v>
      </c>
      <c r="O324" t="s">
        <v>111</v>
      </c>
      <c r="P324" t="s">
        <v>544</v>
      </c>
      <c r="Q324">
        <v>0</v>
      </c>
      <c r="R324">
        <v>0</v>
      </c>
    </row>
    <row r="325" spans="1:18" x14ac:dyDescent="0.35">
      <c r="A325" t="s">
        <v>248</v>
      </c>
      <c r="B325" t="s">
        <v>539</v>
      </c>
      <c r="C325" t="s">
        <v>549</v>
      </c>
      <c r="D325">
        <v>108457659</v>
      </c>
      <c r="E325" t="s">
        <v>607</v>
      </c>
      <c r="F325" t="s">
        <v>542</v>
      </c>
      <c r="G325">
        <v>0</v>
      </c>
      <c r="H325">
        <v>0.73</v>
      </c>
      <c r="I325">
        <v>0</v>
      </c>
      <c r="J325">
        <v>0</v>
      </c>
      <c r="K325">
        <v>0.73</v>
      </c>
      <c r="L325" t="s">
        <v>543</v>
      </c>
      <c r="M325">
        <v>16</v>
      </c>
      <c r="N325">
        <v>22.01</v>
      </c>
      <c r="O325" t="s">
        <v>111</v>
      </c>
      <c r="P325" t="s">
        <v>545</v>
      </c>
      <c r="Q325">
        <v>83</v>
      </c>
      <c r="R325">
        <v>114.18</v>
      </c>
    </row>
    <row r="326" spans="1:18" x14ac:dyDescent="0.35">
      <c r="A326" t="s">
        <v>248</v>
      </c>
      <c r="B326" t="s">
        <v>539</v>
      </c>
      <c r="C326" t="s">
        <v>549</v>
      </c>
      <c r="D326">
        <v>108457659</v>
      </c>
      <c r="E326" t="s">
        <v>607</v>
      </c>
      <c r="F326" t="s">
        <v>542</v>
      </c>
      <c r="G326">
        <v>0</v>
      </c>
      <c r="H326">
        <v>0.73</v>
      </c>
      <c r="I326">
        <v>0</v>
      </c>
      <c r="J326">
        <v>0</v>
      </c>
      <c r="K326">
        <v>0.73</v>
      </c>
      <c r="L326" t="s">
        <v>543</v>
      </c>
      <c r="M326">
        <v>16</v>
      </c>
      <c r="N326">
        <v>22.01</v>
      </c>
      <c r="O326" t="s">
        <v>111</v>
      </c>
      <c r="P326" t="s">
        <v>546</v>
      </c>
      <c r="Q326">
        <v>0</v>
      </c>
      <c r="R326">
        <v>0</v>
      </c>
    </row>
    <row r="327" spans="1:18" x14ac:dyDescent="0.35">
      <c r="A327" t="s">
        <v>248</v>
      </c>
      <c r="B327" t="s">
        <v>539</v>
      </c>
      <c r="C327" t="s">
        <v>549</v>
      </c>
      <c r="D327">
        <v>108457659</v>
      </c>
      <c r="E327" t="s">
        <v>607</v>
      </c>
      <c r="F327" t="s">
        <v>542</v>
      </c>
      <c r="G327">
        <v>0</v>
      </c>
      <c r="H327">
        <v>0.73</v>
      </c>
      <c r="I327">
        <v>0</v>
      </c>
      <c r="J327">
        <v>0</v>
      </c>
      <c r="K327">
        <v>0.73</v>
      </c>
      <c r="L327" t="s">
        <v>543</v>
      </c>
      <c r="M327">
        <v>16</v>
      </c>
      <c r="N327">
        <v>22.01</v>
      </c>
      <c r="O327" t="s">
        <v>111</v>
      </c>
      <c r="P327" t="s">
        <v>547</v>
      </c>
      <c r="Q327">
        <v>0</v>
      </c>
      <c r="R327">
        <v>0</v>
      </c>
    </row>
    <row r="328" spans="1:18" x14ac:dyDescent="0.35">
      <c r="A328" t="s">
        <v>248</v>
      </c>
      <c r="B328" t="s">
        <v>539</v>
      </c>
      <c r="C328" t="s">
        <v>549</v>
      </c>
      <c r="D328">
        <v>108457659</v>
      </c>
      <c r="E328" t="s">
        <v>607</v>
      </c>
      <c r="F328" t="s">
        <v>542</v>
      </c>
      <c r="G328">
        <v>0</v>
      </c>
      <c r="H328">
        <v>0.73</v>
      </c>
      <c r="I328">
        <v>0</v>
      </c>
      <c r="J328">
        <v>0</v>
      </c>
      <c r="K328">
        <v>0.73</v>
      </c>
      <c r="L328" t="s">
        <v>543</v>
      </c>
      <c r="M328">
        <v>16</v>
      </c>
      <c r="N328">
        <v>22.01</v>
      </c>
      <c r="O328" t="s">
        <v>111</v>
      </c>
      <c r="P328" t="s">
        <v>548</v>
      </c>
      <c r="Q328">
        <v>83</v>
      </c>
      <c r="R328">
        <v>114.18</v>
      </c>
    </row>
    <row r="329" spans="1:18" x14ac:dyDescent="0.35">
      <c r="A329" t="s">
        <v>248</v>
      </c>
      <c r="B329" t="s">
        <v>539</v>
      </c>
      <c r="C329" t="s">
        <v>549</v>
      </c>
      <c r="D329">
        <v>108457659</v>
      </c>
      <c r="E329" t="s">
        <v>607</v>
      </c>
      <c r="F329" t="s">
        <v>542</v>
      </c>
      <c r="G329">
        <v>0</v>
      </c>
      <c r="H329">
        <v>0.73</v>
      </c>
      <c r="I329">
        <v>0</v>
      </c>
      <c r="J329">
        <v>0</v>
      </c>
      <c r="K329">
        <v>0.73</v>
      </c>
      <c r="L329" t="s">
        <v>543</v>
      </c>
      <c r="M329">
        <v>16</v>
      </c>
      <c r="N329">
        <v>22.01</v>
      </c>
      <c r="O329" t="s">
        <v>132</v>
      </c>
      <c r="P329" t="s">
        <v>548</v>
      </c>
      <c r="Q329">
        <v>16</v>
      </c>
      <c r="R329">
        <v>22.01</v>
      </c>
    </row>
    <row r="330" spans="1:18" x14ac:dyDescent="0.35">
      <c r="A330" t="s">
        <v>248</v>
      </c>
      <c r="B330" t="s">
        <v>539</v>
      </c>
      <c r="C330" t="s">
        <v>549</v>
      </c>
      <c r="D330">
        <v>108457659</v>
      </c>
      <c r="E330" t="s">
        <v>607</v>
      </c>
      <c r="F330" t="s">
        <v>542</v>
      </c>
      <c r="G330">
        <v>0</v>
      </c>
      <c r="H330">
        <v>0.73</v>
      </c>
      <c r="I330">
        <v>0</v>
      </c>
      <c r="J330">
        <v>0</v>
      </c>
      <c r="K330">
        <v>0.73</v>
      </c>
      <c r="L330" t="s">
        <v>543</v>
      </c>
      <c r="M330">
        <v>16</v>
      </c>
      <c r="N330">
        <v>22.01</v>
      </c>
      <c r="O330" t="s">
        <v>136</v>
      </c>
      <c r="P330" t="s">
        <v>548</v>
      </c>
      <c r="Q330">
        <v>0</v>
      </c>
      <c r="R330">
        <v>0</v>
      </c>
    </row>
    <row r="331" spans="1:18" x14ac:dyDescent="0.35">
      <c r="A331" t="s">
        <v>248</v>
      </c>
      <c r="B331" t="s">
        <v>539</v>
      </c>
      <c r="C331" t="s">
        <v>549</v>
      </c>
      <c r="D331">
        <v>108533062</v>
      </c>
      <c r="E331" t="s">
        <v>608</v>
      </c>
      <c r="F331" t="s">
        <v>542</v>
      </c>
      <c r="G331">
        <v>0</v>
      </c>
      <c r="H331">
        <v>0</v>
      </c>
      <c r="I331">
        <v>0</v>
      </c>
      <c r="J331">
        <v>0</v>
      </c>
      <c r="K331">
        <v>0</v>
      </c>
      <c r="L331" t="s">
        <v>543</v>
      </c>
      <c r="M331">
        <v>38</v>
      </c>
      <c r="N331">
        <v>0</v>
      </c>
      <c r="O331" t="s">
        <v>111</v>
      </c>
      <c r="P331" t="s">
        <v>544</v>
      </c>
      <c r="Q331">
        <v>50</v>
      </c>
      <c r="R331">
        <v>0</v>
      </c>
    </row>
    <row r="332" spans="1:18" x14ac:dyDescent="0.35">
      <c r="A332" t="s">
        <v>248</v>
      </c>
      <c r="B332" t="s">
        <v>539</v>
      </c>
      <c r="C332" t="s">
        <v>549</v>
      </c>
      <c r="D332">
        <v>108533062</v>
      </c>
      <c r="E332" t="s">
        <v>608</v>
      </c>
      <c r="F332" t="s">
        <v>542</v>
      </c>
      <c r="G332">
        <v>0</v>
      </c>
      <c r="H332">
        <v>0</v>
      </c>
      <c r="I332">
        <v>0</v>
      </c>
      <c r="J332">
        <v>0</v>
      </c>
      <c r="K332">
        <v>0</v>
      </c>
      <c r="L332" t="s">
        <v>543</v>
      </c>
      <c r="M332">
        <v>38</v>
      </c>
      <c r="N332">
        <v>0</v>
      </c>
      <c r="O332" t="s">
        <v>111</v>
      </c>
      <c r="P332" t="s">
        <v>545</v>
      </c>
      <c r="Q332">
        <v>171</v>
      </c>
      <c r="R332">
        <v>0</v>
      </c>
    </row>
    <row r="333" spans="1:18" x14ac:dyDescent="0.35">
      <c r="A333" t="s">
        <v>248</v>
      </c>
      <c r="B333" t="s">
        <v>539</v>
      </c>
      <c r="C333" t="s">
        <v>549</v>
      </c>
      <c r="D333">
        <v>108533062</v>
      </c>
      <c r="E333" t="s">
        <v>608</v>
      </c>
      <c r="F333" t="s">
        <v>542</v>
      </c>
      <c r="G333">
        <v>0</v>
      </c>
      <c r="H333">
        <v>0</v>
      </c>
      <c r="I333">
        <v>0</v>
      </c>
      <c r="J333">
        <v>0</v>
      </c>
      <c r="K333">
        <v>0</v>
      </c>
      <c r="L333" t="s">
        <v>543</v>
      </c>
      <c r="M333">
        <v>38</v>
      </c>
      <c r="N333">
        <v>0</v>
      </c>
      <c r="O333" t="s">
        <v>111</v>
      </c>
      <c r="P333" t="s">
        <v>546</v>
      </c>
      <c r="Q333">
        <v>0</v>
      </c>
      <c r="R333">
        <v>0</v>
      </c>
    </row>
    <row r="334" spans="1:18" x14ac:dyDescent="0.35">
      <c r="A334" t="s">
        <v>248</v>
      </c>
      <c r="B334" t="s">
        <v>539</v>
      </c>
      <c r="C334" t="s">
        <v>549</v>
      </c>
      <c r="D334">
        <v>108533062</v>
      </c>
      <c r="E334" t="s">
        <v>608</v>
      </c>
      <c r="F334" t="s">
        <v>542</v>
      </c>
      <c r="G334">
        <v>0</v>
      </c>
      <c r="H334">
        <v>0</v>
      </c>
      <c r="I334">
        <v>0</v>
      </c>
      <c r="J334">
        <v>0</v>
      </c>
      <c r="K334">
        <v>0</v>
      </c>
      <c r="L334" t="s">
        <v>543</v>
      </c>
      <c r="M334">
        <v>38</v>
      </c>
      <c r="N334">
        <v>0</v>
      </c>
      <c r="O334" t="s">
        <v>111</v>
      </c>
      <c r="P334" t="s">
        <v>547</v>
      </c>
      <c r="Q334">
        <v>0</v>
      </c>
      <c r="R334">
        <v>0</v>
      </c>
    </row>
    <row r="335" spans="1:18" x14ac:dyDescent="0.35">
      <c r="A335" t="s">
        <v>248</v>
      </c>
      <c r="B335" t="s">
        <v>539</v>
      </c>
      <c r="C335" t="s">
        <v>549</v>
      </c>
      <c r="D335">
        <v>108533062</v>
      </c>
      <c r="E335" t="s">
        <v>608</v>
      </c>
      <c r="F335" t="s">
        <v>542</v>
      </c>
      <c r="G335">
        <v>0</v>
      </c>
      <c r="H335">
        <v>0</v>
      </c>
      <c r="I335">
        <v>0</v>
      </c>
      <c r="J335">
        <v>0</v>
      </c>
      <c r="K335">
        <v>0</v>
      </c>
      <c r="L335" t="s">
        <v>543</v>
      </c>
      <c r="M335">
        <v>38</v>
      </c>
      <c r="N335">
        <v>0</v>
      </c>
      <c r="O335" t="s">
        <v>111</v>
      </c>
      <c r="P335" t="s">
        <v>548</v>
      </c>
      <c r="Q335">
        <v>221</v>
      </c>
      <c r="R335">
        <v>0</v>
      </c>
    </row>
    <row r="336" spans="1:18" x14ac:dyDescent="0.35">
      <c r="A336" t="s">
        <v>248</v>
      </c>
      <c r="B336" t="s">
        <v>539</v>
      </c>
      <c r="C336" t="s">
        <v>549</v>
      </c>
      <c r="D336">
        <v>108533062</v>
      </c>
      <c r="E336" t="s">
        <v>608</v>
      </c>
      <c r="F336" t="s">
        <v>542</v>
      </c>
      <c r="G336">
        <v>0</v>
      </c>
      <c r="H336">
        <v>0</v>
      </c>
      <c r="I336">
        <v>0</v>
      </c>
      <c r="J336">
        <v>0</v>
      </c>
      <c r="K336">
        <v>0</v>
      </c>
      <c r="L336" t="s">
        <v>543</v>
      </c>
      <c r="M336">
        <v>38</v>
      </c>
      <c r="N336">
        <v>0</v>
      </c>
      <c r="O336" t="s">
        <v>132</v>
      </c>
      <c r="P336" t="s">
        <v>548</v>
      </c>
      <c r="Q336">
        <v>38</v>
      </c>
      <c r="R336">
        <v>0</v>
      </c>
    </row>
    <row r="337" spans="1:18" x14ac:dyDescent="0.35">
      <c r="A337" t="s">
        <v>248</v>
      </c>
      <c r="B337" t="s">
        <v>539</v>
      </c>
      <c r="C337" t="s">
        <v>549</v>
      </c>
      <c r="D337">
        <v>108533062</v>
      </c>
      <c r="E337" t="s">
        <v>608</v>
      </c>
      <c r="F337" t="s">
        <v>542</v>
      </c>
      <c r="G337">
        <v>0</v>
      </c>
      <c r="H337">
        <v>0</v>
      </c>
      <c r="I337">
        <v>0</v>
      </c>
      <c r="J337">
        <v>0</v>
      </c>
      <c r="K337">
        <v>0</v>
      </c>
      <c r="L337" t="s">
        <v>543</v>
      </c>
      <c r="M337">
        <v>38</v>
      </c>
      <c r="N337">
        <v>0</v>
      </c>
      <c r="O337" t="s">
        <v>136</v>
      </c>
      <c r="P337" t="s">
        <v>548</v>
      </c>
      <c r="Q337">
        <v>0</v>
      </c>
      <c r="R337">
        <v>0</v>
      </c>
    </row>
    <row r="338" spans="1:18" x14ac:dyDescent="0.35">
      <c r="A338" t="s">
        <v>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145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533</v>
      </c>
      <c r="B1" t="s">
        <v>525</v>
      </c>
      <c r="C1" t="s">
        <v>610</v>
      </c>
      <c r="D1" t="s">
        <v>611</v>
      </c>
      <c r="E1" t="s">
        <v>524</v>
      </c>
      <c r="F1" t="s">
        <v>612</v>
      </c>
      <c r="G1" t="s">
        <v>92</v>
      </c>
      <c r="H1" t="s">
        <v>613</v>
      </c>
      <c r="I1" t="s">
        <v>614</v>
      </c>
    </row>
    <row r="2" spans="1:9" x14ac:dyDescent="0.35">
      <c r="A2" t="s">
        <v>543</v>
      </c>
      <c r="B2">
        <v>106534472</v>
      </c>
      <c r="C2" t="s">
        <v>570</v>
      </c>
      <c r="D2" t="s">
        <v>542</v>
      </c>
      <c r="E2" t="s">
        <v>540</v>
      </c>
      <c r="F2">
        <v>1</v>
      </c>
      <c r="G2" t="s">
        <v>111</v>
      </c>
      <c r="H2" t="s">
        <v>548</v>
      </c>
      <c r="I2">
        <v>186</v>
      </c>
    </row>
    <row r="3" spans="1:9" x14ac:dyDescent="0.35">
      <c r="A3" t="s">
        <v>543</v>
      </c>
      <c r="B3">
        <v>106534472</v>
      </c>
      <c r="C3" t="s">
        <v>570</v>
      </c>
      <c r="D3" t="s">
        <v>542</v>
      </c>
      <c r="E3" t="s">
        <v>540</v>
      </c>
      <c r="F3">
        <v>1</v>
      </c>
      <c r="G3" t="s">
        <v>111</v>
      </c>
      <c r="H3" t="s">
        <v>544</v>
      </c>
      <c r="I3">
        <v>20</v>
      </c>
    </row>
    <row r="4" spans="1:9" x14ac:dyDescent="0.35">
      <c r="A4" t="s">
        <v>543</v>
      </c>
      <c r="B4">
        <v>106534472</v>
      </c>
      <c r="C4" t="s">
        <v>570</v>
      </c>
      <c r="D4" t="s">
        <v>542</v>
      </c>
      <c r="E4" t="s">
        <v>540</v>
      </c>
      <c r="F4">
        <v>1</v>
      </c>
      <c r="G4" t="s">
        <v>111</v>
      </c>
      <c r="H4" t="s">
        <v>545</v>
      </c>
      <c r="I4">
        <v>166</v>
      </c>
    </row>
    <row r="5" spans="1:9" x14ac:dyDescent="0.35">
      <c r="A5" t="s">
        <v>543</v>
      </c>
      <c r="B5">
        <v>106534472</v>
      </c>
      <c r="C5" t="s">
        <v>570</v>
      </c>
      <c r="D5" t="s">
        <v>542</v>
      </c>
      <c r="E5" t="s">
        <v>540</v>
      </c>
      <c r="F5">
        <v>1</v>
      </c>
      <c r="G5" t="s">
        <v>132</v>
      </c>
      <c r="H5" t="s">
        <v>548</v>
      </c>
      <c r="I5">
        <v>17</v>
      </c>
    </row>
    <row r="6" spans="1:9" x14ac:dyDescent="0.35">
      <c r="A6" t="s">
        <v>543</v>
      </c>
      <c r="B6">
        <v>106534472</v>
      </c>
      <c r="C6" t="s">
        <v>570</v>
      </c>
      <c r="D6" t="s">
        <v>542</v>
      </c>
      <c r="E6" t="s">
        <v>540</v>
      </c>
      <c r="F6">
        <v>1</v>
      </c>
      <c r="G6" t="s">
        <v>136</v>
      </c>
      <c r="H6" t="s">
        <v>548</v>
      </c>
      <c r="I6">
        <v>1</v>
      </c>
    </row>
    <row r="7" spans="1:9" x14ac:dyDescent="0.35">
      <c r="A7" t="s">
        <v>543</v>
      </c>
      <c r="B7">
        <v>105766578</v>
      </c>
      <c r="C7" t="s">
        <v>562</v>
      </c>
      <c r="D7" t="s">
        <v>552</v>
      </c>
      <c r="E7" t="s">
        <v>540</v>
      </c>
      <c r="F7">
        <v>32</v>
      </c>
      <c r="G7" t="s">
        <v>111</v>
      </c>
      <c r="H7" t="s">
        <v>548</v>
      </c>
      <c r="I7">
        <v>143</v>
      </c>
    </row>
    <row r="8" spans="1:9" x14ac:dyDescent="0.35">
      <c r="A8" t="s">
        <v>543</v>
      </c>
      <c r="B8">
        <v>105766578</v>
      </c>
      <c r="C8" t="s">
        <v>562</v>
      </c>
      <c r="D8" t="s">
        <v>552</v>
      </c>
      <c r="E8" t="s">
        <v>540</v>
      </c>
      <c r="F8">
        <v>32</v>
      </c>
      <c r="G8" t="s">
        <v>111</v>
      </c>
      <c r="H8" t="s">
        <v>544</v>
      </c>
      <c r="I8">
        <v>32</v>
      </c>
    </row>
    <row r="9" spans="1:9" x14ac:dyDescent="0.35">
      <c r="A9" t="s">
        <v>543</v>
      </c>
      <c r="B9">
        <v>105766578</v>
      </c>
      <c r="C9" t="s">
        <v>562</v>
      </c>
      <c r="D9" t="s">
        <v>552</v>
      </c>
      <c r="E9" t="s">
        <v>540</v>
      </c>
      <c r="F9">
        <v>32</v>
      </c>
      <c r="G9" t="s">
        <v>111</v>
      </c>
      <c r="H9" t="s">
        <v>545</v>
      </c>
      <c r="I9">
        <v>111</v>
      </c>
    </row>
    <row r="10" spans="1:9" x14ac:dyDescent="0.35">
      <c r="A10" t="s">
        <v>543</v>
      </c>
      <c r="B10">
        <v>105766578</v>
      </c>
      <c r="C10" t="s">
        <v>562</v>
      </c>
      <c r="D10" t="s">
        <v>552</v>
      </c>
      <c r="E10" t="s">
        <v>540</v>
      </c>
      <c r="F10">
        <v>32</v>
      </c>
      <c r="G10" t="s">
        <v>132</v>
      </c>
      <c r="H10" t="s">
        <v>548</v>
      </c>
      <c r="I10">
        <v>32</v>
      </c>
    </row>
    <row r="11" spans="1:9" x14ac:dyDescent="0.35">
      <c r="A11" t="s">
        <v>543</v>
      </c>
      <c r="B11">
        <v>106677842</v>
      </c>
      <c r="C11" t="s">
        <v>574</v>
      </c>
      <c r="D11" t="s">
        <v>542</v>
      </c>
      <c r="E11" t="s">
        <v>549</v>
      </c>
      <c r="F11">
        <v>14</v>
      </c>
      <c r="G11" t="s">
        <v>111</v>
      </c>
      <c r="H11" t="s">
        <v>548</v>
      </c>
      <c r="I11">
        <v>133</v>
      </c>
    </row>
    <row r="12" spans="1:9" x14ac:dyDescent="0.35">
      <c r="A12" t="s">
        <v>543</v>
      </c>
      <c r="B12">
        <v>106677842</v>
      </c>
      <c r="C12" t="s">
        <v>574</v>
      </c>
      <c r="D12" t="s">
        <v>542</v>
      </c>
      <c r="E12" t="s">
        <v>549</v>
      </c>
      <c r="F12">
        <v>14</v>
      </c>
      <c r="G12" t="s">
        <v>132</v>
      </c>
      <c r="H12" t="s">
        <v>548</v>
      </c>
      <c r="I12">
        <v>14</v>
      </c>
    </row>
    <row r="13" spans="1:9" x14ac:dyDescent="0.35">
      <c r="A13" t="s">
        <v>543</v>
      </c>
      <c r="B13">
        <v>108533062</v>
      </c>
      <c r="C13" t="s">
        <v>608</v>
      </c>
      <c r="D13" t="s">
        <v>542</v>
      </c>
      <c r="E13" t="s">
        <v>549</v>
      </c>
      <c r="F13">
        <v>38</v>
      </c>
      <c r="G13" t="s">
        <v>111</v>
      </c>
      <c r="H13" t="s">
        <v>548</v>
      </c>
      <c r="I13">
        <v>221</v>
      </c>
    </row>
    <row r="14" spans="1:9" x14ac:dyDescent="0.35">
      <c r="A14" t="s">
        <v>543</v>
      </c>
      <c r="B14">
        <v>108533062</v>
      </c>
      <c r="C14" t="s">
        <v>608</v>
      </c>
      <c r="D14" t="s">
        <v>542</v>
      </c>
      <c r="E14" t="s">
        <v>549</v>
      </c>
      <c r="F14">
        <v>38</v>
      </c>
      <c r="G14" t="s">
        <v>111</v>
      </c>
      <c r="H14" t="s">
        <v>544</v>
      </c>
      <c r="I14">
        <v>50</v>
      </c>
    </row>
    <row r="15" spans="1:9" x14ac:dyDescent="0.35">
      <c r="A15" t="s">
        <v>543</v>
      </c>
      <c r="B15">
        <v>108533062</v>
      </c>
      <c r="C15" t="s">
        <v>608</v>
      </c>
      <c r="D15" t="s">
        <v>542</v>
      </c>
      <c r="E15" t="s">
        <v>549</v>
      </c>
      <c r="F15">
        <v>38</v>
      </c>
      <c r="G15" t="s">
        <v>111</v>
      </c>
      <c r="H15" t="s">
        <v>545</v>
      </c>
      <c r="I15">
        <v>171</v>
      </c>
    </row>
    <row r="16" spans="1:9" x14ac:dyDescent="0.35">
      <c r="A16" t="s">
        <v>543</v>
      </c>
      <c r="B16">
        <v>108533062</v>
      </c>
      <c r="C16" t="s">
        <v>608</v>
      </c>
      <c r="D16" t="s">
        <v>542</v>
      </c>
      <c r="E16" t="s">
        <v>549</v>
      </c>
      <c r="F16">
        <v>38</v>
      </c>
      <c r="G16" t="s">
        <v>132</v>
      </c>
      <c r="H16" t="s">
        <v>548</v>
      </c>
      <c r="I16">
        <v>38</v>
      </c>
    </row>
    <row r="17" spans="1:9" x14ac:dyDescent="0.35">
      <c r="A17" t="s">
        <v>543</v>
      </c>
      <c r="B17">
        <v>107826180</v>
      </c>
      <c r="C17" t="s">
        <v>596</v>
      </c>
      <c r="D17" t="s">
        <v>542</v>
      </c>
      <c r="E17" t="s">
        <v>540</v>
      </c>
      <c r="F17">
        <v>68</v>
      </c>
      <c r="G17" t="s">
        <v>111</v>
      </c>
      <c r="H17" t="s">
        <v>548</v>
      </c>
      <c r="I17">
        <v>231</v>
      </c>
    </row>
    <row r="18" spans="1:9" x14ac:dyDescent="0.35">
      <c r="A18" t="s">
        <v>543</v>
      </c>
      <c r="B18">
        <v>107826180</v>
      </c>
      <c r="C18" t="s">
        <v>596</v>
      </c>
      <c r="D18" t="s">
        <v>542</v>
      </c>
      <c r="E18" t="s">
        <v>540</v>
      </c>
      <c r="F18">
        <v>68</v>
      </c>
      <c r="G18" t="s">
        <v>132</v>
      </c>
      <c r="H18" t="s">
        <v>548</v>
      </c>
      <c r="I18">
        <v>68</v>
      </c>
    </row>
    <row r="19" spans="1:9" x14ac:dyDescent="0.35">
      <c r="A19" t="s">
        <v>543</v>
      </c>
      <c r="B19">
        <v>103162419</v>
      </c>
      <c r="C19" t="s">
        <v>555</v>
      </c>
      <c r="D19" t="s">
        <v>552</v>
      </c>
      <c r="E19" t="s">
        <v>540</v>
      </c>
      <c r="F19">
        <v>76</v>
      </c>
      <c r="G19" t="s">
        <v>111</v>
      </c>
      <c r="H19" t="s">
        <v>548</v>
      </c>
      <c r="I19">
        <v>87</v>
      </c>
    </row>
    <row r="20" spans="1:9" x14ac:dyDescent="0.35">
      <c r="A20" t="s">
        <v>543</v>
      </c>
      <c r="B20">
        <v>103162419</v>
      </c>
      <c r="C20" t="s">
        <v>555</v>
      </c>
      <c r="D20" t="s">
        <v>552</v>
      </c>
      <c r="E20" t="s">
        <v>540</v>
      </c>
      <c r="F20">
        <v>76</v>
      </c>
      <c r="G20" t="s">
        <v>132</v>
      </c>
      <c r="H20" t="s">
        <v>548</v>
      </c>
      <c r="I20">
        <v>76</v>
      </c>
    </row>
    <row r="21" spans="1:9" x14ac:dyDescent="0.35">
      <c r="A21" t="s">
        <v>543</v>
      </c>
      <c r="B21">
        <v>100400993</v>
      </c>
      <c r="C21" t="s">
        <v>541</v>
      </c>
      <c r="D21" t="s">
        <v>542</v>
      </c>
      <c r="E21" t="s">
        <v>540</v>
      </c>
      <c r="F21">
        <v>56</v>
      </c>
      <c r="G21" t="s">
        <v>111</v>
      </c>
      <c r="H21" t="s">
        <v>548</v>
      </c>
      <c r="I21">
        <v>395</v>
      </c>
    </row>
    <row r="22" spans="1:9" x14ac:dyDescent="0.35">
      <c r="A22" t="s">
        <v>543</v>
      </c>
      <c r="B22">
        <v>100400993</v>
      </c>
      <c r="C22" t="s">
        <v>541</v>
      </c>
      <c r="D22" t="s">
        <v>542</v>
      </c>
      <c r="E22" t="s">
        <v>540</v>
      </c>
      <c r="F22">
        <v>56</v>
      </c>
      <c r="G22" t="s">
        <v>111</v>
      </c>
      <c r="H22" t="s">
        <v>544</v>
      </c>
      <c r="I22">
        <v>50</v>
      </c>
    </row>
    <row r="23" spans="1:9" x14ac:dyDescent="0.35">
      <c r="A23" t="s">
        <v>543</v>
      </c>
      <c r="B23">
        <v>100400993</v>
      </c>
      <c r="C23" t="s">
        <v>541</v>
      </c>
      <c r="D23" t="s">
        <v>542</v>
      </c>
      <c r="E23" t="s">
        <v>540</v>
      </c>
      <c r="F23">
        <v>56</v>
      </c>
      <c r="G23" t="s">
        <v>111</v>
      </c>
      <c r="H23" t="s">
        <v>545</v>
      </c>
      <c r="I23">
        <v>333</v>
      </c>
    </row>
    <row r="24" spans="1:9" x14ac:dyDescent="0.35">
      <c r="A24" t="s">
        <v>543</v>
      </c>
      <c r="B24">
        <v>100400993</v>
      </c>
      <c r="C24" t="s">
        <v>541</v>
      </c>
      <c r="D24" t="s">
        <v>542</v>
      </c>
      <c r="E24" t="s">
        <v>540</v>
      </c>
      <c r="F24">
        <v>56</v>
      </c>
      <c r="G24" t="s">
        <v>111</v>
      </c>
      <c r="H24" t="s">
        <v>546</v>
      </c>
      <c r="I24">
        <v>12</v>
      </c>
    </row>
    <row r="25" spans="1:9" x14ac:dyDescent="0.35">
      <c r="A25" t="s">
        <v>543</v>
      </c>
      <c r="B25">
        <v>100400993</v>
      </c>
      <c r="C25" t="s">
        <v>541</v>
      </c>
      <c r="D25" t="s">
        <v>542</v>
      </c>
      <c r="E25" t="s">
        <v>540</v>
      </c>
      <c r="F25">
        <v>56</v>
      </c>
      <c r="G25" t="s">
        <v>132</v>
      </c>
      <c r="H25" t="s">
        <v>548</v>
      </c>
      <c r="I25">
        <v>56</v>
      </c>
    </row>
    <row r="26" spans="1:9" x14ac:dyDescent="0.35">
      <c r="A26" t="s">
        <v>543</v>
      </c>
      <c r="B26">
        <v>107432433</v>
      </c>
      <c r="C26" t="s">
        <v>586</v>
      </c>
      <c r="D26" t="s">
        <v>542</v>
      </c>
      <c r="E26" t="s">
        <v>540</v>
      </c>
      <c r="F26">
        <v>31</v>
      </c>
      <c r="G26" t="s">
        <v>111</v>
      </c>
      <c r="H26" t="s">
        <v>548</v>
      </c>
      <c r="I26">
        <v>176</v>
      </c>
    </row>
    <row r="27" spans="1:9" x14ac:dyDescent="0.35">
      <c r="A27" t="s">
        <v>543</v>
      </c>
      <c r="B27">
        <v>107432433</v>
      </c>
      <c r="C27" t="s">
        <v>586</v>
      </c>
      <c r="D27" t="s">
        <v>542</v>
      </c>
      <c r="E27" t="s">
        <v>540</v>
      </c>
      <c r="F27">
        <v>31</v>
      </c>
      <c r="G27" t="s">
        <v>132</v>
      </c>
      <c r="H27" t="s">
        <v>548</v>
      </c>
      <c r="I27">
        <v>31</v>
      </c>
    </row>
    <row r="28" spans="1:9" x14ac:dyDescent="0.35">
      <c r="A28" t="s">
        <v>543</v>
      </c>
      <c r="B28">
        <v>107284892</v>
      </c>
      <c r="C28" t="s">
        <v>582</v>
      </c>
      <c r="D28" t="s">
        <v>557</v>
      </c>
      <c r="E28" t="s">
        <v>540</v>
      </c>
      <c r="F28">
        <v>30</v>
      </c>
      <c r="G28" t="s">
        <v>111</v>
      </c>
      <c r="H28" t="s">
        <v>548</v>
      </c>
      <c r="I28">
        <v>230</v>
      </c>
    </row>
    <row r="29" spans="1:9" x14ac:dyDescent="0.35">
      <c r="A29" t="s">
        <v>543</v>
      </c>
      <c r="B29">
        <v>107284892</v>
      </c>
      <c r="C29" t="s">
        <v>582</v>
      </c>
      <c r="D29" t="s">
        <v>557</v>
      </c>
      <c r="E29" t="s">
        <v>540</v>
      </c>
      <c r="F29">
        <v>30</v>
      </c>
      <c r="G29" t="s">
        <v>111</v>
      </c>
      <c r="H29" t="s">
        <v>544</v>
      </c>
      <c r="I29">
        <v>62</v>
      </c>
    </row>
    <row r="30" spans="1:9" x14ac:dyDescent="0.35">
      <c r="A30" t="s">
        <v>543</v>
      </c>
      <c r="B30">
        <v>107284892</v>
      </c>
      <c r="C30" t="s">
        <v>582</v>
      </c>
      <c r="D30" t="s">
        <v>557</v>
      </c>
      <c r="E30" t="s">
        <v>540</v>
      </c>
      <c r="F30">
        <v>30</v>
      </c>
      <c r="G30" t="s">
        <v>111</v>
      </c>
      <c r="H30" t="s">
        <v>545</v>
      </c>
      <c r="I30">
        <v>162</v>
      </c>
    </row>
    <row r="31" spans="1:9" x14ac:dyDescent="0.35">
      <c r="A31" t="s">
        <v>543</v>
      </c>
      <c r="B31">
        <v>107284892</v>
      </c>
      <c r="C31" t="s">
        <v>582</v>
      </c>
      <c r="D31" t="s">
        <v>557</v>
      </c>
      <c r="E31" t="s">
        <v>540</v>
      </c>
      <c r="F31">
        <v>30</v>
      </c>
      <c r="G31" t="s">
        <v>111</v>
      </c>
      <c r="H31" t="s">
        <v>546</v>
      </c>
      <c r="I31">
        <v>6</v>
      </c>
    </row>
    <row r="32" spans="1:9" x14ac:dyDescent="0.35">
      <c r="A32" t="s">
        <v>543</v>
      </c>
      <c r="B32">
        <v>107284892</v>
      </c>
      <c r="C32" t="s">
        <v>582</v>
      </c>
      <c r="D32" t="s">
        <v>557</v>
      </c>
      <c r="E32" t="s">
        <v>540</v>
      </c>
      <c r="F32">
        <v>30</v>
      </c>
      <c r="G32" t="s">
        <v>132</v>
      </c>
      <c r="H32" t="s">
        <v>548</v>
      </c>
      <c r="I32">
        <v>30</v>
      </c>
    </row>
    <row r="33" spans="1:9" x14ac:dyDescent="0.35">
      <c r="A33" t="s">
        <v>543</v>
      </c>
      <c r="B33">
        <v>107820116</v>
      </c>
      <c r="C33" t="s">
        <v>594</v>
      </c>
      <c r="D33" t="s">
        <v>542</v>
      </c>
      <c r="E33" t="s">
        <v>549</v>
      </c>
      <c r="F33">
        <v>26</v>
      </c>
      <c r="G33" t="s">
        <v>111</v>
      </c>
      <c r="H33" t="s">
        <v>548</v>
      </c>
      <c r="I33">
        <v>320</v>
      </c>
    </row>
    <row r="34" spans="1:9" x14ac:dyDescent="0.35">
      <c r="A34" t="s">
        <v>543</v>
      </c>
      <c r="B34">
        <v>107820116</v>
      </c>
      <c r="C34" t="s">
        <v>594</v>
      </c>
      <c r="D34" t="s">
        <v>542</v>
      </c>
      <c r="E34" t="s">
        <v>549</v>
      </c>
      <c r="F34">
        <v>26</v>
      </c>
      <c r="G34" t="s">
        <v>111</v>
      </c>
      <c r="H34" t="s">
        <v>544</v>
      </c>
      <c r="I34">
        <v>30</v>
      </c>
    </row>
    <row r="35" spans="1:9" x14ac:dyDescent="0.35">
      <c r="A35" t="s">
        <v>543</v>
      </c>
      <c r="B35">
        <v>107820116</v>
      </c>
      <c r="C35" t="s">
        <v>594</v>
      </c>
      <c r="D35" t="s">
        <v>542</v>
      </c>
      <c r="E35" t="s">
        <v>549</v>
      </c>
      <c r="F35">
        <v>26</v>
      </c>
      <c r="G35" t="s">
        <v>111</v>
      </c>
      <c r="H35" t="s">
        <v>545</v>
      </c>
      <c r="I35">
        <v>290</v>
      </c>
    </row>
    <row r="36" spans="1:9" x14ac:dyDescent="0.35">
      <c r="A36" t="s">
        <v>543</v>
      </c>
      <c r="B36">
        <v>107820116</v>
      </c>
      <c r="C36" t="s">
        <v>594</v>
      </c>
      <c r="D36" t="s">
        <v>542</v>
      </c>
      <c r="E36" t="s">
        <v>549</v>
      </c>
      <c r="F36">
        <v>26</v>
      </c>
      <c r="G36" t="s">
        <v>132</v>
      </c>
      <c r="H36" t="s">
        <v>548</v>
      </c>
      <c r="I36">
        <v>26</v>
      </c>
    </row>
    <row r="37" spans="1:9" x14ac:dyDescent="0.35">
      <c r="A37" t="s">
        <v>543</v>
      </c>
      <c r="B37">
        <v>105738000</v>
      </c>
      <c r="C37" t="s">
        <v>559</v>
      </c>
      <c r="D37" t="s">
        <v>552</v>
      </c>
      <c r="E37" t="s">
        <v>540</v>
      </c>
      <c r="F37">
        <v>43</v>
      </c>
      <c r="G37" t="s">
        <v>111</v>
      </c>
      <c r="H37" t="s">
        <v>548</v>
      </c>
      <c r="I37">
        <v>522</v>
      </c>
    </row>
    <row r="38" spans="1:9" x14ac:dyDescent="0.35">
      <c r="A38" t="s">
        <v>543</v>
      </c>
      <c r="B38">
        <v>105738000</v>
      </c>
      <c r="C38" t="s">
        <v>559</v>
      </c>
      <c r="D38" t="s">
        <v>552</v>
      </c>
      <c r="E38" t="s">
        <v>540</v>
      </c>
      <c r="F38">
        <v>43</v>
      </c>
      <c r="G38" t="s">
        <v>132</v>
      </c>
      <c r="H38" t="s">
        <v>548</v>
      </c>
      <c r="I38">
        <v>43</v>
      </c>
    </row>
    <row r="39" spans="1:9" x14ac:dyDescent="0.35">
      <c r="A39" t="s">
        <v>543</v>
      </c>
      <c r="B39">
        <v>106036050</v>
      </c>
      <c r="C39" t="s">
        <v>564</v>
      </c>
      <c r="D39" t="s">
        <v>542</v>
      </c>
      <c r="E39" t="s">
        <v>540</v>
      </c>
      <c r="F39">
        <v>38</v>
      </c>
      <c r="G39" t="s">
        <v>111</v>
      </c>
      <c r="H39" t="s">
        <v>548</v>
      </c>
      <c r="I39">
        <v>230</v>
      </c>
    </row>
    <row r="40" spans="1:9" x14ac:dyDescent="0.35">
      <c r="A40" t="s">
        <v>543</v>
      </c>
      <c r="B40">
        <v>106036050</v>
      </c>
      <c r="C40" t="s">
        <v>564</v>
      </c>
      <c r="D40" t="s">
        <v>542</v>
      </c>
      <c r="E40" t="s">
        <v>540</v>
      </c>
      <c r="F40">
        <v>38</v>
      </c>
      <c r="G40" t="s">
        <v>132</v>
      </c>
      <c r="H40" t="s">
        <v>548</v>
      </c>
      <c r="I40">
        <v>38</v>
      </c>
    </row>
    <row r="41" spans="1:9" x14ac:dyDescent="0.35">
      <c r="A41" t="s">
        <v>543</v>
      </c>
      <c r="B41">
        <v>100951150</v>
      </c>
      <c r="C41" t="s">
        <v>551</v>
      </c>
      <c r="D41" t="s">
        <v>552</v>
      </c>
      <c r="E41" t="s">
        <v>549</v>
      </c>
      <c r="F41">
        <v>43</v>
      </c>
      <c r="G41" t="s">
        <v>111</v>
      </c>
      <c r="H41" t="s">
        <v>548</v>
      </c>
      <c r="I41">
        <v>346</v>
      </c>
    </row>
    <row r="42" spans="1:9" x14ac:dyDescent="0.35">
      <c r="A42" t="s">
        <v>543</v>
      </c>
      <c r="B42">
        <v>100951150</v>
      </c>
      <c r="C42" t="s">
        <v>551</v>
      </c>
      <c r="D42" t="s">
        <v>552</v>
      </c>
      <c r="E42" t="s">
        <v>549</v>
      </c>
      <c r="F42">
        <v>43</v>
      </c>
      <c r="G42" t="s">
        <v>132</v>
      </c>
      <c r="H42" t="s">
        <v>548</v>
      </c>
      <c r="I42">
        <v>43</v>
      </c>
    </row>
    <row r="43" spans="1:9" x14ac:dyDescent="0.35">
      <c r="A43" t="s">
        <v>543</v>
      </c>
      <c r="B43">
        <v>107826232</v>
      </c>
      <c r="C43" t="s">
        <v>599</v>
      </c>
      <c r="D43" t="s">
        <v>542</v>
      </c>
      <c r="E43" t="s">
        <v>540</v>
      </c>
      <c r="F43">
        <v>44</v>
      </c>
      <c r="G43" t="s">
        <v>111</v>
      </c>
      <c r="H43" t="s">
        <v>548</v>
      </c>
      <c r="I43">
        <v>320</v>
      </c>
    </row>
    <row r="44" spans="1:9" x14ac:dyDescent="0.35">
      <c r="A44" t="s">
        <v>543</v>
      </c>
      <c r="B44">
        <v>107826232</v>
      </c>
      <c r="C44" t="s">
        <v>599</v>
      </c>
      <c r="D44" t="s">
        <v>542</v>
      </c>
      <c r="E44" t="s">
        <v>540</v>
      </c>
      <c r="F44">
        <v>44</v>
      </c>
      <c r="G44" t="s">
        <v>111</v>
      </c>
      <c r="H44" t="s">
        <v>544</v>
      </c>
      <c r="I44">
        <v>20</v>
      </c>
    </row>
    <row r="45" spans="1:9" x14ac:dyDescent="0.35">
      <c r="A45" t="s">
        <v>543</v>
      </c>
      <c r="B45">
        <v>107826232</v>
      </c>
      <c r="C45" t="s">
        <v>599</v>
      </c>
      <c r="D45" t="s">
        <v>542</v>
      </c>
      <c r="E45" t="s">
        <v>540</v>
      </c>
      <c r="F45">
        <v>44</v>
      </c>
      <c r="G45" t="s">
        <v>111</v>
      </c>
      <c r="H45" t="s">
        <v>545</v>
      </c>
      <c r="I45">
        <v>294</v>
      </c>
    </row>
    <row r="46" spans="1:9" x14ac:dyDescent="0.35">
      <c r="A46" t="s">
        <v>543</v>
      </c>
      <c r="B46">
        <v>107826232</v>
      </c>
      <c r="C46" t="s">
        <v>599</v>
      </c>
      <c r="D46" t="s">
        <v>542</v>
      </c>
      <c r="E46" t="s">
        <v>540</v>
      </c>
      <c r="F46">
        <v>44</v>
      </c>
      <c r="G46" t="s">
        <v>111</v>
      </c>
      <c r="H46" t="s">
        <v>546</v>
      </c>
      <c r="I46">
        <v>6</v>
      </c>
    </row>
    <row r="47" spans="1:9" x14ac:dyDescent="0.35">
      <c r="A47" t="s">
        <v>543</v>
      </c>
      <c r="B47">
        <v>107826232</v>
      </c>
      <c r="C47" t="s">
        <v>599</v>
      </c>
      <c r="D47" t="s">
        <v>542</v>
      </c>
      <c r="E47" t="s">
        <v>540</v>
      </c>
      <c r="F47">
        <v>44</v>
      </c>
      <c r="G47" t="s">
        <v>132</v>
      </c>
      <c r="H47" t="s">
        <v>548</v>
      </c>
      <c r="I47">
        <v>44</v>
      </c>
    </row>
    <row r="48" spans="1:9" x14ac:dyDescent="0.35">
      <c r="A48" t="s">
        <v>543</v>
      </c>
      <c r="B48">
        <v>101125257</v>
      </c>
      <c r="C48" t="s">
        <v>553</v>
      </c>
      <c r="D48" t="s">
        <v>552</v>
      </c>
      <c r="E48" t="s">
        <v>549</v>
      </c>
      <c r="F48">
        <v>41</v>
      </c>
      <c r="G48" t="s">
        <v>111</v>
      </c>
      <c r="H48" t="s">
        <v>548</v>
      </c>
      <c r="I48">
        <v>259</v>
      </c>
    </row>
    <row r="49" spans="1:9" x14ac:dyDescent="0.35">
      <c r="A49" t="s">
        <v>543</v>
      </c>
      <c r="B49">
        <v>101125257</v>
      </c>
      <c r="C49" t="s">
        <v>553</v>
      </c>
      <c r="D49" t="s">
        <v>552</v>
      </c>
      <c r="E49" t="s">
        <v>549</v>
      </c>
      <c r="F49">
        <v>41</v>
      </c>
      <c r="G49" t="s">
        <v>132</v>
      </c>
      <c r="H49" t="s">
        <v>548</v>
      </c>
      <c r="I49">
        <v>41</v>
      </c>
    </row>
    <row r="50" spans="1:9" x14ac:dyDescent="0.35">
      <c r="A50" t="s">
        <v>543</v>
      </c>
      <c r="B50">
        <v>107741933</v>
      </c>
      <c r="C50" t="s">
        <v>591</v>
      </c>
      <c r="D50" t="s">
        <v>542</v>
      </c>
      <c r="E50" t="s">
        <v>549</v>
      </c>
      <c r="F50">
        <v>37</v>
      </c>
      <c r="G50" t="s">
        <v>111</v>
      </c>
      <c r="H50" t="s">
        <v>548</v>
      </c>
      <c r="I50">
        <v>119</v>
      </c>
    </row>
    <row r="51" spans="1:9" x14ac:dyDescent="0.35">
      <c r="A51" t="s">
        <v>543</v>
      </c>
      <c r="B51">
        <v>107741933</v>
      </c>
      <c r="C51" t="s">
        <v>591</v>
      </c>
      <c r="D51" t="s">
        <v>542</v>
      </c>
      <c r="E51" t="s">
        <v>549</v>
      </c>
      <c r="F51">
        <v>37</v>
      </c>
      <c r="G51" t="s">
        <v>132</v>
      </c>
      <c r="H51" t="s">
        <v>548</v>
      </c>
      <c r="I51">
        <v>37</v>
      </c>
    </row>
    <row r="52" spans="1:9" x14ac:dyDescent="0.35">
      <c r="A52" t="s">
        <v>543</v>
      </c>
      <c r="B52">
        <v>105748820</v>
      </c>
      <c r="C52" t="s">
        <v>560</v>
      </c>
      <c r="D52" t="s">
        <v>552</v>
      </c>
      <c r="E52" t="s">
        <v>540</v>
      </c>
      <c r="F52">
        <v>36</v>
      </c>
      <c r="G52" t="s">
        <v>111</v>
      </c>
      <c r="H52" t="s">
        <v>548</v>
      </c>
      <c r="I52">
        <v>186</v>
      </c>
    </row>
    <row r="53" spans="1:9" x14ac:dyDescent="0.35">
      <c r="A53" t="s">
        <v>543</v>
      </c>
      <c r="B53">
        <v>105748820</v>
      </c>
      <c r="C53" t="s">
        <v>560</v>
      </c>
      <c r="D53" t="s">
        <v>552</v>
      </c>
      <c r="E53" t="s">
        <v>540</v>
      </c>
      <c r="F53">
        <v>36</v>
      </c>
      <c r="G53" t="s">
        <v>111</v>
      </c>
      <c r="H53" t="s">
        <v>544</v>
      </c>
      <c r="I53">
        <v>30</v>
      </c>
    </row>
    <row r="54" spans="1:9" x14ac:dyDescent="0.35">
      <c r="A54" t="s">
        <v>543</v>
      </c>
      <c r="B54">
        <v>105748820</v>
      </c>
      <c r="C54" t="s">
        <v>560</v>
      </c>
      <c r="D54" t="s">
        <v>552</v>
      </c>
      <c r="E54" t="s">
        <v>540</v>
      </c>
      <c r="F54">
        <v>36</v>
      </c>
      <c r="G54" t="s">
        <v>111</v>
      </c>
      <c r="H54" t="s">
        <v>545</v>
      </c>
      <c r="I54">
        <v>150</v>
      </c>
    </row>
    <row r="55" spans="1:9" x14ac:dyDescent="0.35">
      <c r="A55" t="s">
        <v>543</v>
      </c>
      <c r="B55">
        <v>105748820</v>
      </c>
      <c r="C55" t="s">
        <v>560</v>
      </c>
      <c r="D55" t="s">
        <v>552</v>
      </c>
      <c r="E55" t="s">
        <v>540</v>
      </c>
      <c r="F55">
        <v>36</v>
      </c>
      <c r="G55" t="s">
        <v>111</v>
      </c>
      <c r="H55" t="s">
        <v>546</v>
      </c>
      <c r="I55">
        <v>6</v>
      </c>
    </row>
    <row r="56" spans="1:9" x14ac:dyDescent="0.35">
      <c r="A56" t="s">
        <v>543</v>
      </c>
      <c r="B56">
        <v>105748820</v>
      </c>
      <c r="C56" t="s">
        <v>560</v>
      </c>
      <c r="D56" t="s">
        <v>552</v>
      </c>
      <c r="E56" t="s">
        <v>540</v>
      </c>
      <c r="F56">
        <v>36</v>
      </c>
      <c r="G56" t="s">
        <v>132</v>
      </c>
      <c r="H56" t="s">
        <v>548</v>
      </c>
      <c r="I56">
        <v>36</v>
      </c>
    </row>
    <row r="57" spans="1:9" x14ac:dyDescent="0.35">
      <c r="A57" t="s">
        <v>543</v>
      </c>
      <c r="B57">
        <v>107791373</v>
      </c>
      <c r="C57" t="s">
        <v>592</v>
      </c>
      <c r="D57" t="s">
        <v>542</v>
      </c>
      <c r="E57" t="s">
        <v>540</v>
      </c>
      <c r="F57">
        <v>38</v>
      </c>
      <c r="G57" t="s">
        <v>111</v>
      </c>
      <c r="H57" t="s">
        <v>548</v>
      </c>
      <c r="I57">
        <v>173</v>
      </c>
    </row>
    <row r="58" spans="1:9" x14ac:dyDescent="0.35">
      <c r="A58" t="s">
        <v>543</v>
      </c>
      <c r="B58">
        <v>107791373</v>
      </c>
      <c r="C58" t="s">
        <v>592</v>
      </c>
      <c r="D58" t="s">
        <v>542</v>
      </c>
      <c r="E58" t="s">
        <v>540</v>
      </c>
      <c r="F58">
        <v>38</v>
      </c>
      <c r="G58" t="s">
        <v>132</v>
      </c>
      <c r="H58" t="s">
        <v>548</v>
      </c>
      <c r="I58">
        <v>38</v>
      </c>
    </row>
    <row r="59" spans="1:9" x14ac:dyDescent="0.35">
      <c r="A59" t="s">
        <v>543</v>
      </c>
      <c r="B59">
        <v>107741612</v>
      </c>
      <c r="C59" t="s">
        <v>590</v>
      </c>
      <c r="D59" t="s">
        <v>542</v>
      </c>
      <c r="E59" t="s">
        <v>540</v>
      </c>
      <c r="F59">
        <v>37</v>
      </c>
      <c r="G59" t="s">
        <v>111</v>
      </c>
      <c r="H59" t="s">
        <v>548</v>
      </c>
      <c r="I59">
        <v>246</v>
      </c>
    </row>
    <row r="60" spans="1:9" x14ac:dyDescent="0.35">
      <c r="A60" t="s">
        <v>543</v>
      </c>
      <c r="B60">
        <v>107741612</v>
      </c>
      <c r="C60" t="s">
        <v>590</v>
      </c>
      <c r="D60" t="s">
        <v>542</v>
      </c>
      <c r="E60" t="s">
        <v>540</v>
      </c>
      <c r="F60">
        <v>37</v>
      </c>
      <c r="G60" t="s">
        <v>111</v>
      </c>
      <c r="H60" t="s">
        <v>544</v>
      </c>
      <c r="I60">
        <v>76</v>
      </c>
    </row>
    <row r="61" spans="1:9" x14ac:dyDescent="0.35">
      <c r="A61" t="s">
        <v>543</v>
      </c>
      <c r="B61">
        <v>107741612</v>
      </c>
      <c r="C61" t="s">
        <v>590</v>
      </c>
      <c r="D61" t="s">
        <v>542</v>
      </c>
      <c r="E61" t="s">
        <v>540</v>
      </c>
      <c r="F61">
        <v>37</v>
      </c>
      <c r="G61" t="s">
        <v>111</v>
      </c>
      <c r="H61" t="s">
        <v>545</v>
      </c>
      <c r="I61">
        <v>170</v>
      </c>
    </row>
    <row r="62" spans="1:9" x14ac:dyDescent="0.35">
      <c r="A62" t="s">
        <v>543</v>
      </c>
      <c r="B62">
        <v>107741612</v>
      </c>
      <c r="C62" t="s">
        <v>590</v>
      </c>
      <c r="D62" t="s">
        <v>542</v>
      </c>
      <c r="E62" t="s">
        <v>540</v>
      </c>
      <c r="F62">
        <v>37</v>
      </c>
      <c r="G62" t="s">
        <v>132</v>
      </c>
      <c r="H62" t="s">
        <v>548</v>
      </c>
      <c r="I62">
        <v>37</v>
      </c>
    </row>
    <row r="63" spans="1:9" x14ac:dyDescent="0.35">
      <c r="A63" t="s">
        <v>543</v>
      </c>
      <c r="B63">
        <v>107232917</v>
      </c>
      <c r="C63" t="s">
        <v>578</v>
      </c>
      <c r="D63" t="s">
        <v>552</v>
      </c>
      <c r="E63" t="s">
        <v>540</v>
      </c>
      <c r="F63">
        <v>61</v>
      </c>
      <c r="G63" t="s">
        <v>111</v>
      </c>
      <c r="H63" t="s">
        <v>548</v>
      </c>
      <c r="I63">
        <v>468</v>
      </c>
    </row>
    <row r="64" spans="1:9" x14ac:dyDescent="0.35">
      <c r="A64" t="s">
        <v>543</v>
      </c>
      <c r="B64">
        <v>107232917</v>
      </c>
      <c r="C64" t="s">
        <v>578</v>
      </c>
      <c r="D64" t="s">
        <v>552</v>
      </c>
      <c r="E64" t="s">
        <v>540</v>
      </c>
      <c r="F64">
        <v>61</v>
      </c>
      <c r="G64" t="s">
        <v>132</v>
      </c>
      <c r="H64" t="s">
        <v>548</v>
      </c>
      <c r="I64">
        <v>61</v>
      </c>
    </row>
    <row r="65" spans="1:9" x14ac:dyDescent="0.35">
      <c r="A65" t="s">
        <v>543</v>
      </c>
      <c r="B65">
        <v>107221225</v>
      </c>
      <c r="C65" t="s">
        <v>577</v>
      </c>
      <c r="D65" t="s">
        <v>542</v>
      </c>
      <c r="E65" t="s">
        <v>549</v>
      </c>
      <c r="F65">
        <v>73</v>
      </c>
      <c r="G65" t="s">
        <v>111</v>
      </c>
      <c r="H65" t="s">
        <v>548</v>
      </c>
      <c r="I65">
        <v>204</v>
      </c>
    </row>
    <row r="66" spans="1:9" x14ac:dyDescent="0.35">
      <c r="A66" t="s">
        <v>543</v>
      </c>
      <c r="B66">
        <v>107221225</v>
      </c>
      <c r="C66" t="s">
        <v>577</v>
      </c>
      <c r="D66" t="s">
        <v>542</v>
      </c>
      <c r="E66" t="s">
        <v>549</v>
      </c>
      <c r="F66">
        <v>73</v>
      </c>
      <c r="G66" t="s">
        <v>132</v>
      </c>
      <c r="H66" t="s">
        <v>548</v>
      </c>
      <c r="I66">
        <v>73</v>
      </c>
    </row>
    <row r="67" spans="1:9" x14ac:dyDescent="0.35">
      <c r="A67" t="s">
        <v>543</v>
      </c>
      <c r="B67">
        <v>106534121</v>
      </c>
      <c r="C67" t="s">
        <v>569</v>
      </c>
      <c r="D67" t="s">
        <v>542</v>
      </c>
      <c r="E67" t="s">
        <v>540</v>
      </c>
      <c r="F67">
        <v>36</v>
      </c>
      <c r="G67" t="s">
        <v>111</v>
      </c>
      <c r="H67" t="s">
        <v>548</v>
      </c>
      <c r="I67">
        <v>152</v>
      </c>
    </row>
    <row r="68" spans="1:9" x14ac:dyDescent="0.35">
      <c r="A68" t="s">
        <v>543</v>
      </c>
      <c r="B68">
        <v>106534121</v>
      </c>
      <c r="C68" t="s">
        <v>569</v>
      </c>
      <c r="D68" t="s">
        <v>542</v>
      </c>
      <c r="E68" t="s">
        <v>540</v>
      </c>
      <c r="F68">
        <v>36</v>
      </c>
      <c r="G68" t="s">
        <v>132</v>
      </c>
      <c r="H68" t="s">
        <v>548</v>
      </c>
      <c r="I68">
        <v>36</v>
      </c>
    </row>
    <row r="69" spans="1:9" x14ac:dyDescent="0.35">
      <c r="A69" t="s">
        <v>543</v>
      </c>
      <c r="B69">
        <v>108120813</v>
      </c>
      <c r="C69" t="s">
        <v>604</v>
      </c>
      <c r="D69" t="s">
        <v>557</v>
      </c>
      <c r="E69" t="s">
        <v>549</v>
      </c>
      <c r="F69">
        <v>12</v>
      </c>
      <c r="G69" t="s">
        <v>111</v>
      </c>
      <c r="H69" t="s">
        <v>548</v>
      </c>
      <c r="I69">
        <v>75</v>
      </c>
    </row>
    <row r="70" spans="1:9" x14ac:dyDescent="0.35">
      <c r="A70" t="s">
        <v>543</v>
      </c>
      <c r="B70">
        <v>108120813</v>
      </c>
      <c r="C70" t="s">
        <v>604</v>
      </c>
      <c r="D70" t="s">
        <v>557</v>
      </c>
      <c r="E70" t="s">
        <v>549</v>
      </c>
      <c r="F70">
        <v>12</v>
      </c>
      <c r="G70" t="s">
        <v>132</v>
      </c>
      <c r="H70" t="s">
        <v>548</v>
      </c>
      <c r="I70">
        <v>12</v>
      </c>
    </row>
    <row r="71" spans="1:9" x14ac:dyDescent="0.35">
      <c r="A71" t="s">
        <v>543</v>
      </c>
      <c r="B71">
        <v>106406425</v>
      </c>
      <c r="C71" t="s">
        <v>567</v>
      </c>
      <c r="D71" t="s">
        <v>557</v>
      </c>
      <c r="E71" t="s">
        <v>540</v>
      </c>
      <c r="F71">
        <v>14</v>
      </c>
      <c r="G71" t="s">
        <v>111</v>
      </c>
      <c r="H71" t="s">
        <v>548</v>
      </c>
      <c r="I71">
        <v>65</v>
      </c>
    </row>
    <row r="72" spans="1:9" x14ac:dyDescent="0.35">
      <c r="A72" t="s">
        <v>543</v>
      </c>
      <c r="B72">
        <v>106406425</v>
      </c>
      <c r="C72" t="s">
        <v>567</v>
      </c>
      <c r="D72" t="s">
        <v>557</v>
      </c>
      <c r="E72" t="s">
        <v>540</v>
      </c>
      <c r="F72">
        <v>14</v>
      </c>
      <c r="G72" t="s">
        <v>132</v>
      </c>
      <c r="H72" t="s">
        <v>548</v>
      </c>
      <c r="I72">
        <v>14</v>
      </c>
    </row>
    <row r="73" spans="1:9" x14ac:dyDescent="0.35">
      <c r="A73" t="s">
        <v>543</v>
      </c>
      <c r="B73">
        <v>107232968</v>
      </c>
      <c r="C73" t="s">
        <v>579</v>
      </c>
      <c r="D73" t="s">
        <v>552</v>
      </c>
      <c r="E73" t="s">
        <v>540</v>
      </c>
      <c r="F73">
        <v>2</v>
      </c>
      <c r="G73" t="s">
        <v>111</v>
      </c>
      <c r="H73" t="s">
        <v>548</v>
      </c>
      <c r="I73">
        <v>48</v>
      </c>
    </row>
    <row r="74" spans="1:9" x14ac:dyDescent="0.35">
      <c r="A74" t="s">
        <v>543</v>
      </c>
      <c r="B74">
        <v>107232968</v>
      </c>
      <c r="C74" t="s">
        <v>579</v>
      </c>
      <c r="D74" t="s">
        <v>552</v>
      </c>
      <c r="E74" t="s">
        <v>540</v>
      </c>
      <c r="F74">
        <v>2</v>
      </c>
      <c r="G74" t="s">
        <v>132</v>
      </c>
      <c r="H74" t="s">
        <v>548</v>
      </c>
      <c r="I74">
        <v>3</v>
      </c>
    </row>
    <row r="75" spans="1:9" x14ac:dyDescent="0.35">
      <c r="A75" t="s">
        <v>543</v>
      </c>
      <c r="B75">
        <v>107232968</v>
      </c>
      <c r="C75" t="s">
        <v>579</v>
      </c>
      <c r="D75" t="s">
        <v>552</v>
      </c>
      <c r="E75" t="s">
        <v>540</v>
      </c>
      <c r="F75">
        <v>2</v>
      </c>
      <c r="G75" t="s">
        <v>136</v>
      </c>
      <c r="H75" t="s">
        <v>548</v>
      </c>
      <c r="I75">
        <v>2</v>
      </c>
    </row>
    <row r="76" spans="1:9" x14ac:dyDescent="0.35">
      <c r="A76" t="s">
        <v>543</v>
      </c>
      <c r="B76">
        <v>106276317</v>
      </c>
      <c r="C76" t="s">
        <v>566</v>
      </c>
      <c r="D76" t="s">
        <v>552</v>
      </c>
      <c r="E76" t="s">
        <v>540</v>
      </c>
      <c r="F76">
        <v>48</v>
      </c>
      <c r="G76" t="s">
        <v>111</v>
      </c>
      <c r="H76" t="s">
        <v>548</v>
      </c>
      <c r="I76">
        <v>367</v>
      </c>
    </row>
    <row r="77" spans="1:9" x14ac:dyDescent="0.35">
      <c r="A77" t="s">
        <v>543</v>
      </c>
      <c r="B77">
        <v>106276317</v>
      </c>
      <c r="C77" t="s">
        <v>566</v>
      </c>
      <c r="D77" t="s">
        <v>552</v>
      </c>
      <c r="E77" t="s">
        <v>540</v>
      </c>
      <c r="F77">
        <v>48</v>
      </c>
      <c r="G77" t="s">
        <v>132</v>
      </c>
      <c r="H77" t="s">
        <v>548</v>
      </c>
      <c r="I77">
        <v>48</v>
      </c>
    </row>
    <row r="78" spans="1:9" x14ac:dyDescent="0.35">
      <c r="A78" t="s">
        <v>543</v>
      </c>
      <c r="B78">
        <v>107221210</v>
      </c>
      <c r="C78" t="s">
        <v>575</v>
      </c>
      <c r="D78" t="s">
        <v>542</v>
      </c>
      <c r="E78" t="s">
        <v>540</v>
      </c>
      <c r="F78">
        <v>75</v>
      </c>
      <c r="G78" t="s">
        <v>111</v>
      </c>
      <c r="H78" t="s">
        <v>548</v>
      </c>
      <c r="I78">
        <v>321</v>
      </c>
    </row>
    <row r="79" spans="1:9" x14ac:dyDescent="0.35">
      <c r="A79" t="s">
        <v>543</v>
      </c>
      <c r="B79">
        <v>107221210</v>
      </c>
      <c r="C79" t="s">
        <v>575</v>
      </c>
      <c r="D79" t="s">
        <v>542</v>
      </c>
      <c r="E79" t="s">
        <v>540</v>
      </c>
      <c r="F79">
        <v>75</v>
      </c>
      <c r="G79" t="s">
        <v>132</v>
      </c>
      <c r="H79" t="s">
        <v>548</v>
      </c>
      <c r="I79">
        <v>75</v>
      </c>
    </row>
    <row r="80" spans="1:9" x14ac:dyDescent="0.35">
      <c r="A80" t="s">
        <v>543</v>
      </c>
      <c r="B80">
        <v>108457518</v>
      </c>
      <c r="C80" t="s">
        <v>606</v>
      </c>
      <c r="D80" t="s">
        <v>542</v>
      </c>
      <c r="E80" t="s">
        <v>549</v>
      </c>
      <c r="F80">
        <v>57</v>
      </c>
      <c r="G80" t="s">
        <v>111</v>
      </c>
      <c r="H80" t="s">
        <v>548</v>
      </c>
      <c r="I80">
        <v>279</v>
      </c>
    </row>
    <row r="81" spans="1:9" x14ac:dyDescent="0.35">
      <c r="A81" t="s">
        <v>543</v>
      </c>
      <c r="B81">
        <v>108457518</v>
      </c>
      <c r="C81" t="s">
        <v>606</v>
      </c>
      <c r="D81" t="s">
        <v>542</v>
      </c>
      <c r="E81" t="s">
        <v>549</v>
      </c>
      <c r="F81">
        <v>57</v>
      </c>
      <c r="G81" t="s">
        <v>132</v>
      </c>
      <c r="H81" t="s">
        <v>548</v>
      </c>
      <c r="I81">
        <v>57</v>
      </c>
    </row>
    <row r="82" spans="1:9" x14ac:dyDescent="0.35">
      <c r="A82" t="s">
        <v>543</v>
      </c>
      <c r="B82">
        <v>107348340</v>
      </c>
      <c r="C82" t="s">
        <v>585</v>
      </c>
      <c r="D82" t="s">
        <v>557</v>
      </c>
      <c r="E82" t="s">
        <v>549</v>
      </c>
      <c r="F82">
        <v>49</v>
      </c>
      <c r="G82" t="s">
        <v>111</v>
      </c>
      <c r="H82" t="s">
        <v>548</v>
      </c>
      <c r="I82">
        <v>166</v>
      </c>
    </row>
    <row r="83" spans="1:9" x14ac:dyDescent="0.35">
      <c r="A83" t="s">
        <v>543</v>
      </c>
      <c r="B83">
        <v>107348340</v>
      </c>
      <c r="C83" t="s">
        <v>585</v>
      </c>
      <c r="D83" t="s">
        <v>557</v>
      </c>
      <c r="E83" t="s">
        <v>549</v>
      </c>
      <c r="F83">
        <v>49</v>
      </c>
      <c r="G83" t="s">
        <v>111</v>
      </c>
      <c r="H83" t="s">
        <v>544</v>
      </c>
      <c r="I83">
        <v>40</v>
      </c>
    </row>
    <row r="84" spans="1:9" x14ac:dyDescent="0.35">
      <c r="A84" t="s">
        <v>543</v>
      </c>
      <c r="B84">
        <v>107348340</v>
      </c>
      <c r="C84" t="s">
        <v>585</v>
      </c>
      <c r="D84" t="s">
        <v>557</v>
      </c>
      <c r="E84" t="s">
        <v>549</v>
      </c>
      <c r="F84">
        <v>49</v>
      </c>
      <c r="G84" t="s">
        <v>111</v>
      </c>
      <c r="H84" t="s">
        <v>545</v>
      </c>
      <c r="I84">
        <v>126</v>
      </c>
    </row>
    <row r="85" spans="1:9" x14ac:dyDescent="0.35">
      <c r="A85" t="s">
        <v>543</v>
      </c>
      <c r="B85">
        <v>107348340</v>
      </c>
      <c r="C85" t="s">
        <v>585</v>
      </c>
      <c r="D85" t="s">
        <v>557</v>
      </c>
      <c r="E85" t="s">
        <v>549</v>
      </c>
      <c r="F85">
        <v>49</v>
      </c>
      <c r="G85" t="s">
        <v>132</v>
      </c>
      <c r="H85" t="s">
        <v>548</v>
      </c>
      <c r="I85">
        <v>49</v>
      </c>
    </row>
    <row r="86" spans="1:9" x14ac:dyDescent="0.35">
      <c r="A86" t="s">
        <v>543</v>
      </c>
      <c r="B86">
        <v>105833593</v>
      </c>
      <c r="C86" t="s">
        <v>563</v>
      </c>
      <c r="D86" t="s">
        <v>542</v>
      </c>
      <c r="E86" t="s">
        <v>540</v>
      </c>
      <c r="F86">
        <v>33</v>
      </c>
      <c r="G86" t="s">
        <v>111</v>
      </c>
      <c r="H86" t="s">
        <v>548</v>
      </c>
      <c r="I86">
        <v>225</v>
      </c>
    </row>
    <row r="87" spans="1:9" x14ac:dyDescent="0.35">
      <c r="A87" t="s">
        <v>543</v>
      </c>
      <c r="B87">
        <v>105833593</v>
      </c>
      <c r="C87" t="s">
        <v>563</v>
      </c>
      <c r="D87" t="s">
        <v>542</v>
      </c>
      <c r="E87" t="s">
        <v>540</v>
      </c>
      <c r="F87">
        <v>33</v>
      </c>
      <c r="G87" t="s">
        <v>111</v>
      </c>
      <c r="H87" t="s">
        <v>544</v>
      </c>
      <c r="I87">
        <v>18</v>
      </c>
    </row>
    <row r="88" spans="1:9" x14ac:dyDescent="0.35">
      <c r="A88" t="s">
        <v>543</v>
      </c>
      <c r="B88">
        <v>105833593</v>
      </c>
      <c r="C88" t="s">
        <v>563</v>
      </c>
      <c r="D88" t="s">
        <v>542</v>
      </c>
      <c r="E88" t="s">
        <v>540</v>
      </c>
      <c r="F88">
        <v>33</v>
      </c>
      <c r="G88" t="s">
        <v>111</v>
      </c>
      <c r="H88" t="s">
        <v>545</v>
      </c>
      <c r="I88">
        <v>207</v>
      </c>
    </row>
    <row r="89" spans="1:9" x14ac:dyDescent="0.35">
      <c r="A89" t="s">
        <v>543</v>
      </c>
      <c r="B89">
        <v>105833593</v>
      </c>
      <c r="C89" t="s">
        <v>563</v>
      </c>
      <c r="D89" t="s">
        <v>542</v>
      </c>
      <c r="E89" t="s">
        <v>540</v>
      </c>
      <c r="F89">
        <v>33</v>
      </c>
      <c r="G89" t="s">
        <v>132</v>
      </c>
      <c r="H89" t="s">
        <v>548</v>
      </c>
      <c r="I89">
        <v>33</v>
      </c>
    </row>
    <row r="90" spans="1:9" x14ac:dyDescent="0.35">
      <c r="A90" t="s">
        <v>543</v>
      </c>
      <c r="B90">
        <v>106576095</v>
      </c>
      <c r="C90" t="s">
        <v>571</v>
      </c>
      <c r="D90" t="s">
        <v>542</v>
      </c>
      <c r="E90" t="s">
        <v>540</v>
      </c>
      <c r="F90">
        <v>9</v>
      </c>
      <c r="G90" t="s">
        <v>111</v>
      </c>
      <c r="H90" t="s">
        <v>548</v>
      </c>
      <c r="I90">
        <v>46</v>
      </c>
    </row>
    <row r="91" spans="1:9" x14ac:dyDescent="0.35">
      <c r="A91" t="s">
        <v>543</v>
      </c>
      <c r="B91">
        <v>106576095</v>
      </c>
      <c r="C91" t="s">
        <v>571</v>
      </c>
      <c r="D91" t="s">
        <v>542</v>
      </c>
      <c r="E91" t="s">
        <v>540</v>
      </c>
      <c r="F91">
        <v>9</v>
      </c>
      <c r="G91" t="s">
        <v>132</v>
      </c>
      <c r="H91" t="s">
        <v>548</v>
      </c>
      <c r="I91">
        <v>9</v>
      </c>
    </row>
    <row r="92" spans="1:9" x14ac:dyDescent="0.35">
      <c r="A92" t="s">
        <v>543</v>
      </c>
      <c r="B92">
        <v>108422749</v>
      </c>
      <c r="C92" t="s">
        <v>605</v>
      </c>
      <c r="D92" t="s">
        <v>552</v>
      </c>
      <c r="E92" t="s">
        <v>549</v>
      </c>
      <c r="F92">
        <v>31</v>
      </c>
      <c r="G92" t="s">
        <v>111</v>
      </c>
      <c r="H92" t="s">
        <v>548</v>
      </c>
      <c r="I92">
        <v>151</v>
      </c>
    </row>
    <row r="93" spans="1:9" x14ac:dyDescent="0.35">
      <c r="A93" t="s">
        <v>543</v>
      </c>
      <c r="B93">
        <v>108422749</v>
      </c>
      <c r="C93" t="s">
        <v>605</v>
      </c>
      <c r="D93" t="s">
        <v>552</v>
      </c>
      <c r="E93" t="s">
        <v>549</v>
      </c>
      <c r="F93">
        <v>31</v>
      </c>
      <c r="G93" t="s">
        <v>132</v>
      </c>
      <c r="H93" t="s">
        <v>548</v>
      </c>
      <c r="I93">
        <v>31</v>
      </c>
    </row>
    <row r="94" spans="1:9" x14ac:dyDescent="0.35">
      <c r="A94" t="s">
        <v>543</v>
      </c>
      <c r="B94">
        <v>107907397</v>
      </c>
      <c r="C94" t="s">
        <v>601</v>
      </c>
      <c r="D94" t="s">
        <v>542</v>
      </c>
      <c r="E94" t="s">
        <v>549</v>
      </c>
      <c r="F94">
        <v>17</v>
      </c>
      <c r="G94" t="s">
        <v>111</v>
      </c>
      <c r="H94" t="s">
        <v>548</v>
      </c>
      <c r="I94">
        <v>75</v>
      </c>
    </row>
    <row r="95" spans="1:9" x14ac:dyDescent="0.35">
      <c r="A95" t="s">
        <v>543</v>
      </c>
      <c r="B95">
        <v>107907397</v>
      </c>
      <c r="C95" t="s">
        <v>601</v>
      </c>
      <c r="D95" t="s">
        <v>542</v>
      </c>
      <c r="E95" t="s">
        <v>549</v>
      </c>
      <c r="F95">
        <v>17</v>
      </c>
      <c r="G95" t="s">
        <v>132</v>
      </c>
      <c r="H95" t="s">
        <v>548</v>
      </c>
      <c r="I95">
        <v>17</v>
      </c>
    </row>
    <row r="96" spans="1:9" x14ac:dyDescent="0.35">
      <c r="A96" t="s">
        <v>543</v>
      </c>
      <c r="B96">
        <v>108030536</v>
      </c>
      <c r="C96" t="s">
        <v>603</v>
      </c>
      <c r="D96" t="s">
        <v>557</v>
      </c>
      <c r="E96" t="s">
        <v>549</v>
      </c>
      <c r="F96">
        <v>69</v>
      </c>
      <c r="G96" t="s">
        <v>111</v>
      </c>
      <c r="H96" t="s">
        <v>548</v>
      </c>
      <c r="I96">
        <v>233</v>
      </c>
    </row>
    <row r="97" spans="1:9" x14ac:dyDescent="0.35">
      <c r="A97" t="s">
        <v>543</v>
      </c>
      <c r="B97">
        <v>108030536</v>
      </c>
      <c r="C97" t="s">
        <v>603</v>
      </c>
      <c r="D97" t="s">
        <v>557</v>
      </c>
      <c r="E97" t="s">
        <v>549</v>
      </c>
      <c r="F97">
        <v>69</v>
      </c>
      <c r="G97" t="s">
        <v>111</v>
      </c>
      <c r="H97" t="s">
        <v>544</v>
      </c>
      <c r="I97">
        <v>1</v>
      </c>
    </row>
    <row r="98" spans="1:9" x14ac:dyDescent="0.35">
      <c r="A98" t="s">
        <v>543</v>
      </c>
      <c r="B98">
        <v>108030536</v>
      </c>
      <c r="C98" t="s">
        <v>603</v>
      </c>
      <c r="D98" t="s">
        <v>557</v>
      </c>
      <c r="E98" t="s">
        <v>549</v>
      </c>
      <c r="F98">
        <v>69</v>
      </c>
      <c r="G98" t="s">
        <v>111</v>
      </c>
      <c r="H98" t="s">
        <v>545</v>
      </c>
      <c r="I98">
        <v>232</v>
      </c>
    </row>
    <row r="99" spans="1:9" x14ac:dyDescent="0.35">
      <c r="A99" t="s">
        <v>543</v>
      </c>
      <c r="B99">
        <v>108030536</v>
      </c>
      <c r="C99" t="s">
        <v>603</v>
      </c>
      <c r="D99" t="s">
        <v>557</v>
      </c>
      <c r="E99" t="s">
        <v>549</v>
      </c>
      <c r="F99">
        <v>69</v>
      </c>
      <c r="G99" t="s">
        <v>132</v>
      </c>
      <c r="H99" t="s">
        <v>548</v>
      </c>
      <c r="I99">
        <v>69</v>
      </c>
    </row>
    <row r="100" spans="1:9" x14ac:dyDescent="0.35">
      <c r="A100" t="s">
        <v>543</v>
      </c>
      <c r="B100">
        <v>107824169</v>
      </c>
      <c r="C100" t="s">
        <v>595</v>
      </c>
      <c r="D100" t="s">
        <v>542</v>
      </c>
      <c r="E100" t="s">
        <v>549</v>
      </c>
      <c r="F100">
        <v>34</v>
      </c>
      <c r="G100" t="s">
        <v>111</v>
      </c>
      <c r="H100" t="s">
        <v>548</v>
      </c>
      <c r="I100">
        <v>184</v>
      </c>
    </row>
    <row r="101" spans="1:9" x14ac:dyDescent="0.35">
      <c r="A101" t="s">
        <v>543</v>
      </c>
      <c r="B101">
        <v>107824169</v>
      </c>
      <c r="C101" t="s">
        <v>595</v>
      </c>
      <c r="D101" t="s">
        <v>542</v>
      </c>
      <c r="E101" t="s">
        <v>549</v>
      </c>
      <c r="F101">
        <v>34</v>
      </c>
      <c r="G101" t="s">
        <v>132</v>
      </c>
      <c r="H101" t="s">
        <v>548</v>
      </c>
      <c r="I101">
        <v>34</v>
      </c>
    </row>
    <row r="102" spans="1:9" x14ac:dyDescent="0.35">
      <c r="A102" t="s">
        <v>543</v>
      </c>
      <c r="B102">
        <v>107826193</v>
      </c>
      <c r="C102" t="s">
        <v>597</v>
      </c>
      <c r="D102" t="s">
        <v>542</v>
      </c>
      <c r="E102" t="s">
        <v>549</v>
      </c>
      <c r="F102">
        <v>49</v>
      </c>
      <c r="G102" t="s">
        <v>111</v>
      </c>
      <c r="H102" t="s">
        <v>548</v>
      </c>
      <c r="I102">
        <v>347</v>
      </c>
    </row>
    <row r="103" spans="1:9" x14ac:dyDescent="0.35">
      <c r="A103" t="s">
        <v>543</v>
      </c>
      <c r="B103">
        <v>107826193</v>
      </c>
      <c r="C103" t="s">
        <v>597</v>
      </c>
      <c r="D103" t="s">
        <v>542</v>
      </c>
      <c r="E103" t="s">
        <v>549</v>
      </c>
      <c r="F103">
        <v>49</v>
      </c>
      <c r="G103" t="s">
        <v>111</v>
      </c>
      <c r="H103" t="s">
        <v>544</v>
      </c>
      <c r="I103">
        <v>50</v>
      </c>
    </row>
    <row r="104" spans="1:9" x14ac:dyDescent="0.35">
      <c r="A104" t="s">
        <v>543</v>
      </c>
      <c r="B104">
        <v>107826193</v>
      </c>
      <c r="C104" t="s">
        <v>597</v>
      </c>
      <c r="D104" t="s">
        <v>542</v>
      </c>
      <c r="E104" t="s">
        <v>549</v>
      </c>
      <c r="F104">
        <v>49</v>
      </c>
      <c r="G104" t="s">
        <v>111</v>
      </c>
      <c r="H104" t="s">
        <v>545</v>
      </c>
      <c r="I104">
        <v>297</v>
      </c>
    </row>
    <row r="105" spans="1:9" x14ac:dyDescent="0.35">
      <c r="A105" t="s">
        <v>543</v>
      </c>
      <c r="B105">
        <v>107826193</v>
      </c>
      <c r="C105" t="s">
        <v>597</v>
      </c>
      <c r="D105" t="s">
        <v>542</v>
      </c>
      <c r="E105" t="s">
        <v>549</v>
      </c>
      <c r="F105">
        <v>49</v>
      </c>
      <c r="G105" t="s">
        <v>132</v>
      </c>
      <c r="H105" t="s">
        <v>548</v>
      </c>
      <c r="I105">
        <v>49</v>
      </c>
    </row>
    <row r="106" spans="1:9" x14ac:dyDescent="0.35">
      <c r="A106" t="s">
        <v>543</v>
      </c>
      <c r="B106">
        <v>107741579</v>
      </c>
      <c r="C106" t="s">
        <v>589</v>
      </c>
      <c r="D106" t="s">
        <v>542</v>
      </c>
      <c r="E106" t="s">
        <v>540</v>
      </c>
      <c r="F106">
        <v>33</v>
      </c>
      <c r="G106" t="s">
        <v>111</v>
      </c>
      <c r="H106" t="s">
        <v>548</v>
      </c>
      <c r="I106">
        <v>102</v>
      </c>
    </row>
    <row r="107" spans="1:9" x14ac:dyDescent="0.35">
      <c r="A107" t="s">
        <v>543</v>
      </c>
      <c r="B107">
        <v>107741579</v>
      </c>
      <c r="C107" t="s">
        <v>589</v>
      </c>
      <c r="D107" t="s">
        <v>542</v>
      </c>
      <c r="E107" t="s">
        <v>540</v>
      </c>
      <c r="F107">
        <v>33</v>
      </c>
      <c r="G107" t="s">
        <v>132</v>
      </c>
      <c r="H107" t="s">
        <v>548</v>
      </c>
      <c r="I107">
        <v>33</v>
      </c>
    </row>
    <row r="108" spans="1:9" x14ac:dyDescent="0.35">
      <c r="A108" t="s">
        <v>543</v>
      </c>
      <c r="B108">
        <v>101446428</v>
      </c>
      <c r="C108" t="s">
        <v>554</v>
      </c>
      <c r="D108" t="s">
        <v>542</v>
      </c>
      <c r="E108" t="s">
        <v>549</v>
      </c>
      <c r="F108">
        <v>27</v>
      </c>
      <c r="G108" t="s">
        <v>111</v>
      </c>
      <c r="H108" t="s">
        <v>548</v>
      </c>
      <c r="I108">
        <v>149</v>
      </c>
    </row>
    <row r="109" spans="1:9" x14ac:dyDescent="0.35">
      <c r="A109" t="s">
        <v>543</v>
      </c>
      <c r="B109">
        <v>101446428</v>
      </c>
      <c r="C109" t="s">
        <v>554</v>
      </c>
      <c r="D109" t="s">
        <v>542</v>
      </c>
      <c r="E109" t="s">
        <v>549</v>
      </c>
      <c r="F109">
        <v>27</v>
      </c>
      <c r="G109" t="s">
        <v>111</v>
      </c>
      <c r="H109" t="s">
        <v>544</v>
      </c>
      <c r="I109">
        <v>48</v>
      </c>
    </row>
    <row r="110" spans="1:9" x14ac:dyDescent="0.35">
      <c r="A110" t="s">
        <v>543</v>
      </c>
      <c r="B110">
        <v>101446428</v>
      </c>
      <c r="C110" t="s">
        <v>554</v>
      </c>
      <c r="D110" t="s">
        <v>542</v>
      </c>
      <c r="E110" t="s">
        <v>549</v>
      </c>
      <c r="F110">
        <v>27</v>
      </c>
      <c r="G110" t="s">
        <v>111</v>
      </c>
      <c r="H110" t="s">
        <v>545</v>
      </c>
      <c r="I110">
        <v>101</v>
      </c>
    </row>
    <row r="111" spans="1:9" x14ac:dyDescent="0.35">
      <c r="A111" t="s">
        <v>543</v>
      </c>
      <c r="B111">
        <v>101446428</v>
      </c>
      <c r="C111" t="s">
        <v>554</v>
      </c>
      <c r="D111" t="s">
        <v>542</v>
      </c>
      <c r="E111" t="s">
        <v>549</v>
      </c>
      <c r="F111">
        <v>27</v>
      </c>
      <c r="G111" t="s">
        <v>132</v>
      </c>
      <c r="H111" t="s">
        <v>548</v>
      </c>
      <c r="I111">
        <v>27</v>
      </c>
    </row>
    <row r="112" spans="1:9" x14ac:dyDescent="0.35">
      <c r="A112" t="s">
        <v>543</v>
      </c>
      <c r="B112">
        <v>107221213</v>
      </c>
      <c r="C112" t="s">
        <v>576</v>
      </c>
      <c r="D112" t="s">
        <v>542</v>
      </c>
      <c r="E112" t="s">
        <v>540</v>
      </c>
      <c r="F112">
        <v>30</v>
      </c>
      <c r="G112" t="s">
        <v>111</v>
      </c>
      <c r="H112" t="s">
        <v>548</v>
      </c>
      <c r="I112">
        <v>270</v>
      </c>
    </row>
    <row r="113" spans="1:9" x14ac:dyDescent="0.35">
      <c r="A113" t="s">
        <v>543</v>
      </c>
      <c r="B113">
        <v>107221213</v>
      </c>
      <c r="C113" t="s">
        <v>576</v>
      </c>
      <c r="D113" t="s">
        <v>542</v>
      </c>
      <c r="E113" t="s">
        <v>540</v>
      </c>
      <c r="F113">
        <v>30</v>
      </c>
      <c r="G113" t="s">
        <v>111</v>
      </c>
      <c r="H113" t="s">
        <v>544</v>
      </c>
      <c r="I113">
        <v>90</v>
      </c>
    </row>
    <row r="114" spans="1:9" x14ac:dyDescent="0.35">
      <c r="A114" t="s">
        <v>543</v>
      </c>
      <c r="B114">
        <v>107221213</v>
      </c>
      <c r="C114" t="s">
        <v>576</v>
      </c>
      <c r="D114" t="s">
        <v>542</v>
      </c>
      <c r="E114" t="s">
        <v>540</v>
      </c>
      <c r="F114">
        <v>30</v>
      </c>
      <c r="G114" t="s">
        <v>111</v>
      </c>
      <c r="H114" t="s">
        <v>545</v>
      </c>
      <c r="I114">
        <v>174</v>
      </c>
    </row>
    <row r="115" spans="1:9" x14ac:dyDescent="0.35">
      <c r="A115" t="s">
        <v>543</v>
      </c>
      <c r="B115">
        <v>107221213</v>
      </c>
      <c r="C115" t="s">
        <v>576</v>
      </c>
      <c r="D115" t="s">
        <v>542</v>
      </c>
      <c r="E115" t="s">
        <v>540</v>
      </c>
      <c r="F115">
        <v>30</v>
      </c>
      <c r="G115" t="s">
        <v>111</v>
      </c>
      <c r="H115" t="s">
        <v>546</v>
      </c>
      <c r="I115">
        <v>6</v>
      </c>
    </row>
    <row r="116" spans="1:9" x14ac:dyDescent="0.35">
      <c r="A116" t="s">
        <v>543</v>
      </c>
      <c r="B116">
        <v>107221213</v>
      </c>
      <c r="C116" t="s">
        <v>576</v>
      </c>
      <c r="D116" t="s">
        <v>542</v>
      </c>
      <c r="E116" t="s">
        <v>540</v>
      </c>
      <c r="F116">
        <v>30</v>
      </c>
      <c r="G116" t="s">
        <v>132</v>
      </c>
      <c r="H116" t="s">
        <v>548</v>
      </c>
      <c r="I116">
        <v>30</v>
      </c>
    </row>
    <row r="117" spans="1:9" x14ac:dyDescent="0.35">
      <c r="A117" t="s">
        <v>543</v>
      </c>
      <c r="B117">
        <v>100633196</v>
      </c>
      <c r="C117" t="s">
        <v>550</v>
      </c>
      <c r="D117" t="s">
        <v>542</v>
      </c>
      <c r="E117" t="s">
        <v>549</v>
      </c>
      <c r="F117">
        <v>74</v>
      </c>
      <c r="G117" t="s">
        <v>111</v>
      </c>
      <c r="H117" t="s">
        <v>548</v>
      </c>
      <c r="I117">
        <v>196</v>
      </c>
    </row>
    <row r="118" spans="1:9" x14ac:dyDescent="0.35">
      <c r="A118" t="s">
        <v>543</v>
      </c>
      <c r="B118">
        <v>100633196</v>
      </c>
      <c r="C118" t="s">
        <v>550</v>
      </c>
      <c r="D118" t="s">
        <v>542</v>
      </c>
      <c r="E118" t="s">
        <v>549</v>
      </c>
      <c r="F118">
        <v>74</v>
      </c>
      <c r="G118" t="s">
        <v>132</v>
      </c>
      <c r="H118" t="s">
        <v>548</v>
      </c>
      <c r="I118">
        <v>74</v>
      </c>
    </row>
    <row r="119" spans="1:9" x14ac:dyDescent="0.35">
      <c r="A119" t="s">
        <v>543</v>
      </c>
      <c r="B119">
        <v>106616226</v>
      </c>
      <c r="C119" t="s">
        <v>573</v>
      </c>
      <c r="D119" t="s">
        <v>542</v>
      </c>
      <c r="E119" t="s">
        <v>540</v>
      </c>
      <c r="F119">
        <v>70</v>
      </c>
      <c r="G119" t="s">
        <v>111</v>
      </c>
      <c r="H119" t="s">
        <v>548</v>
      </c>
      <c r="I119">
        <v>308</v>
      </c>
    </row>
    <row r="120" spans="1:9" x14ac:dyDescent="0.35">
      <c r="A120" t="s">
        <v>543</v>
      </c>
      <c r="B120">
        <v>106616226</v>
      </c>
      <c r="C120" t="s">
        <v>573</v>
      </c>
      <c r="D120" t="s">
        <v>542</v>
      </c>
      <c r="E120" t="s">
        <v>540</v>
      </c>
      <c r="F120">
        <v>70</v>
      </c>
      <c r="G120" t="s">
        <v>132</v>
      </c>
      <c r="H120" t="s">
        <v>548</v>
      </c>
      <c r="I120">
        <v>70</v>
      </c>
    </row>
    <row r="121" spans="1:9" x14ac:dyDescent="0.35">
      <c r="A121" t="s">
        <v>543</v>
      </c>
      <c r="B121">
        <v>107826202</v>
      </c>
      <c r="C121" t="s">
        <v>598</v>
      </c>
      <c r="D121" t="s">
        <v>542</v>
      </c>
      <c r="E121" t="s">
        <v>540</v>
      </c>
      <c r="F121">
        <v>58</v>
      </c>
      <c r="G121" t="s">
        <v>111</v>
      </c>
      <c r="H121" t="s">
        <v>548</v>
      </c>
      <c r="I121">
        <v>387</v>
      </c>
    </row>
    <row r="122" spans="1:9" x14ac:dyDescent="0.35">
      <c r="A122" t="s">
        <v>543</v>
      </c>
      <c r="B122">
        <v>107826202</v>
      </c>
      <c r="C122" t="s">
        <v>598</v>
      </c>
      <c r="D122" t="s">
        <v>542</v>
      </c>
      <c r="E122" t="s">
        <v>540</v>
      </c>
      <c r="F122">
        <v>58</v>
      </c>
      <c r="G122" t="s">
        <v>111</v>
      </c>
      <c r="H122" t="s">
        <v>544</v>
      </c>
      <c r="I122">
        <v>166</v>
      </c>
    </row>
    <row r="123" spans="1:9" x14ac:dyDescent="0.35">
      <c r="A123" t="s">
        <v>543</v>
      </c>
      <c r="B123">
        <v>107826202</v>
      </c>
      <c r="C123" t="s">
        <v>598</v>
      </c>
      <c r="D123" t="s">
        <v>542</v>
      </c>
      <c r="E123" t="s">
        <v>540</v>
      </c>
      <c r="F123">
        <v>58</v>
      </c>
      <c r="G123" t="s">
        <v>111</v>
      </c>
      <c r="H123" t="s">
        <v>545</v>
      </c>
      <c r="I123">
        <v>218</v>
      </c>
    </row>
    <row r="124" spans="1:9" x14ac:dyDescent="0.35">
      <c r="A124" t="s">
        <v>543</v>
      </c>
      <c r="B124">
        <v>107826202</v>
      </c>
      <c r="C124" t="s">
        <v>598</v>
      </c>
      <c r="D124" t="s">
        <v>542</v>
      </c>
      <c r="E124" t="s">
        <v>540</v>
      </c>
      <c r="F124">
        <v>58</v>
      </c>
      <c r="G124" t="s">
        <v>111</v>
      </c>
      <c r="H124" t="s">
        <v>546</v>
      </c>
      <c r="I124">
        <v>3</v>
      </c>
    </row>
    <row r="125" spans="1:9" x14ac:dyDescent="0.35">
      <c r="A125" t="s">
        <v>543</v>
      </c>
      <c r="B125">
        <v>107826202</v>
      </c>
      <c r="C125" t="s">
        <v>598</v>
      </c>
      <c r="D125" t="s">
        <v>542</v>
      </c>
      <c r="E125" t="s">
        <v>540</v>
      </c>
      <c r="F125">
        <v>58</v>
      </c>
      <c r="G125" t="s">
        <v>132</v>
      </c>
      <c r="H125" t="s">
        <v>548</v>
      </c>
      <c r="I125">
        <v>58</v>
      </c>
    </row>
    <row r="126" spans="1:9" x14ac:dyDescent="0.35">
      <c r="A126" t="s">
        <v>543</v>
      </c>
      <c r="B126">
        <v>108457659</v>
      </c>
      <c r="C126" t="s">
        <v>607</v>
      </c>
      <c r="D126" t="s">
        <v>542</v>
      </c>
      <c r="E126" t="s">
        <v>549</v>
      </c>
      <c r="F126">
        <v>16</v>
      </c>
      <c r="G126" t="s">
        <v>111</v>
      </c>
      <c r="H126" t="s">
        <v>548</v>
      </c>
      <c r="I126">
        <v>83</v>
      </c>
    </row>
    <row r="127" spans="1:9" x14ac:dyDescent="0.35">
      <c r="A127" t="s">
        <v>543</v>
      </c>
      <c r="B127">
        <v>108457659</v>
      </c>
      <c r="C127" t="s">
        <v>607</v>
      </c>
      <c r="D127" t="s">
        <v>542</v>
      </c>
      <c r="E127" t="s">
        <v>549</v>
      </c>
      <c r="F127">
        <v>16</v>
      </c>
      <c r="G127" t="s">
        <v>132</v>
      </c>
      <c r="H127" t="s">
        <v>548</v>
      </c>
      <c r="I127">
        <v>16</v>
      </c>
    </row>
    <row r="128" spans="1:9" x14ac:dyDescent="0.35">
      <c r="A128" t="s">
        <v>543</v>
      </c>
      <c r="B128">
        <v>107826262</v>
      </c>
      <c r="C128" t="s">
        <v>600</v>
      </c>
      <c r="D128" t="s">
        <v>542</v>
      </c>
      <c r="E128" t="s">
        <v>540</v>
      </c>
      <c r="F128">
        <v>53</v>
      </c>
      <c r="G128" t="s">
        <v>111</v>
      </c>
      <c r="H128" t="s">
        <v>548</v>
      </c>
      <c r="I128">
        <v>661</v>
      </c>
    </row>
    <row r="129" spans="1:9" x14ac:dyDescent="0.35">
      <c r="A129" t="s">
        <v>543</v>
      </c>
      <c r="B129">
        <v>107826262</v>
      </c>
      <c r="C129" t="s">
        <v>600</v>
      </c>
      <c r="D129" t="s">
        <v>542</v>
      </c>
      <c r="E129" t="s">
        <v>540</v>
      </c>
      <c r="F129">
        <v>53</v>
      </c>
      <c r="G129" t="s">
        <v>111</v>
      </c>
      <c r="H129" t="s">
        <v>544</v>
      </c>
      <c r="I129">
        <v>179</v>
      </c>
    </row>
    <row r="130" spans="1:9" x14ac:dyDescent="0.35">
      <c r="A130" t="s">
        <v>543</v>
      </c>
      <c r="B130">
        <v>107826262</v>
      </c>
      <c r="C130" t="s">
        <v>600</v>
      </c>
      <c r="D130" t="s">
        <v>542</v>
      </c>
      <c r="E130" t="s">
        <v>540</v>
      </c>
      <c r="F130">
        <v>53</v>
      </c>
      <c r="G130" t="s">
        <v>111</v>
      </c>
      <c r="H130" t="s">
        <v>545</v>
      </c>
      <c r="I130">
        <v>482</v>
      </c>
    </row>
    <row r="131" spans="1:9" x14ac:dyDescent="0.35">
      <c r="A131" t="s">
        <v>543</v>
      </c>
      <c r="B131">
        <v>107826262</v>
      </c>
      <c r="C131" t="s">
        <v>600</v>
      </c>
      <c r="D131" t="s">
        <v>542</v>
      </c>
      <c r="E131" t="s">
        <v>540</v>
      </c>
      <c r="F131">
        <v>53</v>
      </c>
      <c r="G131" t="s">
        <v>132</v>
      </c>
      <c r="H131" t="s">
        <v>548</v>
      </c>
      <c r="I131">
        <v>53</v>
      </c>
    </row>
    <row r="132" spans="1:9" x14ac:dyDescent="0.35">
      <c r="A132" t="s">
        <v>543</v>
      </c>
      <c r="B132">
        <v>107333523</v>
      </c>
      <c r="C132" t="s">
        <v>584</v>
      </c>
      <c r="D132" t="s">
        <v>557</v>
      </c>
      <c r="E132" t="s">
        <v>540</v>
      </c>
      <c r="F132">
        <v>31</v>
      </c>
      <c r="G132" t="s">
        <v>111</v>
      </c>
      <c r="H132" t="s">
        <v>548</v>
      </c>
      <c r="I132">
        <v>382</v>
      </c>
    </row>
    <row r="133" spans="1:9" x14ac:dyDescent="0.35">
      <c r="A133" t="s">
        <v>543</v>
      </c>
      <c r="B133">
        <v>107333523</v>
      </c>
      <c r="C133" t="s">
        <v>584</v>
      </c>
      <c r="D133" t="s">
        <v>557</v>
      </c>
      <c r="E133" t="s">
        <v>540</v>
      </c>
      <c r="F133">
        <v>31</v>
      </c>
      <c r="G133" t="s">
        <v>132</v>
      </c>
      <c r="H133" t="s">
        <v>548</v>
      </c>
      <c r="I133">
        <v>31</v>
      </c>
    </row>
    <row r="134" spans="1:9" x14ac:dyDescent="0.35">
      <c r="A134" t="s">
        <v>543</v>
      </c>
      <c r="B134">
        <v>106488400</v>
      </c>
      <c r="C134" t="s">
        <v>568</v>
      </c>
      <c r="D134" t="s">
        <v>542</v>
      </c>
      <c r="E134" t="s">
        <v>540</v>
      </c>
      <c r="F134">
        <v>31</v>
      </c>
      <c r="G134" t="s">
        <v>111</v>
      </c>
      <c r="H134" t="s">
        <v>548</v>
      </c>
      <c r="I134">
        <v>186</v>
      </c>
    </row>
    <row r="135" spans="1:9" x14ac:dyDescent="0.35">
      <c r="A135" t="s">
        <v>543</v>
      </c>
      <c r="B135">
        <v>106488400</v>
      </c>
      <c r="C135" t="s">
        <v>568</v>
      </c>
      <c r="D135" t="s">
        <v>542</v>
      </c>
      <c r="E135" t="s">
        <v>540</v>
      </c>
      <c r="F135">
        <v>31</v>
      </c>
      <c r="G135" t="s">
        <v>132</v>
      </c>
      <c r="H135" t="s">
        <v>548</v>
      </c>
      <c r="I135">
        <v>31</v>
      </c>
    </row>
    <row r="136" spans="1:9" x14ac:dyDescent="0.35">
      <c r="A136" t="s">
        <v>543</v>
      </c>
      <c r="B136">
        <v>107819512</v>
      </c>
      <c r="C136" t="s">
        <v>593</v>
      </c>
      <c r="D136" t="s">
        <v>542</v>
      </c>
      <c r="E136" t="s">
        <v>549</v>
      </c>
      <c r="F136">
        <v>34</v>
      </c>
      <c r="G136" t="s">
        <v>111</v>
      </c>
      <c r="H136" t="s">
        <v>548</v>
      </c>
      <c r="I136">
        <v>306</v>
      </c>
    </row>
    <row r="137" spans="1:9" x14ac:dyDescent="0.35">
      <c r="A137" t="s">
        <v>543</v>
      </c>
      <c r="B137">
        <v>107819512</v>
      </c>
      <c r="C137" t="s">
        <v>593</v>
      </c>
      <c r="D137" t="s">
        <v>542</v>
      </c>
      <c r="E137" t="s">
        <v>549</v>
      </c>
      <c r="F137">
        <v>34</v>
      </c>
      <c r="G137" t="s">
        <v>111</v>
      </c>
      <c r="H137" t="s">
        <v>544</v>
      </c>
      <c r="I137">
        <v>94</v>
      </c>
    </row>
    <row r="138" spans="1:9" x14ac:dyDescent="0.35">
      <c r="A138" t="s">
        <v>543</v>
      </c>
      <c r="B138">
        <v>107819512</v>
      </c>
      <c r="C138" t="s">
        <v>593</v>
      </c>
      <c r="D138" t="s">
        <v>542</v>
      </c>
      <c r="E138" t="s">
        <v>549</v>
      </c>
      <c r="F138">
        <v>34</v>
      </c>
      <c r="G138" t="s">
        <v>111</v>
      </c>
      <c r="H138" t="s">
        <v>545</v>
      </c>
      <c r="I138">
        <v>212</v>
      </c>
    </row>
    <row r="139" spans="1:9" x14ac:dyDescent="0.35">
      <c r="A139" t="s">
        <v>543</v>
      </c>
      <c r="B139">
        <v>107819512</v>
      </c>
      <c r="C139" t="s">
        <v>593</v>
      </c>
      <c r="D139" t="s">
        <v>542</v>
      </c>
      <c r="E139" t="s">
        <v>549</v>
      </c>
      <c r="F139">
        <v>34</v>
      </c>
      <c r="G139" t="s">
        <v>132</v>
      </c>
      <c r="H139" t="s">
        <v>548</v>
      </c>
      <c r="I139">
        <v>34</v>
      </c>
    </row>
    <row r="140" spans="1:9" x14ac:dyDescent="0.35">
      <c r="A140" t="s">
        <v>543</v>
      </c>
      <c r="B140">
        <v>105750200</v>
      </c>
      <c r="C140" t="s">
        <v>561</v>
      </c>
      <c r="D140" t="s">
        <v>557</v>
      </c>
      <c r="E140" t="s">
        <v>540</v>
      </c>
      <c r="F140">
        <v>65</v>
      </c>
      <c r="G140" t="s">
        <v>111</v>
      </c>
      <c r="H140" t="s">
        <v>548</v>
      </c>
      <c r="I140">
        <v>371</v>
      </c>
    </row>
    <row r="141" spans="1:9" x14ac:dyDescent="0.35">
      <c r="A141" t="s">
        <v>543</v>
      </c>
      <c r="B141">
        <v>105750200</v>
      </c>
      <c r="C141" t="s">
        <v>561</v>
      </c>
      <c r="D141" t="s">
        <v>557</v>
      </c>
      <c r="E141" t="s">
        <v>540</v>
      </c>
      <c r="F141">
        <v>65</v>
      </c>
      <c r="G141" t="s">
        <v>111</v>
      </c>
      <c r="H141" t="s">
        <v>544</v>
      </c>
      <c r="I141">
        <v>30</v>
      </c>
    </row>
    <row r="142" spans="1:9" x14ac:dyDescent="0.35">
      <c r="A142" t="s">
        <v>543</v>
      </c>
      <c r="B142">
        <v>105750200</v>
      </c>
      <c r="C142" t="s">
        <v>561</v>
      </c>
      <c r="D142" t="s">
        <v>557</v>
      </c>
      <c r="E142" t="s">
        <v>540</v>
      </c>
      <c r="F142">
        <v>65</v>
      </c>
      <c r="G142" t="s">
        <v>111</v>
      </c>
      <c r="H142" t="s">
        <v>545</v>
      </c>
      <c r="I142">
        <v>335</v>
      </c>
    </row>
    <row r="143" spans="1:9" x14ac:dyDescent="0.35">
      <c r="A143" t="s">
        <v>543</v>
      </c>
      <c r="B143">
        <v>105750200</v>
      </c>
      <c r="C143" t="s">
        <v>561</v>
      </c>
      <c r="D143" t="s">
        <v>557</v>
      </c>
      <c r="E143" t="s">
        <v>540</v>
      </c>
      <c r="F143">
        <v>65</v>
      </c>
      <c r="G143" t="s">
        <v>111</v>
      </c>
      <c r="H143" t="s">
        <v>546</v>
      </c>
      <c r="I143">
        <v>6</v>
      </c>
    </row>
    <row r="144" spans="1:9" x14ac:dyDescent="0.35">
      <c r="A144" t="s">
        <v>543</v>
      </c>
      <c r="B144">
        <v>105750200</v>
      </c>
      <c r="C144" t="s">
        <v>561</v>
      </c>
      <c r="D144" t="s">
        <v>557</v>
      </c>
      <c r="E144" t="s">
        <v>540</v>
      </c>
      <c r="F144">
        <v>65</v>
      </c>
      <c r="G144" t="s">
        <v>132</v>
      </c>
      <c r="H144" t="s">
        <v>548</v>
      </c>
      <c r="I144">
        <v>65</v>
      </c>
    </row>
    <row r="145" spans="1:1" x14ac:dyDescent="0.35">
      <c r="A145" t="s">
        <v>85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</row>
    <row r="2" spans="1:19" x14ac:dyDescent="0.35">
      <c r="A2" t="s">
        <v>105</v>
      </c>
      <c r="B2">
        <v>1</v>
      </c>
      <c r="C2" t="s">
        <v>106</v>
      </c>
      <c r="D2" t="s">
        <v>0</v>
      </c>
      <c r="E2" t="s">
        <v>4</v>
      </c>
      <c r="F2" t="s">
        <v>107</v>
      </c>
      <c r="G2" t="s">
        <v>108</v>
      </c>
      <c r="H2">
        <v>3002</v>
      </c>
      <c r="I2">
        <v>1</v>
      </c>
      <c r="J2">
        <v>3002</v>
      </c>
      <c r="K2">
        <v>995.00000399999999</v>
      </c>
      <c r="L2">
        <v>3.0170854150066901</v>
      </c>
      <c r="M2">
        <v>2.0170854150066901</v>
      </c>
      <c r="N2">
        <v>3.0170854150066901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105</v>
      </c>
      <c r="B3">
        <v>2</v>
      </c>
      <c r="C3" t="s">
        <v>109</v>
      </c>
      <c r="D3" t="s">
        <v>110</v>
      </c>
      <c r="E3" t="s">
        <v>4</v>
      </c>
      <c r="F3" t="s">
        <v>107</v>
      </c>
      <c r="G3" t="s">
        <v>111</v>
      </c>
      <c r="H3">
        <v>36</v>
      </c>
      <c r="I3">
        <v>8.0555555555555502E-3</v>
      </c>
      <c r="J3">
        <v>4468.9655172413704</v>
      </c>
      <c r="K3">
        <v>275.00000399999999</v>
      </c>
      <c r="L3">
        <v>0.13090908900495801</v>
      </c>
      <c r="M3">
        <v>0.122853533449403</v>
      </c>
      <c r="N3">
        <v>16.250783462684499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105</v>
      </c>
      <c r="B4">
        <v>3</v>
      </c>
      <c r="C4" t="s">
        <v>112</v>
      </c>
      <c r="D4" t="s">
        <v>113</v>
      </c>
      <c r="E4" t="s">
        <v>4</v>
      </c>
      <c r="F4" t="s">
        <v>107</v>
      </c>
      <c r="G4" t="s">
        <v>111</v>
      </c>
      <c r="H4">
        <v>111</v>
      </c>
      <c r="I4">
        <v>0.244166666666666</v>
      </c>
      <c r="J4">
        <v>454.60750853242303</v>
      </c>
      <c r="K4">
        <v>101.999988</v>
      </c>
      <c r="L4">
        <v>1.0882354221453401</v>
      </c>
      <c r="M4">
        <v>0.84406875547867699</v>
      </c>
      <c r="N4">
        <v>4.4569368825065201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105</v>
      </c>
      <c r="B5">
        <v>4</v>
      </c>
      <c r="C5" t="s">
        <v>114</v>
      </c>
      <c r="D5" t="s">
        <v>115</v>
      </c>
      <c r="E5" t="s">
        <v>4</v>
      </c>
      <c r="F5" t="s">
        <v>107</v>
      </c>
      <c r="G5" t="s">
        <v>111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105</v>
      </c>
      <c r="B6">
        <v>5</v>
      </c>
      <c r="C6" t="s">
        <v>116</v>
      </c>
      <c r="D6" t="s">
        <v>117</v>
      </c>
      <c r="E6" t="s">
        <v>4</v>
      </c>
      <c r="F6" t="s">
        <v>107</v>
      </c>
      <c r="G6" t="s">
        <v>111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105</v>
      </c>
      <c r="B7">
        <v>6</v>
      </c>
      <c r="C7" t="s">
        <v>118</v>
      </c>
      <c r="D7" t="s">
        <v>119</v>
      </c>
      <c r="E7" t="s">
        <v>4</v>
      </c>
      <c r="F7" t="s">
        <v>107</v>
      </c>
      <c r="G7" t="s">
        <v>111</v>
      </c>
      <c r="H7">
        <v>147</v>
      </c>
      <c r="I7">
        <v>0.25222222222222201</v>
      </c>
      <c r="J7">
        <v>582.81938325991098</v>
      </c>
      <c r="K7">
        <v>120.57635387399699</v>
      </c>
      <c r="L7">
        <v>1.2191445111503001</v>
      </c>
      <c r="M7">
        <v>0.96692228892807996</v>
      </c>
      <c r="N7">
        <v>4.8336125992743204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105</v>
      </c>
      <c r="B8">
        <v>7</v>
      </c>
      <c r="C8" t="s">
        <v>120</v>
      </c>
      <c r="D8" t="s">
        <v>121</v>
      </c>
      <c r="E8" t="s">
        <v>4</v>
      </c>
      <c r="F8" t="s">
        <v>107</v>
      </c>
      <c r="G8" t="s">
        <v>111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105</v>
      </c>
      <c r="B9">
        <v>8</v>
      </c>
      <c r="C9" t="s">
        <v>122</v>
      </c>
      <c r="D9" t="s">
        <v>123</v>
      </c>
      <c r="E9" t="s">
        <v>4</v>
      </c>
      <c r="F9" t="s">
        <v>107</v>
      </c>
      <c r="G9" t="s">
        <v>111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105</v>
      </c>
      <c r="B10">
        <v>9</v>
      </c>
      <c r="C10" t="s">
        <v>124</v>
      </c>
      <c r="D10" t="s">
        <v>125</v>
      </c>
      <c r="E10" t="s">
        <v>4</v>
      </c>
      <c r="F10" t="s">
        <v>107</v>
      </c>
      <c r="G10" t="s">
        <v>111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105</v>
      </c>
      <c r="B11">
        <v>10</v>
      </c>
      <c r="C11" t="s">
        <v>126</v>
      </c>
      <c r="D11" t="s">
        <v>127</v>
      </c>
      <c r="E11" t="s">
        <v>4</v>
      </c>
      <c r="F11" t="s">
        <v>107</v>
      </c>
      <c r="G11" t="s">
        <v>111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105</v>
      </c>
      <c r="B12">
        <v>11</v>
      </c>
      <c r="C12" t="s">
        <v>128</v>
      </c>
      <c r="D12" t="s">
        <v>129</v>
      </c>
      <c r="E12" t="s">
        <v>4</v>
      </c>
      <c r="F12" t="s">
        <v>107</v>
      </c>
      <c r="G12" t="s">
        <v>111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105</v>
      </c>
      <c r="B13">
        <v>12</v>
      </c>
      <c r="C13" t="s">
        <v>130</v>
      </c>
      <c r="D13" t="s">
        <v>131</v>
      </c>
      <c r="E13" t="s">
        <v>4</v>
      </c>
      <c r="F13" t="s">
        <v>107</v>
      </c>
      <c r="G13" t="s">
        <v>132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105</v>
      </c>
      <c r="B14">
        <v>13</v>
      </c>
      <c r="C14" t="s">
        <v>133</v>
      </c>
      <c r="D14" t="s">
        <v>52</v>
      </c>
      <c r="E14" t="s">
        <v>4</v>
      </c>
      <c r="F14" t="s">
        <v>107</v>
      </c>
      <c r="G14" t="s">
        <v>132</v>
      </c>
      <c r="H14">
        <v>494</v>
      </c>
      <c r="I14">
        <v>0.63194444444444398</v>
      </c>
      <c r="J14">
        <v>781.71428571428498</v>
      </c>
      <c r="K14">
        <v>524.99998800000003</v>
      </c>
      <c r="L14">
        <v>0.940952402459864</v>
      </c>
      <c r="M14">
        <v>0.30900795801541903</v>
      </c>
      <c r="N14">
        <v>1.4889796258705501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105</v>
      </c>
      <c r="B15">
        <v>14</v>
      </c>
      <c r="C15" t="s">
        <v>134</v>
      </c>
      <c r="D15" t="s">
        <v>135</v>
      </c>
      <c r="E15" t="s">
        <v>4</v>
      </c>
      <c r="F15" t="s">
        <v>107</v>
      </c>
      <c r="G15" t="s">
        <v>136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105</v>
      </c>
      <c r="B16">
        <v>15</v>
      </c>
      <c r="C16" t="s">
        <v>137</v>
      </c>
      <c r="D16" t="s">
        <v>138</v>
      </c>
      <c r="E16" t="s">
        <v>4</v>
      </c>
      <c r="F16" t="s">
        <v>107</v>
      </c>
      <c r="G16" t="s">
        <v>108</v>
      </c>
      <c r="H16">
        <v>3002</v>
      </c>
      <c r="I16">
        <v>3.05</v>
      </c>
      <c r="J16">
        <v>984.26229508196695</v>
      </c>
      <c r="K16">
        <v>2000.00001599999</v>
      </c>
      <c r="L16">
        <v>1.500999987992</v>
      </c>
      <c r="M16">
        <v>-1.5490000120079901</v>
      </c>
      <c r="N16">
        <v>0.49213114360393401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105</v>
      </c>
      <c r="B17">
        <v>16</v>
      </c>
      <c r="C17" t="s">
        <v>139</v>
      </c>
      <c r="D17" t="s">
        <v>140</v>
      </c>
      <c r="E17" t="s">
        <v>4</v>
      </c>
      <c r="F17" t="s">
        <v>107</v>
      </c>
      <c r="G17" t="s">
        <v>111</v>
      </c>
      <c r="H17">
        <v>3002</v>
      </c>
      <c r="I17">
        <v>4.9341666666666599</v>
      </c>
      <c r="J17">
        <v>608.410741428812</v>
      </c>
      <c r="K17">
        <v>449.523516681167</v>
      </c>
      <c r="L17">
        <v>6.6781823166088499</v>
      </c>
      <c r="M17">
        <v>1.7440156499421899</v>
      </c>
      <c r="N17">
        <v>1.3534569802281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105</v>
      </c>
      <c r="B18">
        <v>17</v>
      </c>
      <c r="C18" t="s">
        <v>141</v>
      </c>
      <c r="D18" t="s">
        <v>142</v>
      </c>
      <c r="E18" t="s">
        <v>4</v>
      </c>
      <c r="F18" t="s">
        <v>143</v>
      </c>
      <c r="G18" t="s">
        <v>132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105</v>
      </c>
      <c r="B19">
        <v>18</v>
      </c>
      <c r="C19" t="s">
        <v>144</v>
      </c>
      <c r="D19" t="s">
        <v>145</v>
      </c>
      <c r="E19" t="s">
        <v>4</v>
      </c>
      <c r="F19" t="s">
        <v>143</v>
      </c>
      <c r="G19" t="s">
        <v>111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105</v>
      </c>
      <c r="B20">
        <v>19</v>
      </c>
      <c r="C20" t="s">
        <v>146</v>
      </c>
      <c r="D20" t="s">
        <v>147</v>
      </c>
      <c r="E20" t="s">
        <v>4</v>
      </c>
      <c r="F20" t="s">
        <v>143</v>
      </c>
      <c r="G20" t="s">
        <v>111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105</v>
      </c>
      <c r="B21">
        <v>20</v>
      </c>
      <c r="C21" t="s">
        <v>148</v>
      </c>
      <c r="D21" t="s">
        <v>149</v>
      </c>
      <c r="E21" t="s">
        <v>4</v>
      </c>
      <c r="F21" t="s">
        <v>143</v>
      </c>
      <c r="G21" t="s">
        <v>111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105</v>
      </c>
      <c r="B22">
        <v>21</v>
      </c>
      <c r="C22" t="s">
        <v>150</v>
      </c>
      <c r="D22" t="s">
        <v>151</v>
      </c>
      <c r="E22" t="s">
        <v>4</v>
      </c>
      <c r="F22" t="s">
        <v>143</v>
      </c>
      <c r="G22" t="s">
        <v>111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105</v>
      </c>
      <c r="B23">
        <v>22</v>
      </c>
      <c r="C23" t="s">
        <v>152</v>
      </c>
      <c r="D23" t="s">
        <v>153</v>
      </c>
      <c r="E23" t="s">
        <v>4</v>
      </c>
      <c r="F23" t="s">
        <v>143</v>
      </c>
      <c r="G23" t="s">
        <v>111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105</v>
      </c>
      <c r="B24">
        <v>23</v>
      </c>
      <c r="C24" t="s">
        <v>154</v>
      </c>
      <c r="D24" t="s">
        <v>155</v>
      </c>
      <c r="E24" t="s">
        <v>4</v>
      </c>
      <c r="F24" t="s">
        <v>143</v>
      </c>
      <c r="G24" t="s">
        <v>132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105</v>
      </c>
      <c r="B25">
        <v>24</v>
      </c>
      <c r="C25" t="s">
        <v>156</v>
      </c>
      <c r="D25" t="s">
        <v>157</v>
      </c>
      <c r="E25" t="s">
        <v>4</v>
      </c>
      <c r="F25" t="s">
        <v>143</v>
      </c>
      <c r="G25" t="s">
        <v>136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105</v>
      </c>
      <c r="B26">
        <v>25</v>
      </c>
      <c r="C26" t="s">
        <v>158</v>
      </c>
      <c r="D26" t="s">
        <v>159</v>
      </c>
      <c r="E26" t="s">
        <v>4</v>
      </c>
      <c r="F26" t="s">
        <v>143</v>
      </c>
      <c r="G26" t="s">
        <v>108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105</v>
      </c>
      <c r="B27">
        <v>26</v>
      </c>
      <c r="C27" t="s">
        <v>160</v>
      </c>
      <c r="D27" t="s">
        <v>161</v>
      </c>
      <c r="E27" t="s">
        <v>4</v>
      </c>
      <c r="F27" t="s">
        <v>143</v>
      </c>
      <c r="G27" t="s">
        <v>111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105</v>
      </c>
      <c r="B28">
        <v>27</v>
      </c>
      <c r="C28" t="s">
        <v>162</v>
      </c>
      <c r="D28" t="s">
        <v>163</v>
      </c>
      <c r="E28" t="s">
        <v>4</v>
      </c>
      <c r="F28" t="s">
        <v>164</v>
      </c>
      <c r="G28" t="s">
        <v>111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105</v>
      </c>
      <c r="B29">
        <v>28</v>
      </c>
      <c r="C29" t="s">
        <v>165</v>
      </c>
      <c r="D29" t="s">
        <v>166</v>
      </c>
      <c r="E29" t="s">
        <v>4</v>
      </c>
      <c r="F29" t="s">
        <v>164</v>
      </c>
      <c r="G29" t="s">
        <v>111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105</v>
      </c>
      <c r="B30">
        <v>29</v>
      </c>
      <c r="C30" t="s">
        <v>167</v>
      </c>
      <c r="D30" t="s">
        <v>168</v>
      </c>
      <c r="E30" t="s">
        <v>4</v>
      </c>
      <c r="F30" t="s">
        <v>164</v>
      </c>
      <c r="G30" t="s">
        <v>111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105</v>
      </c>
      <c r="B31">
        <v>30</v>
      </c>
      <c r="C31" t="s">
        <v>169</v>
      </c>
      <c r="D31" t="s">
        <v>170</v>
      </c>
      <c r="E31" t="s">
        <v>4</v>
      </c>
      <c r="F31" t="s">
        <v>164</v>
      </c>
      <c r="G31" t="s">
        <v>111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105</v>
      </c>
      <c r="B32">
        <v>31</v>
      </c>
      <c r="C32" t="s">
        <v>171</v>
      </c>
      <c r="D32" t="s">
        <v>172</v>
      </c>
      <c r="E32" t="s">
        <v>4</v>
      </c>
      <c r="F32" t="s">
        <v>164</v>
      </c>
      <c r="G32" t="s">
        <v>111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105</v>
      </c>
      <c r="B33">
        <v>32</v>
      </c>
      <c r="C33" t="s">
        <v>173</v>
      </c>
      <c r="D33" t="s">
        <v>174</v>
      </c>
      <c r="E33" t="s">
        <v>4</v>
      </c>
      <c r="F33" t="s">
        <v>164</v>
      </c>
      <c r="G33" t="s">
        <v>111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105</v>
      </c>
      <c r="B34">
        <v>33</v>
      </c>
      <c r="C34" t="s">
        <v>175</v>
      </c>
      <c r="D34" t="s">
        <v>176</v>
      </c>
      <c r="E34" t="s">
        <v>4</v>
      </c>
      <c r="F34" t="s">
        <v>164</v>
      </c>
      <c r="G34" t="s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105</v>
      </c>
      <c r="B35">
        <v>34</v>
      </c>
      <c r="C35" t="s">
        <v>177</v>
      </c>
      <c r="D35" t="s">
        <v>178</v>
      </c>
      <c r="E35" t="s">
        <v>4</v>
      </c>
      <c r="F35" t="s">
        <v>164</v>
      </c>
      <c r="G35" t="s">
        <v>108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105</v>
      </c>
      <c r="B36">
        <v>35</v>
      </c>
      <c r="C36" t="s">
        <v>179</v>
      </c>
      <c r="D36" t="s">
        <v>180</v>
      </c>
      <c r="E36" t="s">
        <v>4</v>
      </c>
      <c r="F36" t="s">
        <v>164</v>
      </c>
      <c r="G36" t="s">
        <v>108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105</v>
      </c>
      <c r="B37">
        <v>36</v>
      </c>
      <c r="C37" t="s">
        <v>181</v>
      </c>
      <c r="D37" t="s">
        <v>182</v>
      </c>
      <c r="E37" t="s">
        <v>4</v>
      </c>
      <c r="F37" t="s">
        <v>183</v>
      </c>
      <c r="G37" t="s">
        <v>111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105</v>
      </c>
      <c r="B38">
        <v>37</v>
      </c>
      <c r="C38" t="s">
        <v>184</v>
      </c>
      <c r="D38" t="s">
        <v>185</v>
      </c>
      <c r="E38" t="s">
        <v>4</v>
      </c>
      <c r="F38" t="s">
        <v>183</v>
      </c>
      <c r="G38" t="s">
        <v>111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105</v>
      </c>
      <c r="B39">
        <v>38</v>
      </c>
      <c r="C39" t="s">
        <v>186</v>
      </c>
      <c r="D39" t="s">
        <v>187</v>
      </c>
      <c r="E39" t="s">
        <v>4</v>
      </c>
      <c r="F39" t="s">
        <v>183</v>
      </c>
      <c r="G39" t="s">
        <v>111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105</v>
      </c>
      <c r="B40">
        <v>39</v>
      </c>
      <c r="C40" t="s">
        <v>188</v>
      </c>
      <c r="D40" t="s">
        <v>189</v>
      </c>
      <c r="E40" t="s">
        <v>4</v>
      </c>
      <c r="F40" t="s">
        <v>183</v>
      </c>
      <c r="G40" t="s">
        <v>111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105</v>
      </c>
      <c r="B41">
        <v>40</v>
      </c>
      <c r="C41" t="s">
        <v>190</v>
      </c>
      <c r="D41" t="s">
        <v>191</v>
      </c>
      <c r="E41" t="s">
        <v>4</v>
      </c>
      <c r="F41" t="s">
        <v>183</v>
      </c>
      <c r="G41" t="s">
        <v>111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105</v>
      </c>
      <c r="B42">
        <v>41</v>
      </c>
      <c r="C42" t="s">
        <v>192</v>
      </c>
      <c r="D42" t="s">
        <v>193</v>
      </c>
      <c r="E42" t="s">
        <v>4</v>
      </c>
      <c r="F42" t="s">
        <v>183</v>
      </c>
      <c r="G42" t="s">
        <v>132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105</v>
      </c>
      <c r="B43">
        <v>42</v>
      </c>
      <c r="C43" t="s">
        <v>194</v>
      </c>
      <c r="D43" t="s">
        <v>195</v>
      </c>
      <c r="E43" t="s">
        <v>4</v>
      </c>
      <c r="F43" t="s">
        <v>183</v>
      </c>
      <c r="G43" t="s">
        <v>136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105</v>
      </c>
      <c r="B44">
        <v>43</v>
      </c>
      <c r="C44" t="s">
        <v>196</v>
      </c>
      <c r="D44" t="s">
        <v>197</v>
      </c>
      <c r="E44" t="s">
        <v>4</v>
      </c>
      <c r="F44" t="s">
        <v>183</v>
      </c>
      <c r="G44" t="s">
        <v>111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105</v>
      </c>
      <c r="B45">
        <v>44</v>
      </c>
      <c r="C45" t="s">
        <v>198</v>
      </c>
      <c r="D45" t="s">
        <v>199</v>
      </c>
      <c r="E45" t="s">
        <v>4</v>
      </c>
      <c r="F45" t="s">
        <v>183</v>
      </c>
      <c r="G45" t="s">
        <v>111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105</v>
      </c>
      <c r="B46">
        <v>45</v>
      </c>
      <c r="C46" t="s">
        <v>200</v>
      </c>
      <c r="D46" t="s">
        <v>201</v>
      </c>
      <c r="E46" t="s">
        <v>4</v>
      </c>
      <c r="F46" t="s">
        <v>202</v>
      </c>
      <c r="G46" t="s">
        <v>132</v>
      </c>
      <c r="H46">
        <v>532</v>
      </c>
      <c r="I46">
        <v>5.0805555555555504</v>
      </c>
      <c r="J46">
        <v>104.712957900492</v>
      </c>
      <c r="K46">
        <v>86.000004000000004</v>
      </c>
      <c r="L46">
        <v>6.1860462239048202</v>
      </c>
      <c r="M46">
        <v>1.10549066834927</v>
      </c>
      <c r="N46">
        <v>1.21759247709444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105</v>
      </c>
      <c r="B47">
        <v>46</v>
      </c>
      <c r="C47" t="s">
        <v>203</v>
      </c>
      <c r="D47" t="s">
        <v>204</v>
      </c>
      <c r="E47" t="s">
        <v>4</v>
      </c>
      <c r="F47" t="s">
        <v>202</v>
      </c>
      <c r="G47" t="s">
        <v>205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105</v>
      </c>
      <c r="B48">
        <v>47</v>
      </c>
      <c r="C48" t="s">
        <v>206</v>
      </c>
      <c r="D48" t="s">
        <v>207</v>
      </c>
      <c r="E48" t="s">
        <v>4</v>
      </c>
      <c r="F48" t="s">
        <v>202</v>
      </c>
      <c r="G48" t="s">
        <v>136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105</v>
      </c>
      <c r="B49">
        <v>48</v>
      </c>
      <c r="C49" t="s">
        <v>208</v>
      </c>
      <c r="D49" t="s">
        <v>209</v>
      </c>
      <c r="E49" t="s">
        <v>4</v>
      </c>
      <c r="F49" t="s">
        <v>202</v>
      </c>
      <c r="G49" t="s">
        <v>210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105</v>
      </c>
      <c r="B50">
        <v>49</v>
      </c>
      <c r="C50" t="s">
        <v>211</v>
      </c>
      <c r="D50" t="s">
        <v>212</v>
      </c>
      <c r="E50" t="s">
        <v>4</v>
      </c>
      <c r="F50" t="s">
        <v>202</v>
      </c>
      <c r="G50" t="s">
        <v>108</v>
      </c>
      <c r="H50">
        <v>27187</v>
      </c>
      <c r="I50">
        <v>1.1499999999999999</v>
      </c>
      <c r="J50">
        <v>23640.869565217301</v>
      </c>
      <c r="K50">
        <v>15000.0000119999</v>
      </c>
      <c r="L50">
        <v>1.8124666652166901</v>
      </c>
      <c r="M50">
        <v>0.66246666521669295</v>
      </c>
      <c r="N50">
        <v>1.5760579697536401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105</v>
      </c>
      <c r="B51">
        <v>50</v>
      </c>
      <c r="C51" t="s">
        <v>213</v>
      </c>
      <c r="D51" t="s">
        <v>214</v>
      </c>
      <c r="E51" t="s">
        <v>4</v>
      </c>
      <c r="F51" t="s">
        <v>202</v>
      </c>
      <c r="G51" t="s">
        <v>108</v>
      </c>
      <c r="H51">
        <v>27187</v>
      </c>
      <c r="I51">
        <v>6.2305555555555499</v>
      </c>
      <c r="J51">
        <v>4363.4953187695</v>
      </c>
      <c r="K51">
        <v>3399.0068375055098</v>
      </c>
      <c r="L51">
        <v>7.9985128891215203</v>
      </c>
      <c r="M51">
        <v>1.76795733356596</v>
      </c>
      <c r="N51">
        <v>1.2837559697207901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105</v>
      </c>
      <c r="B52">
        <v>51</v>
      </c>
      <c r="C52" t="s">
        <v>215</v>
      </c>
      <c r="D52" t="s">
        <v>216</v>
      </c>
      <c r="E52" t="s">
        <v>4</v>
      </c>
      <c r="F52" t="s">
        <v>216</v>
      </c>
      <c r="G52" t="s">
        <v>108</v>
      </c>
      <c r="H52">
        <v>3002</v>
      </c>
      <c r="I52">
        <v>1.5833333333333299</v>
      </c>
      <c r="J52">
        <v>1895.99999999999</v>
      </c>
      <c r="K52">
        <v>4500</v>
      </c>
      <c r="L52">
        <v>0.66711111111111099</v>
      </c>
      <c r="M52">
        <v>-0.91622222222222205</v>
      </c>
      <c r="N52">
        <v>0.421333333333333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105</v>
      </c>
      <c r="B53">
        <v>52</v>
      </c>
      <c r="C53" t="s">
        <v>217</v>
      </c>
      <c r="D53" t="s">
        <v>218</v>
      </c>
      <c r="E53" t="s">
        <v>4</v>
      </c>
      <c r="F53" t="s">
        <v>219</v>
      </c>
      <c r="G53" t="s">
        <v>108</v>
      </c>
      <c r="H53">
        <v>3002</v>
      </c>
      <c r="I53">
        <v>0.53944444444444395</v>
      </c>
      <c r="J53">
        <v>5564.9845520082299</v>
      </c>
      <c r="K53">
        <v>1850.000004</v>
      </c>
      <c r="L53">
        <v>1.62270269919415</v>
      </c>
      <c r="M53">
        <v>1.08325825474971</v>
      </c>
      <c r="N53">
        <v>3.0080997513382899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105</v>
      </c>
      <c r="B54">
        <v>53</v>
      </c>
      <c r="C54" t="s">
        <v>220</v>
      </c>
      <c r="D54" t="s">
        <v>2</v>
      </c>
      <c r="E54" t="s">
        <v>4</v>
      </c>
      <c r="F54" t="s">
        <v>221</v>
      </c>
      <c r="G54" t="s">
        <v>111</v>
      </c>
      <c r="H54">
        <v>3002</v>
      </c>
      <c r="I54">
        <v>13.2875</v>
      </c>
      <c r="J54">
        <v>225.926622765757</v>
      </c>
      <c r="K54">
        <v>176.93681105304</v>
      </c>
      <c r="L54">
        <v>16.966509016035602</v>
      </c>
      <c r="M54">
        <v>3.6790090160356401</v>
      </c>
      <c r="N54">
        <v>1.2768774424109599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105</v>
      </c>
      <c r="B55">
        <v>54</v>
      </c>
      <c r="C55" t="s">
        <v>222</v>
      </c>
      <c r="D55" t="s">
        <v>223</v>
      </c>
      <c r="E55" t="s">
        <v>224</v>
      </c>
      <c r="F55" t="s">
        <v>225</v>
      </c>
      <c r="G55" t="s">
        <v>132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105</v>
      </c>
      <c r="B56">
        <v>55</v>
      </c>
      <c r="C56" t="s">
        <v>226</v>
      </c>
      <c r="D56" t="s">
        <v>227</v>
      </c>
      <c r="E56" t="s">
        <v>224</v>
      </c>
      <c r="F56" t="s">
        <v>225</v>
      </c>
      <c r="G56" t="s">
        <v>136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105</v>
      </c>
      <c r="B57">
        <v>56</v>
      </c>
      <c r="C57" t="s">
        <v>228</v>
      </c>
      <c r="D57" t="s">
        <v>229</v>
      </c>
      <c r="E57" t="s">
        <v>224</v>
      </c>
      <c r="F57" t="s">
        <v>230</v>
      </c>
      <c r="G57" t="s">
        <v>132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105</v>
      </c>
      <c r="B58">
        <v>57</v>
      </c>
      <c r="C58" t="s">
        <v>231</v>
      </c>
      <c r="D58" t="s">
        <v>232</v>
      </c>
      <c r="E58" t="s">
        <v>224</v>
      </c>
      <c r="F58" t="s">
        <v>230</v>
      </c>
      <c r="G58" t="s">
        <v>132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105</v>
      </c>
      <c r="B59">
        <v>58</v>
      </c>
      <c r="C59" t="s">
        <v>233</v>
      </c>
      <c r="D59" t="s">
        <v>234</v>
      </c>
      <c r="E59" t="s">
        <v>224</v>
      </c>
      <c r="F59" t="s">
        <v>235</v>
      </c>
      <c r="G59" t="s">
        <v>132</v>
      </c>
      <c r="H59">
        <v>11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105</v>
      </c>
      <c r="B60">
        <v>59</v>
      </c>
      <c r="C60" t="s">
        <v>236</v>
      </c>
      <c r="D60" t="s">
        <v>237</v>
      </c>
      <c r="E60" t="s">
        <v>224</v>
      </c>
      <c r="F60" t="s">
        <v>235</v>
      </c>
      <c r="G60" t="s">
        <v>111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105</v>
      </c>
      <c r="B61">
        <v>60</v>
      </c>
      <c r="C61" t="s">
        <v>238</v>
      </c>
      <c r="D61" t="s">
        <v>239</v>
      </c>
      <c r="E61" t="s">
        <v>224</v>
      </c>
      <c r="F61" t="s">
        <v>235</v>
      </c>
      <c r="G61" t="s">
        <v>111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105</v>
      </c>
      <c r="B62">
        <v>61</v>
      </c>
      <c r="C62" t="s">
        <v>240</v>
      </c>
      <c r="D62" t="s">
        <v>241</v>
      </c>
      <c r="E62" t="s">
        <v>224</v>
      </c>
      <c r="F62" t="s">
        <v>235</v>
      </c>
      <c r="G62" t="s">
        <v>111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105</v>
      </c>
      <c r="B63">
        <v>62</v>
      </c>
      <c r="C63" t="s">
        <v>242</v>
      </c>
      <c r="D63" t="s">
        <v>243</v>
      </c>
      <c r="E63" t="s">
        <v>224</v>
      </c>
      <c r="F63" t="s">
        <v>235</v>
      </c>
      <c r="G63" t="s">
        <v>111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105</v>
      </c>
      <c r="B64">
        <v>63</v>
      </c>
      <c r="C64" t="s">
        <v>244</v>
      </c>
      <c r="D64" t="s">
        <v>245</v>
      </c>
      <c r="E64" t="s">
        <v>224</v>
      </c>
      <c r="F64" t="s">
        <v>235</v>
      </c>
      <c r="G64" t="s">
        <v>108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105</v>
      </c>
      <c r="B65">
        <v>64</v>
      </c>
      <c r="C65" t="s">
        <v>246</v>
      </c>
      <c r="D65" t="s">
        <v>247</v>
      </c>
      <c r="E65" t="s">
        <v>224</v>
      </c>
      <c r="F65" t="s">
        <v>248</v>
      </c>
      <c r="G65" t="s">
        <v>111</v>
      </c>
      <c r="H65">
        <v>2369</v>
      </c>
      <c r="I65">
        <v>1.56833333333333</v>
      </c>
      <c r="J65">
        <v>1510.5207226354901</v>
      </c>
      <c r="K65">
        <v>1244.000016</v>
      </c>
      <c r="L65">
        <v>1.90434081151973</v>
      </c>
      <c r="M65">
        <v>0.33600747818639898</v>
      </c>
      <c r="N65">
        <v>1.21424493826975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105</v>
      </c>
      <c r="B66">
        <v>65</v>
      </c>
      <c r="C66" t="s">
        <v>249</v>
      </c>
      <c r="D66" t="s">
        <v>250</v>
      </c>
      <c r="E66" t="s">
        <v>224</v>
      </c>
      <c r="F66" t="s">
        <v>248</v>
      </c>
      <c r="G66" t="s">
        <v>111</v>
      </c>
      <c r="H66">
        <v>9142</v>
      </c>
      <c r="I66">
        <v>35.656666666666602</v>
      </c>
      <c r="J66">
        <v>256.38964195568798</v>
      </c>
      <c r="K66">
        <v>288</v>
      </c>
      <c r="L66">
        <v>31.7430555555555</v>
      </c>
      <c r="M66">
        <v>-3.91361111111111</v>
      </c>
      <c r="N66">
        <v>0.89024181234613997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105</v>
      </c>
      <c r="B67">
        <v>66</v>
      </c>
      <c r="C67" t="s">
        <v>251</v>
      </c>
      <c r="D67" t="s">
        <v>252</v>
      </c>
      <c r="E67" t="s">
        <v>224</v>
      </c>
      <c r="F67" t="s">
        <v>248</v>
      </c>
      <c r="G67" t="s">
        <v>111</v>
      </c>
      <c r="H67">
        <v>195</v>
      </c>
      <c r="I67">
        <v>1.2097222222222199</v>
      </c>
      <c r="J67">
        <v>161.19402985074601</v>
      </c>
      <c r="K67">
        <v>117</v>
      </c>
      <c r="L67">
        <v>1.6666666666666601</v>
      </c>
      <c r="M67">
        <v>0.45694444444444399</v>
      </c>
      <c r="N67">
        <v>1.37772675086107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105</v>
      </c>
      <c r="B68">
        <v>67</v>
      </c>
      <c r="C68" t="s">
        <v>253</v>
      </c>
      <c r="D68" t="s">
        <v>254</v>
      </c>
      <c r="E68" t="s">
        <v>224</v>
      </c>
      <c r="F68" t="s">
        <v>248</v>
      </c>
      <c r="G68" t="s">
        <v>111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105</v>
      </c>
      <c r="B69">
        <v>68</v>
      </c>
      <c r="C69" t="s">
        <v>255</v>
      </c>
      <c r="D69" t="s">
        <v>256</v>
      </c>
      <c r="E69" t="s">
        <v>224</v>
      </c>
      <c r="F69" t="s">
        <v>248</v>
      </c>
      <c r="G69" t="s">
        <v>111</v>
      </c>
      <c r="H69">
        <v>11706</v>
      </c>
      <c r="I69">
        <v>38.434722222222199</v>
      </c>
      <c r="J69">
        <v>304.568351823076</v>
      </c>
      <c r="K69">
        <v>331.48267274754301</v>
      </c>
      <c r="L69">
        <v>35.314063033741903</v>
      </c>
      <c r="M69">
        <v>-3.1206591884802601</v>
      </c>
      <c r="N69">
        <v>0.91880625101341395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105</v>
      </c>
      <c r="B70">
        <v>69</v>
      </c>
      <c r="C70" t="s">
        <v>257</v>
      </c>
      <c r="D70" t="s">
        <v>258</v>
      </c>
      <c r="E70" t="s">
        <v>224</v>
      </c>
      <c r="F70" t="s">
        <v>258</v>
      </c>
      <c r="G70" t="s">
        <v>111</v>
      </c>
      <c r="H70">
        <v>24185</v>
      </c>
      <c r="I70">
        <v>8.8430555555555497</v>
      </c>
      <c r="J70">
        <v>2734.9144023873</v>
      </c>
      <c r="K70">
        <v>3465</v>
      </c>
      <c r="L70">
        <v>6.9797979797979801</v>
      </c>
      <c r="M70">
        <v>-1.86325757575757</v>
      </c>
      <c r="N70">
        <v>0.78929708582606295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105</v>
      </c>
      <c r="B71">
        <v>70</v>
      </c>
      <c r="C71" t="s">
        <v>259</v>
      </c>
      <c r="D71" t="s">
        <v>260</v>
      </c>
      <c r="E71" t="s">
        <v>224</v>
      </c>
      <c r="F71" t="s">
        <v>260</v>
      </c>
      <c r="G71" t="s">
        <v>108</v>
      </c>
      <c r="H71">
        <v>24185</v>
      </c>
      <c r="I71">
        <v>9.1549999999999994</v>
      </c>
      <c r="J71">
        <v>2641.7258328782</v>
      </c>
      <c r="K71">
        <v>1524.999996</v>
      </c>
      <c r="L71">
        <v>15.859016435039999</v>
      </c>
      <c r="M71">
        <v>6.7040164350400397</v>
      </c>
      <c r="N71">
        <v>1.73227923921791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105</v>
      </c>
      <c r="B72">
        <v>71</v>
      </c>
      <c r="C72" t="s">
        <v>261</v>
      </c>
      <c r="D72" t="s">
        <v>262</v>
      </c>
      <c r="E72" t="s">
        <v>224</v>
      </c>
      <c r="F72" t="s">
        <v>262</v>
      </c>
      <c r="G72" t="s">
        <v>108</v>
      </c>
      <c r="H72">
        <v>24185</v>
      </c>
      <c r="I72">
        <v>2.5</v>
      </c>
      <c r="J72">
        <v>9674</v>
      </c>
      <c r="K72">
        <v>3499.999992</v>
      </c>
      <c r="L72">
        <v>6.9100000157942798</v>
      </c>
      <c r="M72">
        <v>4.4100000157942798</v>
      </c>
      <c r="N72">
        <v>2.7640000063177101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105</v>
      </c>
      <c r="B73">
        <v>72</v>
      </c>
      <c r="C73" t="s">
        <v>263</v>
      </c>
      <c r="D73" t="s">
        <v>264</v>
      </c>
      <c r="E73" t="s">
        <v>224</v>
      </c>
      <c r="F73" t="s">
        <v>265</v>
      </c>
      <c r="G73" t="s">
        <v>108</v>
      </c>
      <c r="H73">
        <v>24185</v>
      </c>
      <c r="I73">
        <v>1</v>
      </c>
      <c r="J73">
        <v>24185</v>
      </c>
      <c r="K73">
        <v>5000.0000040000004</v>
      </c>
      <c r="L73">
        <v>4.8369999961303902</v>
      </c>
      <c r="M73">
        <v>3.8369999961303898</v>
      </c>
      <c r="N73">
        <v>4.8369999961303902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105</v>
      </c>
      <c r="B74">
        <v>73</v>
      </c>
      <c r="C74" t="s">
        <v>266</v>
      </c>
      <c r="D74" t="s">
        <v>267</v>
      </c>
      <c r="E74" t="s">
        <v>224</v>
      </c>
      <c r="F74" t="s">
        <v>221</v>
      </c>
      <c r="G74" t="s">
        <v>108</v>
      </c>
      <c r="H74">
        <v>24185</v>
      </c>
      <c r="I74">
        <v>59.932777777777702</v>
      </c>
      <c r="J74">
        <v>403.53544248648899</v>
      </c>
      <c r="K74">
        <v>345.99488409210898</v>
      </c>
      <c r="L74">
        <v>69.899877460504598</v>
      </c>
      <c r="M74">
        <v>9.9670996827268699</v>
      </c>
      <c r="N74">
        <v>1.16630465084871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105</v>
      </c>
      <c r="B75">
        <v>74</v>
      </c>
      <c r="C75" t="s">
        <v>268</v>
      </c>
      <c r="D75" t="s">
        <v>269</v>
      </c>
      <c r="E75" t="s">
        <v>14</v>
      </c>
      <c r="F75" t="s">
        <v>270</v>
      </c>
      <c r="G75" t="s">
        <v>111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105</v>
      </c>
      <c r="B76">
        <v>75</v>
      </c>
      <c r="C76" t="s">
        <v>271</v>
      </c>
      <c r="D76" t="s">
        <v>272</v>
      </c>
      <c r="E76" t="s">
        <v>14</v>
      </c>
      <c r="F76" t="s">
        <v>270</v>
      </c>
      <c r="G76" t="s">
        <v>111</v>
      </c>
      <c r="H76">
        <v>23</v>
      </c>
      <c r="I76">
        <v>1.37472222222222</v>
      </c>
      <c r="J76">
        <v>16.7306526571024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105</v>
      </c>
      <c r="B77">
        <v>76</v>
      </c>
      <c r="C77" t="s">
        <v>273</v>
      </c>
      <c r="D77" t="s">
        <v>274</v>
      </c>
      <c r="E77" t="s">
        <v>14</v>
      </c>
      <c r="F77" t="s">
        <v>270</v>
      </c>
      <c r="G77" t="s">
        <v>111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105</v>
      </c>
      <c r="B78">
        <v>77</v>
      </c>
      <c r="C78" t="s">
        <v>275</v>
      </c>
      <c r="D78" t="s">
        <v>276</v>
      </c>
      <c r="E78" t="s">
        <v>14</v>
      </c>
      <c r="F78" t="s">
        <v>270</v>
      </c>
      <c r="G78" t="s">
        <v>111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105</v>
      </c>
      <c r="B79">
        <v>78</v>
      </c>
      <c r="C79" t="s">
        <v>277</v>
      </c>
      <c r="D79" t="s">
        <v>278</v>
      </c>
      <c r="E79" t="s">
        <v>14</v>
      </c>
      <c r="F79" t="s">
        <v>270</v>
      </c>
      <c r="G79" t="s">
        <v>111</v>
      </c>
      <c r="H79">
        <v>23</v>
      </c>
      <c r="I79">
        <v>1.37472222222222</v>
      </c>
      <c r="J79">
        <v>16.7306526571024</v>
      </c>
      <c r="K79">
        <v>0</v>
      </c>
      <c r="L79">
        <v>0</v>
      </c>
      <c r="M79">
        <v>-1.37472222222222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105</v>
      </c>
      <c r="B80">
        <v>79</v>
      </c>
      <c r="C80" t="s">
        <v>279</v>
      </c>
      <c r="D80" t="s">
        <v>280</v>
      </c>
      <c r="E80" t="s">
        <v>14</v>
      </c>
      <c r="F80" t="s">
        <v>270</v>
      </c>
      <c r="G80" t="s">
        <v>108</v>
      </c>
      <c r="H80">
        <v>11729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105</v>
      </c>
      <c r="B81">
        <v>80</v>
      </c>
      <c r="C81" t="s">
        <v>281</v>
      </c>
      <c r="D81" t="s">
        <v>282</v>
      </c>
      <c r="E81" t="s">
        <v>14</v>
      </c>
      <c r="F81" t="s">
        <v>270</v>
      </c>
      <c r="G81" t="s">
        <v>108</v>
      </c>
      <c r="H81">
        <v>23</v>
      </c>
      <c r="I81">
        <v>1.37472222222222</v>
      </c>
      <c r="J81">
        <v>16.7306526571024</v>
      </c>
      <c r="K81">
        <v>0</v>
      </c>
      <c r="L81">
        <v>0</v>
      </c>
      <c r="M81">
        <v>-1.37472222222222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105</v>
      </c>
      <c r="B82">
        <v>81</v>
      </c>
      <c r="C82" t="s">
        <v>283</v>
      </c>
      <c r="D82" t="s">
        <v>284</v>
      </c>
      <c r="E82" t="s">
        <v>14</v>
      </c>
      <c r="F82" t="s">
        <v>285</v>
      </c>
      <c r="G82" t="s">
        <v>111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105</v>
      </c>
      <c r="B83">
        <v>82</v>
      </c>
      <c r="C83" t="s">
        <v>286</v>
      </c>
      <c r="D83" t="s">
        <v>287</v>
      </c>
      <c r="E83" t="s">
        <v>14</v>
      </c>
      <c r="F83" t="s">
        <v>285</v>
      </c>
      <c r="G83" t="s">
        <v>111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105</v>
      </c>
      <c r="B84">
        <v>83</v>
      </c>
      <c r="C84" t="s">
        <v>288</v>
      </c>
      <c r="D84" t="s">
        <v>289</v>
      </c>
      <c r="E84" t="s">
        <v>14</v>
      </c>
      <c r="F84" t="s">
        <v>285</v>
      </c>
      <c r="G84" t="s">
        <v>111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105</v>
      </c>
      <c r="B85">
        <v>84</v>
      </c>
      <c r="C85" t="s">
        <v>290</v>
      </c>
      <c r="D85" t="s">
        <v>291</v>
      </c>
      <c r="E85" t="s">
        <v>14</v>
      </c>
      <c r="F85" t="s">
        <v>285</v>
      </c>
      <c r="G85" t="s">
        <v>111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105</v>
      </c>
      <c r="B86">
        <v>85</v>
      </c>
      <c r="C86" t="s">
        <v>292</v>
      </c>
      <c r="D86" t="s">
        <v>293</v>
      </c>
      <c r="E86" t="s">
        <v>14</v>
      </c>
      <c r="F86" t="s">
        <v>285</v>
      </c>
      <c r="G86" t="s">
        <v>111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105</v>
      </c>
      <c r="B87">
        <v>86</v>
      </c>
      <c r="C87" t="s">
        <v>294</v>
      </c>
      <c r="D87" t="s">
        <v>295</v>
      </c>
      <c r="E87" t="s">
        <v>14</v>
      </c>
      <c r="F87" t="s">
        <v>285</v>
      </c>
      <c r="G87" t="s">
        <v>111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105</v>
      </c>
      <c r="B88">
        <v>87</v>
      </c>
      <c r="C88" t="s">
        <v>296</v>
      </c>
      <c r="D88" t="s">
        <v>297</v>
      </c>
      <c r="E88" t="s">
        <v>14</v>
      </c>
      <c r="F88" t="s">
        <v>285</v>
      </c>
      <c r="G88" t="s">
        <v>111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105</v>
      </c>
      <c r="B89">
        <v>88</v>
      </c>
      <c r="C89" t="s">
        <v>298</v>
      </c>
      <c r="D89" t="s">
        <v>299</v>
      </c>
      <c r="E89" t="s">
        <v>14</v>
      </c>
      <c r="F89" t="s">
        <v>285</v>
      </c>
      <c r="G89" t="s">
        <v>111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105</v>
      </c>
      <c r="B90">
        <v>89</v>
      </c>
      <c r="C90" t="s">
        <v>300</v>
      </c>
      <c r="D90" t="s">
        <v>301</v>
      </c>
      <c r="E90" t="s">
        <v>14</v>
      </c>
      <c r="F90" t="s">
        <v>285</v>
      </c>
      <c r="G90" t="s">
        <v>111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105</v>
      </c>
      <c r="B91">
        <v>90</v>
      </c>
      <c r="C91" t="s">
        <v>302</v>
      </c>
      <c r="D91" t="s">
        <v>303</v>
      </c>
      <c r="E91" t="s">
        <v>14</v>
      </c>
      <c r="F91" t="s">
        <v>285</v>
      </c>
      <c r="G91" t="s">
        <v>111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105</v>
      </c>
      <c r="B92">
        <v>91</v>
      </c>
      <c r="C92" t="s">
        <v>304</v>
      </c>
      <c r="D92" t="s">
        <v>305</v>
      </c>
      <c r="E92" t="s">
        <v>14</v>
      </c>
      <c r="F92" t="s">
        <v>285</v>
      </c>
      <c r="G92" t="s">
        <v>108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105</v>
      </c>
      <c r="B93">
        <v>92</v>
      </c>
      <c r="C93" t="s">
        <v>306</v>
      </c>
      <c r="D93" t="s">
        <v>307</v>
      </c>
      <c r="E93" t="s">
        <v>14</v>
      </c>
      <c r="F93" t="s">
        <v>285</v>
      </c>
      <c r="G93" t="s">
        <v>111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105</v>
      </c>
      <c r="B94">
        <v>93</v>
      </c>
      <c r="C94" t="s">
        <v>308</v>
      </c>
      <c r="D94" t="s">
        <v>309</v>
      </c>
      <c r="E94" t="s">
        <v>14</v>
      </c>
      <c r="F94" t="s">
        <v>310</v>
      </c>
      <c r="G94" t="s">
        <v>111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105</v>
      </c>
      <c r="B95">
        <v>94</v>
      </c>
      <c r="C95" t="s">
        <v>311</v>
      </c>
      <c r="D95" t="s">
        <v>312</v>
      </c>
      <c r="E95" t="s">
        <v>14</v>
      </c>
      <c r="F95" t="s">
        <v>310</v>
      </c>
      <c r="G95" t="s">
        <v>111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105</v>
      </c>
      <c r="B96">
        <v>95</v>
      </c>
      <c r="C96" t="s">
        <v>313</v>
      </c>
      <c r="D96" t="s">
        <v>314</v>
      </c>
      <c r="E96" t="s">
        <v>14</v>
      </c>
      <c r="F96" t="s">
        <v>310</v>
      </c>
      <c r="G96" t="s">
        <v>111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105</v>
      </c>
      <c r="B97">
        <v>96</v>
      </c>
      <c r="C97" t="s">
        <v>315</v>
      </c>
      <c r="D97" t="s">
        <v>316</v>
      </c>
      <c r="E97" t="s">
        <v>14</v>
      </c>
      <c r="F97" t="s">
        <v>310</v>
      </c>
      <c r="G97" t="s">
        <v>111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105</v>
      </c>
      <c r="B98">
        <v>97</v>
      </c>
      <c r="C98" t="s">
        <v>317</v>
      </c>
      <c r="D98" t="s">
        <v>318</v>
      </c>
      <c r="E98" t="s">
        <v>14</v>
      </c>
      <c r="F98" t="s">
        <v>310</v>
      </c>
      <c r="G98" t="s">
        <v>111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105</v>
      </c>
      <c r="B99">
        <v>98</v>
      </c>
      <c r="C99" t="s">
        <v>319</v>
      </c>
      <c r="D99" t="s">
        <v>320</v>
      </c>
      <c r="E99" t="s">
        <v>14</v>
      </c>
      <c r="F99" t="s">
        <v>310</v>
      </c>
      <c r="G99" t="s">
        <v>321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105</v>
      </c>
      <c r="B100">
        <v>99</v>
      </c>
      <c r="C100" t="s">
        <v>322</v>
      </c>
      <c r="D100" t="s">
        <v>323</v>
      </c>
      <c r="E100" t="s">
        <v>14</v>
      </c>
      <c r="F100" t="s">
        <v>310</v>
      </c>
      <c r="G100" t="s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105</v>
      </c>
      <c r="B101">
        <v>100</v>
      </c>
      <c r="C101" t="s">
        <v>324</v>
      </c>
      <c r="D101" t="s">
        <v>325</v>
      </c>
      <c r="E101" t="s">
        <v>14</v>
      </c>
      <c r="F101" t="s">
        <v>310</v>
      </c>
      <c r="G101" t="s">
        <v>111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105</v>
      </c>
      <c r="B102">
        <v>101</v>
      </c>
      <c r="C102" t="s">
        <v>326</v>
      </c>
      <c r="D102" t="s">
        <v>327</v>
      </c>
      <c r="E102" t="s">
        <v>14</v>
      </c>
      <c r="F102" t="s">
        <v>310</v>
      </c>
      <c r="G102" t="s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105</v>
      </c>
      <c r="B103">
        <v>102</v>
      </c>
      <c r="C103" t="s">
        <v>328</v>
      </c>
      <c r="D103" t="s">
        <v>329</v>
      </c>
      <c r="E103" t="s">
        <v>14</v>
      </c>
      <c r="F103" t="s">
        <v>310</v>
      </c>
      <c r="G103" t="s">
        <v>111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105</v>
      </c>
      <c r="B104">
        <v>103</v>
      </c>
      <c r="C104" t="s">
        <v>330</v>
      </c>
      <c r="D104" t="s">
        <v>331</v>
      </c>
      <c r="E104" t="s">
        <v>14</v>
      </c>
      <c r="F104" t="s">
        <v>310</v>
      </c>
      <c r="G104" t="s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105</v>
      </c>
      <c r="B105">
        <v>104</v>
      </c>
      <c r="C105" t="s">
        <v>332</v>
      </c>
      <c r="D105" t="s">
        <v>333</v>
      </c>
      <c r="E105" t="s">
        <v>14</v>
      </c>
      <c r="F105" t="s">
        <v>310</v>
      </c>
      <c r="G105" t="s">
        <v>111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105</v>
      </c>
      <c r="B106">
        <v>105</v>
      </c>
      <c r="C106" t="s">
        <v>334</v>
      </c>
      <c r="D106" t="s">
        <v>335</v>
      </c>
      <c r="E106" t="s">
        <v>14</v>
      </c>
      <c r="F106" t="s">
        <v>310</v>
      </c>
      <c r="G106" t="s">
        <v>111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105</v>
      </c>
      <c r="B107">
        <v>106</v>
      </c>
      <c r="C107" t="s">
        <v>336</v>
      </c>
      <c r="D107" t="s">
        <v>337</v>
      </c>
      <c r="E107" t="s">
        <v>14</v>
      </c>
      <c r="F107" t="s">
        <v>310</v>
      </c>
      <c r="G107" t="s">
        <v>111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105</v>
      </c>
      <c r="B108">
        <v>107</v>
      </c>
      <c r="C108" t="s">
        <v>338</v>
      </c>
      <c r="D108" t="s">
        <v>339</v>
      </c>
      <c r="E108" t="s">
        <v>14</v>
      </c>
      <c r="F108" t="s">
        <v>310</v>
      </c>
      <c r="G108" t="s">
        <v>111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105</v>
      </c>
      <c r="B109">
        <v>108</v>
      </c>
      <c r="C109" t="s">
        <v>340</v>
      </c>
      <c r="D109" t="s">
        <v>341</v>
      </c>
      <c r="E109" t="s">
        <v>14</v>
      </c>
      <c r="F109" t="s">
        <v>310</v>
      </c>
      <c r="G109" t="s">
        <v>111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105</v>
      </c>
      <c r="B110">
        <v>109</v>
      </c>
      <c r="C110" t="s">
        <v>342</v>
      </c>
      <c r="D110" t="s">
        <v>343</v>
      </c>
      <c r="E110" t="s">
        <v>14</v>
      </c>
      <c r="F110" t="s">
        <v>310</v>
      </c>
      <c r="G110" t="s">
        <v>111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105</v>
      </c>
      <c r="B111">
        <v>110</v>
      </c>
      <c r="C111" t="s">
        <v>344</v>
      </c>
      <c r="D111" t="s">
        <v>345</v>
      </c>
      <c r="E111" t="s">
        <v>14</v>
      </c>
      <c r="F111" t="s">
        <v>310</v>
      </c>
      <c r="G111" t="s">
        <v>111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105</v>
      </c>
      <c r="B112">
        <v>111</v>
      </c>
      <c r="C112" t="s">
        <v>346</v>
      </c>
      <c r="D112" t="s">
        <v>347</v>
      </c>
      <c r="E112" t="s">
        <v>14</v>
      </c>
      <c r="F112" t="s">
        <v>310</v>
      </c>
      <c r="G112" t="s">
        <v>108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105</v>
      </c>
      <c r="B113">
        <v>112</v>
      </c>
      <c r="C113" t="s">
        <v>348</v>
      </c>
      <c r="D113" t="s">
        <v>349</v>
      </c>
      <c r="E113" t="s">
        <v>14</v>
      </c>
      <c r="F113" t="s">
        <v>350</v>
      </c>
      <c r="G113" t="s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105</v>
      </c>
      <c r="B114">
        <v>113</v>
      </c>
      <c r="C114" t="s">
        <v>351</v>
      </c>
      <c r="D114" t="s">
        <v>352</v>
      </c>
      <c r="E114" t="s">
        <v>14</v>
      </c>
      <c r="F114" t="s">
        <v>350</v>
      </c>
      <c r="G114" t="s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105</v>
      </c>
      <c r="B115">
        <v>114</v>
      </c>
      <c r="C115" t="s">
        <v>353</v>
      </c>
      <c r="D115" t="s">
        <v>354</v>
      </c>
      <c r="E115" t="s">
        <v>14</v>
      </c>
      <c r="F115" t="s">
        <v>350</v>
      </c>
      <c r="G115" t="s">
        <v>111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105</v>
      </c>
      <c r="B116">
        <v>115</v>
      </c>
      <c r="C116" t="s">
        <v>355</v>
      </c>
      <c r="D116" t="s">
        <v>356</v>
      </c>
      <c r="E116" t="s">
        <v>14</v>
      </c>
      <c r="F116" t="s">
        <v>350</v>
      </c>
      <c r="G116" t="s">
        <v>111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105</v>
      </c>
      <c r="B117">
        <v>116</v>
      </c>
      <c r="C117" t="s">
        <v>357</v>
      </c>
      <c r="D117" t="s">
        <v>358</v>
      </c>
      <c r="E117" t="s">
        <v>14</v>
      </c>
      <c r="F117" t="s">
        <v>350</v>
      </c>
      <c r="G117" t="s">
        <v>111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105</v>
      </c>
      <c r="B118">
        <v>117</v>
      </c>
      <c r="C118" t="s">
        <v>359</v>
      </c>
      <c r="D118" t="s">
        <v>360</v>
      </c>
      <c r="E118" t="s">
        <v>14</v>
      </c>
      <c r="F118" t="s">
        <v>360</v>
      </c>
      <c r="G118" t="s">
        <v>111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105</v>
      </c>
      <c r="B119">
        <v>118</v>
      </c>
      <c r="C119" t="s">
        <v>361</v>
      </c>
      <c r="D119" t="s">
        <v>362</v>
      </c>
      <c r="E119" t="s">
        <v>14</v>
      </c>
      <c r="F119" t="s">
        <v>363</v>
      </c>
      <c r="G119" t="s">
        <v>111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105</v>
      </c>
      <c r="B120">
        <v>119</v>
      </c>
      <c r="C120" t="s">
        <v>364</v>
      </c>
      <c r="D120" t="s">
        <v>365</v>
      </c>
      <c r="E120" t="s">
        <v>14</v>
      </c>
      <c r="F120" t="s">
        <v>366</v>
      </c>
      <c r="G120" t="s">
        <v>111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105</v>
      </c>
      <c r="B121">
        <v>120</v>
      </c>
      <c r="C121" t="s">
        <v>367</v>
      </c>
      <c r="D121" t="s">
        <v>368</v>
      </c>
      <c r="E121" t="s">
        <v>14</v>
      </c>
      <c r="F121" t="s">
        <v>221</v>
      </c>
      <c r="G121" t="s">
        <v>111</v>
      </c>
      <c r="H121">
        <v>0</v>
      </c>
      <c r="I121">
        <v>1.37472222222222</v>
      </c>
      <c r="J121">
        <v>0</v>
      </c>
      <c r="K121">
        <v>0</v>
      </c>
      <c r="L121">
        <v>0</v>
      </c>
      <c r="M121">
        <v>-1.37472222222222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105</v>
      </c>
      <c r="B122">
        <v>121</v>
      </c>
      <c r="C122" t="s">
        <v>369</v>
      </c>
      <c r="D122" t="s">
        <v>370</v>
      </c>
      <c r="E122" t="s">
        <v>371</v>
      </c>
      <c r="F122" t="s">
        <v>372</v>
      </c>
      <c r="G122" t="s">
        <v>111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105</v>
      </c>
      <c r="B123">
        <v>122</v>
      </c>
      <c r="C123" t="s">
        <v>373</v>
      </c>
      <c r="D123" t="s">
        <v>374</v>
      </c>
      <c r="E123" t="s">
        <v>371</v>
      </c>
      <c r="F123" t="s">
        <v>372</v>
      </c>
      <c r="G123" t="s">
        <v>111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105</v>
      </c>
      <c r="B124">
        <v>123</v>
      </c>
      <c r="C124" t="s">
        <v>375</v>
      </c>
      <c r="D124" t="s">
        <v>376</v>
      </c>
      <c r="E124" t="s">
        <v>371</v>
      </c>
      <c r="F124" t="s">
        <v>372</v>
      </c>
      <c r="G124" t="s">
        <v>111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105</v>
      </c>
      <c r="B125">
        <v>124</v>
      </c>
      <c r="C125" t="s">
        <v>377</v>
      </c>
      <c r="D125" t="s">
        <v>378</v>
      </c>
      <c r="E125" t="s">
        <v>371</v>
      </c>
      <c r="F125" t="s">
        <v>372</v>
      </c>
      <c r="G125" t="s">
        <v>111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105</v>
      </c>
      <c r="B126">
        <v>125</v>
      </c>
      <c r="C126" t="s">
        <v>379</v>
      </c>
      <c r="D126" t="s">
        <v>380</v>
      </c>
      <c r="E126" t="s">
        <v>371</v>
      </c>
      <c r="F126" t="s">
        <v>372</v>
      </c>
      <c r="G126" t="s">
        <v>108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105</v>
      </c>
      <c r="B127">
        <v>126</v>
      </c>
      <c r="C127" t="s">
        <v>381</v>
      </c>
      <c r="D127" t="s">
        <v>382</v>
      </c>
      <c r="E127" t="s">
        <v>371</v>
      </c>
      <c r="F127" t="s">
        <v>372</v>
      </c>
      <c r="G127" t="s">
        <v>111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105</v>
      </c>
      <c r="B128">
        <v>127</v>
      </c>
      <c r="C128" t="s">
        <v>383</v>
      </c>
      <c r="D128" t="s">
        <v>384</v>
      </c>
      <c r="E128" t="s">
        <v>371</v>
      </c>
      <c r="F128" t="s">
        <v>372</v>
      </c>
      <c r="G128" t="s">
        <v>111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105</v>
      </c>
      <c r="B129">
        <v>128</v>
      </c>
      <c r="C129" t="s">
        <v>385</v>
      </c>
      <c r="D129" t="s">
        <v>386</v>
      </c>
      <c r="E129" t="s">
        <v>371</v>
      </c>
      <c r="F129" t="s">
        <v>372</v>
      </c>
      <c r="G129" t="s">
        <v>111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105</v>
      </c>
      <c r="B130">
        <v>129</v>
      </c>
      <c r="C130" t="s">
        <v>387</v>
      </c>
      <c r="D130" t="s">
        <v>388</v>
      </c>
      <c r="E130" t="s">
        <v>371</v>
      </c>
      <c r="F130" t="s">
        <v>372</v>
      </c>
      <c r="G130" t="s">
        <v>111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105</v>
      </c>
      <c r="B131">
        <v>130</v>
      </c>
      <c r="C131" t="s">
        <v>389</v>
      </c>
      <c r="D131" t="s">
        <v>390</v>
      </c>
      <c r="E131" t="s">
        <v>371</v>
      </c>
      <c r="F131" t="s">
        <v>372</v>
      </c>
      <c r="G131" t="s">
        <v>108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105</v>
      </c>
      <c r="B132">
        <v>131</v>
      </c>
      <c r="C132" t="s">
        <v>391</v>
      </c>
      <c r="D132" t="s">
        <v>392</v>
      </c>
      <c r="E132" t="s">
        <v>371</v>
      </c>
      <c r="F132" t="s">
        <v>372</v>
      </c>
      <c r="G132" t="s">
        <v>108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105</v>
      </c>
      <c r="B133">
        <v>132</v>
      </c>
      <c r="C133" t="s">
        <v>393</v>
      </c>
      <c r="D133" t="s">
        <v>394</v>
      </c>
      <c r="E133" t="s">
        <v>371</v>
      </c>
      <c r="F133" t="s">
        <v>372</v>
      </c>
      <c r="G133" t="s">
        <v>108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105</v>
      </c>
      <c r="B134">
        <v>133</v>
      </c>
      <c r="C134" t="s">
        <v>395</v>
      </c>
      <c r="D134" t="s">
        <v>396</v>
      </c>
      <c r="E134" t="s">
        <v>371</v>
      </c>
      <c r="F134" t="s">
        <v>397</v>
      </c>
      <c r="G134" t="s">
        <v>111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105</v>
      </c>
      <c r="B135">
        <v>134</v>
      </c>
      <c r="C135" t="s">
        <v>398</v>
      </c>
      <c r="D135" t="s">
        <v>399</v>
      </c>
      <c r="E135" t="s">
        <v>371</v>
      </c>
      <c r="F135" t="s">
        <v>397</v>
      </c>
      <c r="G135" t="s">
        <v>111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105</v>
      </c>
      <c r="B136">
        <v>135</v>
      </c>
      <c r="C136" t="s">
        <v>400</v>
      </c>
      <c r="D136" t="s">
        <v>401</v>
      </c>
      <c r="E136" t="s">
        <v>371</v>
      </c>
      <c r="F136" t="s">
        <v>397</v>
      </c>
      <c r="G136" t="s">
        <v>111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105</v>
      </c>
      <c r="B137">
        <v>136</v>
      </c>
      <c r="C137" t="s">
        <v>402</v>
      </c>
      <c r="D137" t="s">
        <v>403</v>
      </c>
      <c r="E137" t="s">
        <v>371</v>
      </c>
      <c r="F137" t="s">
        <v>397</v>
      </c>
      <c r="G137" t="s">
        <v>111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105</v>
      </c>
      <c r="B138">
        <v>137</v>
      </c>
      <c r="C138" t="s">
        <v>404</v>
      </c>
      <c r="D138" t="s">
        <v>405</v>
      </c>
      <c r="E138" t="s">
        <v>371</v>
      </c>
      <c r="F138" t="s">
        <v>397</v>
      </c>
      <c r="G138" t="s">
        <v>111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105</v>
      </c>
      <c r="B139">
        <v>138</v>
      </c>
      <c r="C139" t="s">
        <v>406</v>
      </c>
      <c r="D139" t="s">
        <v>407</v>
      </c>
      <c r="E139" t="s">
        <v>371</v>
      </c>
      <c r="F139" t="s">
        <v>397</v>
      </c>
      <c r="G139" t="s">
        <v>111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105</v>
      </c>
      <c r="B140">
        <v>139</v>
      </c>
      <c r="C140" t="s">
        <v>408</v>
      </c>
      <c r="D140" t="s">
        <v>409</v>
      </c>
      <c r="E140" t="s">
        <v>371</v>
      </c>
      <c r="F140" t="s">
        <v>397</v>
      </c>
      <c r="G140" t="s">
        <v>111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105</v>
      </c>
      <c r="B141">
        <v>140</v>
      </c>
      <c r="C141" t="s">
        <v>410</v>
      </c>
      <c r="D141" t="s">
        <v>411</v>
      </c>
      <c r="E141" t="s">
        <v>371</v>
      </c>
      <c r="F141" t="s">
        <v>397</v>
      </c>
      <c r="G141" t="s">
        <v>111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105</v>
      </c>
      <c r="B142">
        <v>141</v>
      </c>
      <c r="C142" t="s">
        <v>412</v>
      </c>
      <c r="D142" t="s">
        <v>413</v>
      </c>
      <c r="E142" t="s">
        <v>371</v>
      </c>
      <c r="F142" t="s">
        <v>397</v>
      </c>
      <c r="G142" t="s">
        <v>111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105</v>
      </c>
      <c r="B143">
        <v>142</v>
      </c>
      <c r="C143" t="s">
        <v>414</v>
      </c>
      <c r="D143" t="s">
        <v>415</v>
      </c>
      <c r="E143" t="s">
        <v>371</v>
      </c>
      <c r="F143" t="s">
        <v>397</v>
      </c>
      <c r="G143" t="s">
        <v>111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105</v>
      </c>
      <c r="B144">
        <v>143</v>
      </c>
      <c r="C144" t="s">
        <v>416</v>
      </c>
      <c r="D144" t="s">
        <v>417</v>
      </c>
      <c r="E144" t="s">
        <v>371</v>
      </c>
      <c r="F144" t="s">
        <v>397</v>
      </c>
      <c r="G144" t="s">
        <v>108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105</v>
      </c>
      <c r="B145">
        <v>144</v>
      </c>
      <c r="C145" t="s">
        <v>418</v>
      </c>
      <c r="D145" t="s">
        <v>419</v>
      </c>
      <c r="E145" t="s">
        <v>371</v>
      </c>
      <c r="F145" t="s">
        <v>397</v>
      </c>
      <c r="G145" t="s">
        <v>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105</v>
      </c>
      <c r="B146">
        <v>145</v>
      </c>
      <c r="C146" t="s">
        <v>420</v>
      </c>
      <c r="D146" t="s">
        <v>421</v>
      </c>
      <c r="E146" t="s">
        <v>371</v>
      </c>
      <c r="F146" t="s">
        <v>422</v>
      </c>
      <c r="G146" t="s">
        <v>111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105</v>
      </c>
      <c r="B147">
        <v>146</v>
      </c>
      <c r="C147" t="s">
        <v>423</v>
      </c>
      <c r="D147" t="s">
        <v>424</v>
      </c>
      <c r="E147" t="s">
        <v>371</v>
      </c>
      <c r="F147" t="s">
        <v>422</v>
      </c>
      <c r="G147" t="s">
        <v>111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105</v>
      </c>
      <c r="B148">
        <v>147</v>
      </c>
      <c r="C148" t="s">
        <v>425</v>
      </c>
      <c r="D148" t="s">
        <v>426</v>
      </c>
      <c r="E148" t="s">
        <v>371</v>
      </c>
      <c r="F148" t="s">
        <v>422</v>
      </c>
      <c r="G148" t="s">
        <v>108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105</v>
      </c>
      <c r="B149">
        <v>148</v>
      </c>
      <c r="C149" t="s">
        <v>427</v>
      </c>
      <c r="D149" t="s">
        <v>428</v>
      </c>
      <c r="E149" t="s">
        <v>371</v>
      </c>
      <c r="F149" t="s">
        <v>422</v>
      </c>
      <c r="G149" t="s">
        <v>108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105</v>
      </c>
      <c r="B150">
        <v>149</v>
      </c>
      <c r="C150" t="s">
        <v>429</v>
      </c>
      <c r="D150" t="s">
        <v>430</v>
      </c>
      <c r="E150" t="s">
        <v>371</v>
      </c>
      <c r="F150" t="s">
        <v>431</v>
      </c>
      <c r="G150" t="s">
        <v>111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105</v>
      </c>
      <c r="B151">
        <v>150</v>
      </c>
      <c r="C151" t="s">
        <v>432</v>
      </c>
      <c r="D151" t="s">
        <v>433</v>
      </c>
      <c r="E151" t="s">
        <v>371</v>
      </c>
      <c r="F151" t="s">
        <v>431</v>
      </c>
      <c r="G151" t="s">
        <v>108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105</v>
      </c>
      <c r="B152">
        <v>151</v>
      </c>
      <c r="C152" t="s">
        <v>434</v>
      </c>
      <c r="D152" t="s">
        <v>435</v>
      </c>
      <c r="E152" t="s">
        <v>371</v>
      </c>
      <c r="F152" t="s">
        <v>431</v>
      </c>
      <c r="G152" t="s">
        <v>108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105</v>
      </c>
      <c r="B153">
        <v>152</v>
      </c>
      <c r="C153" t="s">
        <v>436</v>
      </c>
      <c r="D153" t="s">
        <v>437</v>
      </c>
      <c r="E153" t="s">
        <v>371</v>
      </c>
      <c r="F153" t="s">
        <v>438</v>
      </c>
      <c r="G153" t="s">
        <v>111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105</v>
      </c>
      <c r="B154">
        <v>153</v>
      </c>
      <c r="C154" t="s">
        <v>439</v>
      </c>
      <c r="D154" t="s">
        <v>440</v>
      </c>
      <c r="E154" t="s">
        <v>371</v>
      </c>
      <c r="F154" t="s">
        <v>438</v>
      </c>
      <c r="G154" t="s">
        <v>108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105</v>
      </c>
      <c r="B155">
        <v>154</v>
      </c>
      <c r="C155" t="s">
        <v>441</v>
      </c>
      <c r="D155" t="s">
        <v>442</v>
      </c>
      <c r="E155" t="s">
        <v>371</v>
      </c>
      <c r="F155" t="s">
        <v>438</v>
      </c>
      <c r="G155" t="s">
        <v>108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105</v>
      </c>
      <c r="B156">
        <v>155</v>
      </c>
      <c r="C156" t="s">
        <v>443</v>
      </c>
      <c r="D156" t="s">
        <v>444</v>
      </c>
      <c r="E156" t="s">
        <v>371</v>
      </c>
      <c r="F156" t="s">
        <v>444</v>
      </c>
      <c r="G156" t="s">
        <v>111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105</v>
      </c>
      <c r="B157">
        <v>156</v>
      </c>
      <c r="C157" t="s">
        <v>445</v>
      </c>
      <c r="D157" t="s">
        <v>446</v>
      </c>
      <c r="E157" t="s">
        <v>371</v>
      </c>
      <c r="F157" t="s">
        <v>221</v>
      </c>
      <c r="G157" t="s">
        <v>108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105</v>
      </c>
      <c r="B158">
        <v>157</v>
      </c>
      <c r="C158" t="s">
        <v>447</v>
      </c>
      <c r="D158" t="s">
        <v>448</v>
      </c>
      <c r="E158" t="s">
        <v>449</v>
      </c>
      <c r="F158" t="s">
        <v>450</v>
      </c>
      <c r="G158" t="s">
        <v>111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105</v>
      </c>
      <c r="B159">
        <v>158</v>
      </c>
      <c r="C159" t="s">
        <v>451</v>
      </c>
      <c r="D159" t="s">
        <v>452</v>
      </c>
      <c r="E159" t="s">
        <v>449</v>
      </c>
      <c r="F159" t="s">
        <v>450</v>
      </c>
      <c r="G159" t="s">
        <v>111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105</v>
      </c>
      <c r="B160">
        <v>159</v>
      </c>
      <c r="C160" t="s">
        <v>453</v>
      </c>
      <c r="D160" t="s">
        <v>454</v>
      </c>
      <c r="E160" t="s">
        <v>449</v>
      </c>
      <c r="F160" t="s">
        <v>450</v>
      </c>
      <c r="G160" t="s">
        <v>111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105</v>
      </c>
      <c r="B161">
        <v>160</v>
      </c>
      <c r="C161" t="s">
        <v>455</v>
      </c>
      <c r="D161" t="s">
        <v>456</v>
      </c>
      <c r="E161" t="s">
        <v>457</v>
      </c>
      <c r="F161" t="s">
        <v>457</v>
      </c>
      <c r="G161" t="s">
        <v>108</v>
      </c>
      <c r="H161">
        <v>24185</v>
      </c>
      <c r="I161">
        <v>5.6658333333333299</v>
      </c>
      <c r="J161">
        <v>4268.5689071922297</v>
      </c>
      <c r="K161">
        <v>320.968812209688</v>
      </c>
      <c r="L161">
        <v>75.349999999999994</v>
      </c>
      <c r="M161">
        <v>69.684166666666599</v>
      </c>
      <c r="N161">
        <v>13.2990145609648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105</v>
      </c>
      <c r="B162">
        <v>161</v>
      </c>
      <c r="C162" t="s">
        <v>458</v>
      </c>
      <c r="D162" t="s">
        <v>459</v>
      </c>
      <c r="E162" t="s">
        <v>457</v>
      </c>
      <c r="F162" t="s">
        <v>457</v>
      </c>
      <c r="G162" t="s">
        <v>108</v>
      </c>
      <c r="H162">
        <v>24185</v>
      </c>
      <c r="I162">
        <v>0</v>
      </c>
      <c r="J162">
        <v>0</v>
      </c>
      <c r="K162">
        <v>3572.3781388478501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105</v>
      </c>
      <c r="B163">
        <v>162</v>
      </c>
      <c r="C163" t="s">
        <v>460</v>
      </c>
      <c r="D163" t="s">
        <v>461</v>
      </c>
      <c r="E163" t="s">
        <v>457</v>
      </c>
      <c r="F163" t="s">
        <v>457</v>
      </c>
      <c r="G163" t="s">
        <v>108</v>
      </c>
      <c r="H163">
        <v>24185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105</v>
      </c>
      <c r="B164">
        <v>163</v>
      </c>
      <c r="C164" t="s">
        <v>462</v>
      </c>
      <c r="D164" t="s">
        <v>463</v>
      </c>
      <c r="E164" t="s">
        <v>457</v>
      </c>
      <c r="F164" t="s">
        <v>457</v>
      </c>
      <c r="G164" t="s">
        <v>108</v>
      </c>
      <c r="H164">
        <v>24185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105</v>
      </c>
      <c r="B165">
        <v>164</v>
      </c>
      <c r="C165" t="s">
        <v>464</v>
      </c>
      <c r="D165" t="s">
        <v>465</v>
      </c>
      <c r="E165" t="s">
        <v>457</v>
      </c>
      <c r="F165" t="s">
        <v>457</v>
      </c>
      <c r="G165" t="s">
        <v>108</v>
      </c>
      <c r="H165">
        <v>27187</v>
      </c>
      <c r="I165">
        <v>6.45</v>
      </c>
      <c r="J165">
        <v>4215.03875968992</v>
      </c>
      <c r="K165">
        <v>2499.999984</v>
      </c>
      <c r="L165">
        <v>10.874800069598701</v>
      </c>
      <c r="M165">
        <v>4.42480006959872</v>
      </c>
      <c r="N165">
        <v>1.6860155146664599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105</v>
      </c>
      <c r="B166">
        <v>165</v>
      </c>
      <c r="C166" t="s">
        <v>466</v>
      </c>
      <c r="D166" t="s">
        <v>467</v>
      </c>
      <c r="E166" t="s">
        <v>457</v>
      </c>
      <c r="F166" t="s">
        <v>457</v>
      </c>
      <c r="G166" t="s">
        <v>108</v>
      </c>
      <c r="H166">
        <v>24185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105</v>
      </c>
      <c r="B167">
        <v>166</v>
      </c>
      <c r="C167" t="s">
        <v>468</v>
      </c>
      <c r="D167" t="s">
        <v>469</v>
      </c>
      <c r="E167" t="s">
        <v>470</v>
      </c>
      <c r="F167" t="s">
        <v>471</v>
      </c>
      <c r="G167" t="s">
        <v>321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105</v>
      </c>
      <c r="B168">
        <v>167</v>
      </c>
      <c r="C168" t="s">
        <v>472</v>
      </c>
      <c r="D168" t="s">
        <v>473</v>
      </c>
      <c r="E168" t="s">
        <v>470</v>
      </c>
      <c r="F168" t="s">
        <v>471</v>
      </c>
      <c r="G168" t="s">
        <v>321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105</v>
      </c>
      <c r="B169">
        <v>168</v>
      </c>
      <c r="C169" t="s">
        <v>474</v>
      </c>
      <c r="D169" t="s">
        <v>475</v>
      </c>
      <c r="E169" t="s">
        <v>470</v>
      </c>
      <c r="F169" t="s">
        <v>471</v>
      </c>
      <c r="G169" t="s">
        <v>321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476</v>
      </c>
      <c r="B170">
        <v>1</v>
      </c>
      <c r="C170" t="s">
        <v>477</v>
      </c>
      <c r="D170" t="s">
        <v>478</v>
      </c>
      <c r="E170" t="s">
        <v>479</v>
      </c>
      <c r="F170" t="s">
        <v>479</v>
      </c>
      <c r="G170" t="s">
        <v>111</v>
      </c>
      <c r="H170">
        <v>3002</v>
      </c>
      <c r="I170">
        <v>13.2875</v>
      </c>
      <c r="J170">
        <v>225.926622765757</v>
      </c>
      <c r="K170">
        <v>176.93681105304</v>
      </c>
      <c r="L170">
        <v>16.966509016035602</v>
      </c>
      <c r="M170">
        <v>3.6790090160356401</v>
      </c>
      <c r="N170">
        <v>1.2768774424109599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476</v>
      </c>
      <c r="B171">
        <v>2</v>
      </c>
      <c r="C171" t="s">
        <v>480</v>
      </c>
      <c r="D171" t="s">
        <v>481</v>
      </c>
      <c r="E171" t="s">
        <v>479</v>
      </c>
      <c r="F171" t="s">
        <v>479</v>
      </c>
      <c r="G171" t="s">
        <v>111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476</v>
      </c>
      <c r="B172">
        <v>3</v>
      </c>
      <c r="C172" t="s">
        <v>482</v>
      </c>
      <c r="D172" t="s">
        <v>483</v>
      </c>
      <c r="E172" t="s">
        <v>479</v>
      </c>
      <c r="F172" t="s">
        <v>479</v>
      </c>
      <c r="G172" t="s">
        <v>111</v>
      </c>
      <c r="H172">
        <v>3002</v>
      </c>
      <c r="I172">
        <v>13.2875</v>
      </c>
      <c r="J172">
        <v>225.926622765757</v>
      </c>
      <c r="K172">
        <v>176.93681105304</v>
      </c>
      <c r="L172">
        <v>16.966509016035602</v>
      </c>
      <c r="M172">
        <v>3.6790090160356401</v>
      </c>
      <c r="N172">
        <v>1.2768774424109599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476</v>
      </c>
      <c r="B173">
        <v>4</v>
      </c>
      <c r="C173" t="s">
        <v>484</v>
      </c>
      <c r="D173" t="s">
        <v>14</v>
      </c>
      <c r="E173" t="s">
        <v>479</v>
      </c>
      <c r="F173" t="s">
        <v>479</v>
      </c>
      <c r="G173" t="s">
        <v>111</v>
      </c>
      <c r="H173">
        <v>0</v>
      </c>
      <c r="I173">
        <v>1.37472222222222</v>
      </c>
      <c r="J173">
        <v>0</v>
      </c>
      <c r="K173">
        <v>0</v>
      </c>
      <c r="L173">
        <v>0</v>
      </c>
      <c r="M173">
        <v>-1.37472222222222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476</v>
      </c>
      <c r="B174">
        <v>5</v>
      </c>
      <c r="C174" t="s">
        <v>485</v>
      </c>
      <c r="D174" t="s">
        <v>486</v>
      </c>
      <c r="E174" t="s">
        <v>479</v>
      </c>
      <c r="F174" t="s">
        <v>479</v>
      </c>
      <c r="G174" t="s">
        <v>111</v>
      </c>
      <c r="H174">
        <v>24185</v>
      </c>
      <c r="I174">
        <v>59.932777777777702</v>
      </c>
      <c r="J174">
        <v>403.53544248648899</v>
      </c>
      <c r="K174">
        <v>345.99488409210898</v>
      </c>
      <c r="L174">
        <v>69.899877460504598</v>
      </c>
      <c r="M174">
        <v>9.9670996827268699</v>
      </c>
      <c r="N174">
        <v>1.16630465084871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476</v>
      </c>
      <c r="B175">
        <v>6</v>
      </c>
      <c r="C175" t="s">
        <v>487</v>
      </c>
      <c r="D175" t="s">
        <v>371</v>
      </c>
      <c r="E175" t="s">
        <v>479</v>
      </c>
      <c r="F175" t="s">
        <v>479</v>
      </c>
      <c r="G175" t="s">
        <v>111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476</v>
      </c>
      <c r="B176">
        <v>7</v>
      </c>
      <c r="C176" t="s">
        <v>488</v>
      </c>
      <c r="D176" t="s">
        <v>450</v>
      </c>
      <c r="E176" t="s">
        <v>479</v>
      </c>
      <c r="F176" t="s">
        <v>479</v>
      </c>
      <c r="G176" t="s">
        <v>111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476</v>
      </c>
      <c r="B177">
        <v>8</v>
      </c>
      <c r="C177" t="s">
        <v>489</v>
      </c>
      <c r="D177" t="s">
        <v>457</v>
      </c>
      <c r="E177" t="s">
        <v>479</v>
      </c>
      <c r="F177" t="s">
        <v>479</v>
      </c>
      <c r="G177" t="s">
        <v>111</v>
      </c>
      <c r="H177">
        <v>24185</v>
      </c>
      <c r="I177">
        <v>12.115833333333301</v>
      </c>
      <c r="J177">
        <v>1996.14829080404</v>
      </c>
      <c r="K177">
        <v>260.06830469982799</v>
      </c>
      <c r="L177">
        <v>92.994800069598696</v>
      </c>
      <c r="M177">
        <v>80.878966736265298</v>
      </c>
      <c r="N177">
        <v>7.6754769986600397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476</v>
      </c>
      <c r="B178">
        <v>9</v>
      </c>
      <c r="C178" t="s">
        <v>490</v>
      </c>
      <c r="D178" t="s">
        <v>470</v>
      </c>
      <c r="E178" t="s">
        <v>479</v>
      </c>
      <c r="F178" t="s">
        <v>479</v>
      </c>
      <c r="G178" t="s">
        <v>321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476</v>
      </c>
      <c r="B179">
        <v>10</v>
      </c>
      <c r="C179" t="s">
        <v>491</v>
      </c>
      <c r="D179" t="s">
        <v>492</v>
      </c>
      <c r="E179" t="s">
        <v>479</v>
      </c>
      <c r="F179" t="s">
        <v>479</v>
      </c>
      <c r="G179" t="s">
        <v>111</v>
      </c>
      <c r="H179">
        <v>27187</v>
      </c>
      <c r="I179">
        <v>86.710833333333298</v>
      </c>
      <c r="J179">
        <v>313.53637088791203</v>
      </c>
      <c r="K179">
        <v>151.155457839848</v>
      </c>
      <c r="L179">
        <v>179.86118654613901</v>
      </c>
      <c r="M179">
        <v>93.150353212805598</v>
      </c>
      <c r="N179">
        <v>2.0742643062224699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493</v>
      </c>
      <c r="B180">
        <v>1</v>
      </c>
      <c r="C180" t="s">
        <v>494</v>
      </c>
      <c r="D180" t="s">
        <v>4</v>
      </c>
      <c r="E180" t="s">
        <v>495</v>
      </c>
      <c r="F180" t="s">
        <v>495</v>
      </c>
      <c r="G180" t="s">
        <v>111</v>
      </c>
      <c r="H180">
        <v>3002</v>
      </c>
      <c r="I180">
        <v>13.2875</v>
      </c>
      <c r="J180">
        <v>225.926622765757</v>
      </c>
      <c r="K180">
        <v>176.93681105304</v>
      </c>
      <c r="L180">
        <v>16.966509016035602</v>
      </c>
      <c r="M180">
        <v>3.6790090160356401</v>
      </c>
      <c r="N180">
        <v>1.2768774424109599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493</v>
      </c>
      <c r="B181">
        <v>2</v>
      </c>
      <c r="C181" t="s">
        <v>496</v>
      </c>
      <c r="D181" t="s">
        <v>497</v>
      </c>
      <c r="E181" t="s">
        <v>495</v>
      </c>
      <c r="F181" t="s">
        <v>495</v>
      </c>
      <c r="G181" t="s">
        <v>111</v>
      </c>
      <c r="H181">
        <v>24185</v>
      </c>
      <c r="I181">
        <v>59.932777777777702</v>
      </c>
      <c r="J181">
        <v>403.53544248648899</v>
      </c>
      <c r="K181">
        <v>345.99488409210898</v>
      </c>
      <c r="L181">
        <v>69.899877460504598</v>
      </c>
      <c r="M181">
        <v>9.9670996827268699</v>
      </c>
      <c r="N181">
        <v>1.16630465084871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493</v>
      </c>
      <c r="B182">
        <v>3</v>
      </c>
      <c r="C182" t="s">
        <v>498</v>
      </c>
      <c r="D182" t="s">
        <v>371</v>
      </c>
      <c r="E182" t="s">
        <v>495</v>
      </c>
      <c r="F182" t="s">
        <v>495</v>
      </c>
      <c r="G182" t="s">
        <v>111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493</v>
      </c>
      <c r="B183">
        <v>4</v>
      </c>
      <c r="C183" t="s">
        <v>499</v>
      </c>
      <c r="D183" t="s">
        <v>457</v>
      </c>
      <c r="E183" t="s">
        <v>495</v>
      </c>
      <c r="F183" t="s">
        <v>495</v>
      </c>
      <c r="G183" t="s">
        <v>111</v>
      </c>
      <c r="H183">
        <v>24185</v>
      </c>
      <c r="I183">
        <v>12.115833333333301</v>
      </c>
      <c r="J183">
        <v>1996.14829080404</v>
      </c>
      <c r="K183">
        <v>260.06830469982799</v>
      </c>
      <c r="L183">
        <v>92.994800069598696</v>
      </c>
      <c r="M183">
        <v>80.878966736265298</v>
      </c>
      <c r="N183">
        <v>7.6754769986600397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493</v>
      </c>
      <c r="B184">
        <v>5</v>
      </c>
      <c r="C184" t="s">
        <v>500</v>
      </c>
      <c r="D184" t="s">
        <v>470</v>
      </c>
      <c r="E184" t="s">
        <v>495</v>
      </c>
      <c r="F184" t="s">
        <v>495</v>
      </c>
      <c r="G184" t="s">
        <v>321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493</v>
      </c>
      <c r="B185">
        <v>6</v>
      </c>
      <c r="C185" t="s">
        <v>501</v>
      </c>
      <c r="D185" t="s">
        <v>492</v>
      </c>
      <c r="E185" t="s">
        <v>495</v>
      </c>
      <c r="F185" t="s">
        <v>495</v>
      </c>
      <c r="G185" t="s">
        <v>111</v>
      </c>
      <c r="H185">
        <v>27187</v>
      </c>
      <c r="I185">
        <v>85.336111111111094</v>
      </c>
      <c r="J185">
        <v>318.58728557013097</v>
      </c>
      <c r="K185">
        <v>151.155457839848</v>
      </c>
      <c r="L185">
        <v>179.86118654613901</v>
      </c>
      <c r="M185">
        <v>94.525075435027901</v>
      </c>
      <c r="N185">
        <v>2.1076796704732899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85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>
    <row r="1" spans="1:2" x14ac:dyDescent="0.35">
      <c r="A1" t="s">
        <v>502</v>
      </c>
      <c r="B1" t="s">
        <v>503</v>
      </c>
    </row>
    <row r="2" spans="1:2" x14ac:dyDescent="0.35">
      <c r="A2" t="s">
        <v>504</v>
      </c>
      <c r="B2" t="s">
        <v>505</v>
      </c>
    </row>
    <row r="3" spans="1:2" x14ac:dyDescent="0.35">
      <c r="A3" t="s">
        <v>506</v>
      </c>
      <c r="B3" t="s">
        <v>507</v>
      </c>
    </row>
    <row r="4" spans="1:2" x14ac:dyDescent="0.35">
      <c r="A4" t="s">
        <v>508</v>
      </c>
      <c r="B4">
        <v>305</v>
      </c>
    </row>
    <row r="5" spans="1:2" x14ac:dyDescent="0.35">
      <c r="A5" t="s">
        <v>509</v>
      </c>
      <c r="B5">
        <v>596.5</v>
      </c>
    </row>
    <row r="6" spans="1:2" x14ac:dyDescent="0.35">
      <c r="A6" t="s">
        <v>510</v>
      </c>
      <c r="B6">
        <v>787</v>
      </c>
    </row>
    <row r="7" spans="1:2" x14ac:dyDescent="0.35">
      <c r="A7" t="s">
        <v>511</v>
      </c>
      <c r="B7">
        <v>640</v>
      </c>
    </row>
    <row r="8" spans="1:2" x14ac:dyDescent="0.35">
      <c r="A8" t="s">
        <v>512</v>
      </c>
      <c r="B8">
        <v>787</v>
      </c>
    </row>
    <row r="9" spans="1:2" x14ac:dyDescent="0.35">
      <c r="A9" t="s">
        <v>513</v>
      </c>
      <c r="B9">
        <v>305</v>
      </c>
    </row>
    <row r="10" spans="1:2" x14ac:dyDescent="0.35">
      <c r="A10" t="s">
        <v>514</v>
      </c>
      <c r="B10">
        <v>703</v>
      </c>
    </row>
    <row r="11" spans="1:2" x14ac:dyDescent="0.35">
      <c r="A11" t="s">
        <v>515</v>
      </c>
    </row>
    <row r="12" spans="1:2" x14ac:dyDescent="0.35">
      <c r="A12" t="s">
        <v>516</v>
      </c>
      <c r="B12">
        <v>602</v>
      </c>
    </row>
    <row r="13" spans="1:2" x14ac:dyDescent="0.35">
      <c r="A13" t="s">
        <v>517</v>
      </c>
      <c r="B13">
        <v>542</v>
      </c>
    </row>
    <row r="14" spans="1:2" x14ac:dyDescent="0.35">
      <c r="A14" t="s">
        <v>518</v>
      </c>
    </row>
    <row r="15" spans="1:2" x14ac:dyDescent="0.35">
      <c r="A15" t="s">
        <v>519</v>
      </c>
    </row>
    <row r="16" spans="1:2" x14ac:dyDescent="0.35">
      <c r="A16" t="s">
        <v>520</v>
      </c>
    </row>
    <row r="17" spans="1:1" x14ac:dyDescent="0.35">
      <c r="A17" t="s">
        <v>521</v>
      </c>
    </row>
    <row r="18" spans="1:1" x14ac:dyDescent="0.35">
      <c r="A18" t="s">
        <v>85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R320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522</v>
      </c>
      <c r="B1" t="s">
        <v>523</v>
      </c>
      <c r="C1" t="s">
        <v>524</v>
      </c>
      <c r="D1" t="s">
        <v>525</v>
      </c>
      <c r="E1" t="s">
        <v>526</v>
      </c>
      <c r="F1" t="s">
        <v>527</v>
      </c>
      <c r="G1" t="s">
        <v>528</v>
      </c>
      <c r="H1" t="s">
        <v>529</v>
      </c>
      <c r="I1" t="s">
        <v>530</v>
      </c>
      <c r="J1" t="s">
        <v>531</v>
      </c>
      <c r="K1" t="s">
        <v>532</v>
      </c>
      <c r="L1" t="s">
        <v>533</v>
      </c>
      <c r="M1" t="s">
        <v>534</v>
      </c>
      <c r="N1" t="s">
        <v>535</v>
      </c>
      <c r="O1" t="s">
        <v>92</v>
      </c>
      <c r="P1" t="s">
        <v>536</v>
      </c>
      <c r="Q1" t="s">
        <v>537</v>
      </c>
      <c r="R1" t="s">
        <v>538</v>
      </c>
    </row>
    <row r="2" spans="1:18" x14ac:dyDescent="0.35">
      <c r="A2" t="s">
        <v>248</v>
      </c>
      <c r="B2" t="s">
        <v>539</v>
      </c>
      <c r="C2" t="s">
        <v>540</v>
      </c>
      <c r="D2">
        <v>100400993</v>
      </c>
      <c r="E2" t="s">
        <v>541</v>
      </c>
      <c r="F2" t="s">
        <v>542</v>
      </c>
      <c r="G2">
        <v>0.01</v>
      </c>
      <c r="H2">
        <v>0.88</v>
      </c>
      <c r="I2">
        <v>0.11</v>
      </c>
      <c r="J2">
        <v>0</v>
      </c>
      <c r="K2">
        <v>1</v>
      </c>
      <c r="L2" t="s">
        <v>543</v>
      </c>
      <c r="M2">
        <v>87</v>
      </c>
      <c r="N2">
        <v>87</v>
      </c>
      <c r="O2" t="s">
        <v>111</v>
      </c>
      <c r="P2" t="s">
        <v>544</v>
      </c>
      <c r="Q2">
        <v>25</v>
      </c>
      <c r="R2">
        <v>2571.4299999999998</v>
      </c>
    </row>
    <row r="3" spans="1:18" x14ac:dyDescent="0.35">
      <c r="A3" t="s">
        <v>248</v>
      </c>
      <c r="B3" t="s">
        <v>539</v>
      </c>
      <c r="C3" t="s">
        <v>540</v>
      </c>
      <c r="D3">
        <v>100400993</v>
      </c>
      <c r="E3" t="s">
        <v>541</v>
      </c>
      <c r="F3" t="s">
        <v>542</v>
      </c>
      <c r="G3">
        <v>0.01</v>
      </c>
      <c r="H3">
        <v>0.88</v>
      </c>
      <c r="I3">
        <v>0.11</v>
      </c>
      <c r="J3">
        <v>0</v>
      </c>
      <c r="K3">
        <v>1</v>
      </c>
      <c r="L3" t="s">
        <v>543</v>
      </c>
      <c r="M3">
        <v>87</v>
      </c>
      <c r="N3">
        <v>87</v>
      </c>
      <c r="O3" t="s">
        <v>111</v>
      </c>
      <c r="P3" t="s">
        <v>545</v>
      </c>
      <c r="Q3">
        <v>414</v>
      </c>
      <c r="R3">
        <v>471.35</v>
      </c>
    </row>
    <row r="4" spans="1:18" x14ac:dyDescent="0.35">
      <c r="A4" t="s">
        <v>248</v>
      </c>
      <c r="B4" t="s">
        <v>539</v>
      </c>
      <c r="C4" t="s">
        <v>540</v>
      </c>
      <c r="D4">
        <v>100400993</v>
      </c>
      <c r="E4" t="s">
        <v>541</v>
      </c>
      <c r="F4" t="s">
        <v>542</v>
      </c>
      <c r="G4">
        <v>0.01</v>
      </c>
      <c r="H4">
        <v>0.88</v>
      </c>
      <c r="I4">
        <v>0.11</v>
      </c>
      <c r="J4">
        <v>0</v>
      </c>
      <c r="K4">
        <v>1</v>
      </c>
      <c r="L4" t="s">
        <v>543</v>
      </c>
      <c r="M4">
        <v>87</v>
      </c>
      <c r="N4">
        <v>87</v>
      </c>
      <c r="O4" t="s">
        <v>111</v>
      </c>
      <c r="P4" t="s">
        <v>546</v>
      </c>
      <c r="Q4">
        <v>30</v>
      </c>
      <c r="R4">
        <v>269.33</v>
      </c>
    </row>
    <row r="5" spans="1:18" x14ac:dyDescent="0.35">
      <c r="A5" t="s">
        <v>248</v>
      </c>
      <c r="B5" t="s">
        <v>539</v>
      </c>
      <c r="C5" t="s">
        <v>540</v>
      </c>
      <c r="D5">
        <v>100400993</v>
      </c>
      <c r="E5" t="s">
        <v>541</v>
      </c>
      <c r="F5" t="s">
        <v>542</v>
      </c>
      <c r="G5">
        <v>0.01</v>
      </c>
      <c r="H5">
        <v>0.88</v>
      </c>
      <c r="I5">
        <v>0.11</v>
      </c>
      <c r="J5">
        <v>0</v>
      </c>
      <c r="K5">
        <v>1</v>
      </c>
      <c r="L5" t="s">
        <v>543</v>
      </c>
      <c r="M5">
        <v>87</v>
      </c>
      <c r="N5">
        <v>87</v>
      </c>
      <c r="O5" t="s">
        <v>111</v>
      </c>
      <c r="P5" t="s">
        <v>547</v>
      </c>
      <c r="Q5">
        <v>0</v>
      </c>
      <c r="R5">
        <v>0</v>
      </c>
    </row>
    <row r="6" spans="1:18" x14ac:dyDescent="0.35">
      <c r="A6" t="s">
        <v>248</v>
      </c>
      <c r="B6" t="s">
        <v>539</v>
      </c>
      <c r="C6" t="s">
        <v>540</v>
      </c>
      <c r="D6">
        <v>100400993</v>
      </c>
      <c r="E6" t="s">
        <v>541</v>
      </c>
      <c r="F6" t="s">
        <v>542</v>
      </c>
      <c r="G6">
        <v>0.01</v>
      </c>
      <c r="H6">
        <v>0.88</v>
      </c>
      <c r="I6">
        <v>0.11</v>
      </c>
      <c r="J6">
        <v>0</v>
      </c>
      <c r="K6">
        <v>1</v>
      </c>
      <c r="L6" t="s">
        <v>543</v>
      </c>
      <c r="M6">
        <v>87</v>
      </c>
      <c r="N6">
        <v>87</v>
      </c>
      <c r="O6" t="s">
        <v>111</v>
      </c>
      <c r="P6" t="s">
        <v>548</v>
      </c>
      <c r="Q6">
        <v>469</v>
      </c>
      <c r="R6">
        <v>469</v>
      </c>
    </row>
    <row r="7" spans="1:18" x14ac:dyDescent="0.35">
      <c r="A7" t="s">
        <v>248</v>
      </c>
      <c r="B7" t="s">
        <v>539</v>
      </c>
      <c r="C7" t="s">
        <v>540</v>
      </c>
      <c r="D7">
        <v>100400993</v>
      </c>
      <c r="E7" t="s">
        <v>541</v>
      </c>
      <c r="F7" t="s">
        <v>542</v>
      </c>
      <c r="G7">
        <v>0.01</v>
      </c>
      <c r="H7">
        <v>0.88</v>
      </c>
      <c r="I7">
        <v>0.11</v>
      </c>
      <c r="J7">
        <v>0</v>
      </c>
      <c r="K7">
        <v>1</v>
      </c>
      <c r="L7" t="s">
        <v>543</v>
      </c>
      <c r="M7">
        <v>87</v>
      </c>
      <c r="N7">
        <v>87</v>
      </c>
      <c r="O7" t="s">
        <v>132</v>
      </c>
      <c r="P7" t="s">
        <v>548</v>
      </c>
      <c r="Q7">
        <v>87</v>
      </c>
      <c r="R7">
        <v>87</v>
      </c>
    </row>
    <row r="8" spans="1:18" x14ac:dyDescent="0.35">
      <c r="A8" t="s">
        <v>248</v>
      </c>
      <c r="B8" t="s">
        <v>539</v>
      </c>
      <c r="C8" t="s">
        <v>549</v>
      </c>
      <c r="D8">
        <v>100633196</v>
      </c>
      <c r="E8" t="s">
        <v>550</v>
      </c>
      <c r="F8" t="s">
        <v>542</v>
      </c>
      <c r="G8">
        <v>0</v>
      </c>
      <c r="H8">
        <v>1</v>
      </c>
      <c r="I8">
        <v>0</v>
      </c>
      <c r="J8">
        <v>0</v>
      </c>
      <c r="K8">
        <v>1</v>
      </c>
      <c r="L8" t="s">
        <v>543</v>
      </c>
      <c r="M8">
        <v>73</v>
      </c>
      <c r="N8">
        <v>73</v>
      </c>
      <c r="O8" t="s">
        <v>111</v>
      </c>
      <c r="P8" t="s">
        <v>544</v>
      </c>
      <c r="Q8">
        <v>0</v>
      </c>
      <c r="R8">
        <v>0</v>
      </c>
    </row>
    <row r="9" spans="1:18" x14ac:dyDescent="0.35">
      <c r="A9" t="s">
        <v>248</v>
      </c>
      <c r="B9" t="s">
        <v>539</v>
      </c>
      <c r="C9" t="s">
        <v>549</v>
      </c>
      <c r="D9">
        <v>100633196</v>
      </c>
      <c r="E9" t="s">
        <v>550</v>
      </c>
      <c r="F9" t="s">
        <v>542</v>
      </c>
      <c r="G9">
        <v>0</v>
      </c>
      <c r="H9">
        <v>1</v>
      </c>
      <c r="I9">
        <v>0</v>
      </c>
      <c r="J9">
        <v>0</v>
      </c>
      <c r="K9">
        <v>1</v>
      </c>
      <c r="L9" t="s">
        <v>543</v>
      </c>
      <c r="M9">
        <v>73</v>
      </c>
      <c r="N9">
        <v>73</v>
      </c>
      <c r="O9" t="s">
        <v>111</v>
      </c>
      <c r="P9" t="s">
        <v>545</v>
      </c>
      <c r="Q9">
        <v>328</v>
      </c>
      <c r="R9">
        <v>328</v>
      </c>
    </row>
    <row r="10" spans="1:18" x14ac:dyDescent="0.35">
      <c r="A10" t="s">
        <v>248</v>
      </c>
      <c r="B10" t="s">
        <v>539</v>
      </c>
      <c r="C10" t="s">
        <v>549</v>
      </c>
      <c r="D10">
        <v>100633196</v>
      </c>
      <c r="E10" t="s">
        <v>550</v>
      </c>
      <c r="F10" t="s">
        <v>542</v>
      </c>
      <c r="G10">
        <v>0</v>
      </c>
      <c r="H10">
        <v>1</v>
      </c>
      <c r="I10">
        <v>0</v>
      </c>
      <c r="J10">
        <v>0</v>
      </c>
      <c r="K10">
        <v>1</v>
      </c>
      <c r="L10" t="s">
        <v>543</v>
      </c>
      <c r="M10">
        <v>73</v>
      </c>
      <c r="N10">
        <v>73</v>
      </c>
      <c r="O10" t="s">
        <v>111</v>
      </c>
      <c r="P10" t="s">
        <v>546</v>
      </c>
      <c r="Q10">
        <v>0</v>
      </c>
      <c r="R10">
        <v>0</v>
      </c>
    </row>
    <row r="11" spans="1:18" x14ac:dyDescent="0.35">
      <c r="A11" t="s">
        <v>248</v>
      </c>
      <c r="B11" t="s">
        <v>539</v>
      </c>
      <c r="C11" t="s">
        <v>549</v>
      </c>
      <c r="D11">
        <v>100633196</v>
      </c>
      <c r="E11" t="s">
        <v>550</v>
      </c>
      <c r="F11" t="s">
        <v>542</v>
      </c>
      <c r="G11">
        <v>0</v>
      </c>
      <c r="H11">
        <v>1</v>
      </c>
      <c r="I11">
        <v>0</v>
      </c>
      <c r="J11">
        <v>0</v>
      </c>
      <c r="K11">
        <v>1</v>
      </c>
      <c r="L11" t="s">
        <v>543</v>
      </c>
      <c r="M11">
        <v>73</v>
      </c>
      <c r="N11">
        <v>73</v>
      </c>
      <c r="O11" t="s">
        <v>111</v>
      </c>
      <c r="P11" t="s">
        <v>547</v>
      </c>
      <c r="Q11">
        <v>0</v>
      </c>
      <c r="R11">
        <v>0</v>
      </c>
    </row>
    <row r="12" spans="1:18" x14ac:dyDescent="0.35">
      <c r="A12" t="s">
        <v>248</v>
      </c>
      <c r="B12" t="s">
        <v>539</v>
      </c>
      <c r="C12" t="s">
        <v>549</v>
      </c>
      <c r="D12">
        <v>100633196</v>
      </c>
      <c r="E12" t="s">
        <v>550</v>
      </c>
      <c r="F12" t="s">
        <v>542</v>
      </c>
      <c r="G12">
        <v>0</v>
      </c>
      <c r="H12">
        <v>1</v>
      </c>
      <c r="I12">
        <v>0</v>
      </c>
      <c r="J12">
        <v>0</v>
      </c>
      <c r="K12">
        <v>1</v>
      </c>
      <c r="L12" t="s">
        <v>543</v>
      </c>
      <c r="M12">
        <v>73</v>
      </c>
      <c r="N12">
        <v>73</v>
      </c>
      <c r="O12" t="s">
        <v>111</v>
      </c>
      <c r="P12" t="s">
        <v>548</v>
      </c>
      <c r="Q12">
        <v>328</v>
      </c>
      <c r="R12">
        <v>328</v>
      </c>
    </row>
    <row r="13" spans="1:18" x14ac:dyDescent="0.35">
      <c r="A13" t="s">
        <v>248</v>
      </c>
      <c r="B13" t="s">
        <v>539</v>
      </c>
      <c r="C13" t="s">
        <v>549</v>
      </c>
      <c r="D13">
        <v>100633196</v>
      </c>
      <c r="E13" t="s">
        <v>550</v>
      </c>
      <c r="F13" t="s">
        <v>542</v>
      </c>
      <c r="G13">
        <v>0</v>
      </c>
      <c r="H13">
        <v>1</v>
      </c>
      <c r="I13">
        <v>0</v>
      </c>
      <c r="J13">
        <v>0</v>
      </c>
      <c r="K13">
        <v>1</v>
      </c>
      <c r="L13" t="s">
        <v>543</v>
      </c>
      <c r="M13">
        <v>73</v>
      </c>
      <c r="N13">
        <v>73</v>
      </c>
      <c r="O13" t="s">
        <v>132</v>
      </c>
      <c r="P13" t="s">
        <v>548</v>
      </c>
      <c r="Q13">
        <v>73</v>
      </c>
      <c r="R13">
        <v>73</v>
      </c>
    </row>
    <row r="14" spans="1:18" x14ac:dyDescent="0.35">
      <c r="A14" t="s">
        <v>248</v>
      </c>
      <c r="B14" t="s">
        <v>539</v>
      </c>
      <c r="C14" t="s">
        <v>549</v>
      </c>
      <c r="D14">
        <v>100951150</v>
      </c>
      <c r="E14" t="s">
        <v>551</v>
      </c>
      <c r="F14" t="s">
        <v>552</v>
      </c>
      <c r="G14">
        <v>0</v>
      </c>
      <c r="H14">
        <v>0.96</v>
      </c>
      <c r="I14">
        <v>0.04</v>
      </c>
      <c r="J14">
        <v>0</v>
      </c>
      <c r="K14">
        <v>1</v>
      </c>
      <c r="L14" t="s">
        <v>543</v>
      </c>
      <c r="M14">
        <v>49</v>
      </c>
      <c r="N14">
        <v>49</v>
      </c>
      <c r="O14" t="s">
        <v>111</v>
      </c>
      <c r="P14" t="s">
        <v>544</v>
      </c>
      <c r="Q14">
        <v>0</v>
      </c>
      <c r="R14">
        <v>0</v>
      </c>
    </row>
    <row r="15" spans="1:18" x14ac:dyDescent="0.35">
      <c r="A15" t="s">
        <v>248</v>
      </c>
      <c r="B15" t="s">
        <v>539</v>
      </c>
      <c r="C15" t="s">
        <v>549</v>
      </c>
      <c r="D15">
        <v>100951150</v>
      </c>
      <c r="E15" t="s">
        <v>551</v>
      </c>
      <c r="F15" t="s">
        <v>552</v>
      </c>
      <c r="G15">
        <v>0</v>
      </c>
      <c r="H15">
        <v>0.96</v>
      </c>
      <c r="I15">
        <v>0.04</v>
      </c>
      <c r="J15">
        <v>0</v>
      </c>
      <c r="K15">
        <v>1</v>
      </c>
      <c r="L15" t="s">
        <v>543</v>
      </c>
      <c r="M15">
        <v>49</v>
      </c>
      <c r="N15">
        <v>49</v>
      </c>
      <c r="O15" t="s">
        <v>111</v>
      </c>
      <c r="P15" t="s">
        <v>545</v>
      </c>
      <c r="Q15">
        <v>251</v>
      </c>
      <c r="R15">
        <v>261.52999999999997</v>
      </c>
    </row>
    <row r="16" spans="1:18" x14ac:dyDescent="0.35">
      <c r="A16" t="s">
        <v>248</v>
      </c>
      <c r="B16" t="s">
        <v>539</v>
      </c>
      <c r="C16" t="s">
        <v>549</v>
      </c>
      <c r="D16">
        <v>100951150</v>
      </c>
      <c r="E16" t="s">
        <v>551</v>
      </c>
      <c r="F16" t="s">
        <v>552</v>
      </c>
      <c r="G16">
        <v>0</v>
      </c>
      <c r="H16">
        <v>0.96</v>
      </c>
      <c r="I16">
        <v>0.04</v>
      </c>
      <c r="J16">
        <v>0</v>
      </c>
      <c r="K16">
        <v>1</v>
      </c>
      <c r="L16" t="s">
        <v>543</v>
      </c>
      <c r="M16">
        <v>49</v>
      </c>
      <c r="N16">
        <v>49</v>
      </c>
      <c r="O16" t="s">
        <v>111</v>
      </c>
      <c r="P16" t="s">
        <v>546</v>
      </c>
      <c r="Q16">
        <v>6</v>
      </c>
      <c r="R16">
        <v>150</v>
      </c>
    </row>
    <row r="17" spans="1:18" x14ac:dyDescent="0.35">
      <c r="A17" t="s">
        <v>248</v>
      </c>
      <c r="B17" t="s">
        <v>539</v>
      </c>
      <c r="C17" t="s">
        <v>549</v>
      </c>
      <c r="D17">
        <v>100951150</v>
      </c>
      <c r="E17" t="s">
        <v>551</v>
      </c>
      <c r="F17" t="s">
        <v>552</v>
      </c>
      <c r="G17">
        <v>0</v>
      </c>
      <c r="H17">
        <v>0.96</v>
      </c>
      <c r="I17">
        <v>0.04</v>
      </c>
      <c r="J17">
        <v>0</v>
      </c>
      <c r="K17">
        <v>1</v>
      </c>
      <c r="L17" t="s">
        <v>543</v>
      </c>
      <c r="M17">
        <v>49</v>
      </c>
      <c r="N17">
        <v>49</v>
      </c>
      <c r="O17" t="s">
        <v>111</v>
      </c>
      <c r="P17" t="s">
        <v>547</v>
      </c>
      <c r="Q17">
        <v>0</v>
      </c>
      <c r="R17">
        <v>0</v>
      </c>
    </row>
    <row r="18" spans="1:18" x14ac:dyDescent="0.35">
      <c r="A18" t="s">
        <v>248</v>
      </c>
      <c r="B18" t="s">
        <v>539</v>
      </c>
      <c r="C18" t="s">
        <v>549</v>
      </c>
      <c r="D18">
        <v>100951150</v>
      </c>
      <c r="E18" t="s">
        <v>551</v>
      </c>
      <c r="F18" t="s">
        <v>552</v>
      </c>
      <c r="G18">
        <v>0</v>
      </c>
      <c r="H18">
        <v>0.96</v>
      </c>
      <c r="I18">
        <v>0.04</v>
      </c>
      <c r="J18">
        <v>0</v>
      </c>
      <c r="K18">
        <v>1</v>
      </c>
      <c r="L18" t="s">
        <v>543</v>
      </c>
      <c r="M18">
        <v>49</v>
      </c>
      <c r="N18">
        <v>49</v>
      </c>
      <c r="O18" t="s">
        <v>111</v>
      </c>
      <c r="P18" t="s">
        <v>548</v>
      </c>
      <c r="Q18">
        <v>257</v>
      </c>
      <c r="R18">
        <v>257</v>
      </c>
    </row>
    <row r="19" spans="1:18" x14ac:dyDescent="0.35">
      <c r="A19" t="s">
        <v>248</v>
      </c>
      <c r="B19" t="s">
        <v>539</v>
      </c>
      <c r="C19" t="s">
        <v>549</v>
      </c>
      <c r="D19">
        <v>100951150</v>
      </c>
      <c r="E19" t="s">
        <v>551</v>
      </c>
      <c r="F19" t="s">
        <v>552</v>
      </c>
      <c r="G19">
        <v>0</v>
      </c>
      <c r="H19">
        <v>0.96</v>
      </c>
      <c r="I19">
        <v>0.04</v>
      </c>
      <c r="J19">
        <v>0</v>
      </c>
      <c r="K19">
        <v>1</v>
      </c>
      <c r="L19" t="s">
        <v>543</v>
      </c>
      <c r="M19">
        <v>49</v>
      </c>
      <c r="N19">
        <v>49</v>
      </c>
      <c r="O19" t="s">
        <v>132</v>
      </c>
      <c r="P19" t="s">
        <v>548</v>
      </c>
      <c r="Q19">
        <v>49</v>
      </c>
      <c r="R19">
        <v>49</v>
      </c>
    </row>
    <row r="20" spans="1:18" x14ac:dyDescent="0.35">
      <c r="A20" t="s">
        <v>248</v>
      </c>
      <c r="B20" t="s">
        <v>539</v>
      </c>
      <c r="C20" t="s">
        <v>549</v>
      </c>
      <c r="D20">
        <v>101125257</v>
      </c>
      <c r="E20" t="s">
        <v>553</v>
      </c>
      <c r="F20" t="s">
        <v>552</v>
      </c>
      <c r="G20">
        <v>0</v>
      </c>
      <c r="H20">
        <v>1</v>
      </c>
      <c r="I20">
        <v>0</v>
      </c>
      <c r="J20">
        <v>0</v>
      </c>
      <c r="K20">
        <v>1</v>
      </c>
      <c r="L20" t="s">
        <v>543</v>
      </c>
      <c r="M20">
        <v>55</v>
      </c>
      <c r="N20">
        <v>55</v>
      </c>
      <c r="O20" t="s">
        <v>111</v>
      </c>
      <c r="P20" t="s">
        <v>544</v>
      </c>
      <c r="Q20">
        <v>0</v>
      </c>
      <c r="R20">
        <v>0</v>
      </c>
    </row>
    <row r="21" spans="1:18" x14ac:dyDescent="0.35">
      <c r="A21" t="s">
        <v>248</v>
      </c>
      <c r="B21" t="s">
        <v>539</v>
      </c>
      <c r="C21" t="s">
        <v>549</v>
      </c>
      <c r="D21">
        <v>101125257</v>
      </c>
      <c r="E21" t="s">
        <v>553</v>
      </c>
      <c r="F21" t="s">
        <v>552</v>
      </c>
      <c r="G21">
        <v>0</v>
      </c>
      <c r="H21">
        <v>1</v>
      </c>
      <c r="I21">
        <v>0</v>
      </c>
      <c r="J21">
        <v>0</v>
      </c>
      <c r="K21">
        <v>1</v>
      </c>
      <c r="L21" t="s">
        <v>543</v>
      </c>
      <c r="M21">
        <v>55</v>
      </c>
      <c r="N21">
        <v>55</v>
      </c>
      <c r="O21" t="s">
        <v>111</v>
      </c>
      <c r="P21" t="s">
        <v>545</v>
      </c>
      <c r="Q21">
        <v>262</v>
      </c>
      <c r="R21">
        <v>262</v>
      </c>
    </row>
    <row r="22" spans="1:18" x14ac:dyDescent="0.35">
      <c r="A22" t="s">
        <v>248</v>
      </c>
      <c r="B22" t="s">
        <v>539</v>
      </c>
      <c r="C22" t="s">
        <v>549</v>
      </c>
      <c r="D22">
        <v>101125257</v>
      </c>
      <c r="E22" t="s">
        <v>553</v>
      </c>
      <c r="F22" t="s">
        <v>552</v>
      </c>
      <c r="G22">
        <v>0</v>
      </c>
      <c r="H22">
        <v>1</v>
      </c>
      <c r="I22">
        <v>0</v>
      </c>
      <c r="J22">
        <v>0</v>
      </c>
      <c r="K22">
        <v>1</v>
      </c>
      <c r="L22" t="s">
        <v>543</v>
      </c>
      <c r="M22">
        <v>55</v>
      </c>
      <c r="N22">
        <v>55</v>
      </c>
      <c r="O22" t="s">
        <v>111</v>
      </c>
      <c r="P22" t="s">
        <v>546</v>
      </c>
      <c r="Q22">
        <v>0</v>
      </c>
      <c r="R22">
        <v>0</v>
      </c>
    </row>
    <row r="23" spans="1:18" x14ac:dyDescent="0.35">
      <c r="A23" t="s">
        <v>248</v>
      </c>
      <c r="B23" t="s">
        <v>539</v>
      </c>
      <c r="C23" t="s">
        <v>549</v>
      </c>
      <c r="D23">
        <v>101125257</v>
      </c>
      <c r="E23" t="s">
        <v>553</v>
      </c>
      <c r="F23" t="s">
        <v>552</v>
      </c>
      <c r="G23">
        <v>0</v>
      </c>
      <c r="H23">
        <v>1</v>
      </c>
      <c r="I23">
        <v>0</v>
      </c>
      <c r="J23">
        <v>0</v>
      </c>
      <c r="K23">
        <v>1</v>
      </c>
      <c r="L23" t="s">
        <v>543</v>
      </c>
      <c r="M23">
        <v>55</v>
      </c>
      <c r="N23">
        <v>55</v>
      </c>
      <c r="O23" t="s">
        <v>111</v>
      </c>
      <c r="P23" t="s">
        <v>547</v>
      </c>
      <c r="Q23">
        <v>0</v>
      </c>
      <c r="R23">
        <v>0</v>
      </c>
    </row>
    <row r="24" spans="1:18" x14ac:dyDescent="0.35">
      <c r="A24" t="s">
        <v>248</v>
      </c>
      <c r="B24" t="s">
        <v>539</v>
      </c>
      <c r="C24" t="s">
        <v>549</v>
      </c>
      <c r="D24">
        <v>101125257</v>
      </c>
      <c r="E24" t="s">
        <v>553</v>
      </c>
      <c r="F24" t="s">
        <v>552</v>
      </c>
      <c r="G24">
        <v>0</v>
      </c>
      <c r="H24">
        <v>1</v>
      </c>
      <c r="I24">
        <v>0</v>
      </c>
      <c r="J24">
        <v>0</v>
      </c>
      <c r="K24">
        <v>1</v>
      </c>
      <c r="L24" t="s">
        <v>543</v>
      </c>
      <c r="M24">
        <v>55</v>
      </c>
      <c r="N24">
        <v>55</v>
      </c>
      <c r="O24" t="s">
        <v>111</v>
      </c>
      <c r="P24" t="s">
        <v>548</v>
      </c>
      <c r="Q24">
        <v>262</v>
      </c>
      <c r="R24">
        <v>262</v>
      </c>
    </row>
    <row r="25" spans="1:18" x14ac:dyDescent="0.35">
      <c r="A25" t="s">
        <v>248</v>
      </c>
      <c r="B25" t="s">
        <v>539</v>
      </c>
      <c r="C25" t="s">
        <v>549</v>
      </c>
      <c r="D25">
        <v>101125257</v>
      </c>
      <c r="E25" t="s">
        <v>553</v>
      </c>
      <c r="F25" t="s">
        <v>552</v>
      </c>
      <c r="G25">
        <v>0</v>
      </c>
      <c r="H25">
        <v>1</v>
      </c>
      <c r="I25">
        <v>0</v>
      </c>
      <c r="J25">
        <v>0</v>
      </c>
      <c r="K25">
        <v>1</v>
      </c>
      <c r="L25" t="s">
        <v>543</v>
      </c>
      <c r="M25">
        <v>55</v>
      </c>
      <c r="N25">
        <v>55</v>
      </c>
      <c r="O25" t="s">
        <v>132</v>
      </c>
      <c r="P25" t="s">
        <v>548</v>
      </c>
      <c r="Q25">
        <v>55</v>
      </c>
      <c r="R25">
        <v>55</v>
      </c>
    </row>
    <row r="26" spans="1:18" x14ac:dyDescent="0.35">
      <c r="A26" t="s">
        <v>248</v>
      </c>
      <c r="B26" t="s">
        <v>539</v>
      </c>
      <c r="C26" t="s">
        <v>549</v>
      </c>
      <c r="D26">
        <v>101446428</v>
      </c>
      <c r="E26" t="s">
        <v>554</v>
      </c>
      <c r="F26" t="s">
        <v>542</v>
      </c>
      <c r="G26">
        <v>0.09</v>
      </c>
      <c r="H26">
        <v>0.8</v>
      </c>
      <c r="I26">
        <v>0.1</v>
      </c>
      <c r="J26">
        <v>0</v>
      </c>
      <c r="K26">
        <v>1</v>
      </c>
      <c r="L26" t="s">
        <v>543</v>
      </c>
      <c r="M26">
        <v>69</v>
      </c>
      <c r="N26">
        <v>69</v>
      </c>
      <c r="O26" t="s">
        <v>111</v>
      </c>
      <c r="P26" t="s">
        <v>544</v>
      </c>
      <c r="Q26">
        <v>200</v>
      </c>
      <c r="R26">
        <v>2175.23</v>
      </c>
    </row>
    <row r="27" spans="1:18" x14ac:dyDescent="0.35">
      <c r="A27" t="s">
        <v>248</v>
      </c>
      <c r="B27" t="s">
        <v>539</v>
      </c>
      <c r="C27" t="s">
        <v>549</v>
      </c>
      <c r="D27">
        <v>101446428</v>
      </c>
      <c r="E27" t="s">
        <v>554</v>
      </c>
      <c r="F27" t="s">
        <v>542</v>
      </c>
      <c r="G27">
        <v>0.09</v>
      </c>
      <c r="H27">
        <v>0.8</v>
      </c>
      <c r="I27">
        <v>0.1</v>
      </c>
      <c r="J27">
        <v>0</v>
      </c>
      <c r="K27">
        <v>1</v>
      </c>
      <c r="L27" t="s">
        <v>543</v>
      </c>
      <c r="M27">
        <v>69</v>
      </c>
      <c r="N27">
        <v>69</v>
      </c>
      <c r="O27" t="s">
        <v>111</v>
      </c>
      <c r="P27" t="s">
        <v>545</v>
      </c>
      <c r="Q27">
        <v>322</v>
      </c>
      <c r="R27">
        <v>400.97</v>
      </c>
    </row>
    <row r="28" spans="1:18" x14ac:dyDescent="0.35">
      <c r="A28" t="s">
        <v>248</v>
      </c>
      <c r="B28" t="s">
        <v>539</v>
      </c>
      <c r="C28" t="s">
        <v>549</v>
      </c>
      <c r="D28">
        <v>101446428</v>
      </c>
      <c r="E28" t="s">
        <v>554</v>
      </c>
      <c r="F28" t="s">
        <v>542</v>
      </c>
      <c r="G28">
        <v>0.09</v>
      </c>
      <c r="H28">
        <v>0.8</v>
      </c>
      <c r="I28">
        <v>0.1</v>
      </c>
      <c r="J28">
        <v>0</v>
      </c>
      <c r="K28">
        <v>1</v>
      </c>
      <c r="L28" t="s">
        <v>543</v>
      </c>
      <c r="M28">
        <v>69</v>
      </c>
      <c r="N28">
        <v>69</v>
      </c>
      <c r="O28" t="s">
        <v>111</v>
      </c>
      <c r="P28" t="s">
        <v>546</v>
      </c>
      <c r="Q28">
        <v>24</v>
      </c>
      <c r="R28">
        <v>229.18</v>
      </c>
    </row>
    <row r="29" spans="1:18" x14ac:dyDescent="0.35">
      <c r="A29" t="s">
        <v>248</v>
      </c>
      <c r="B29" t="s">
        <v>539</v>
      </c>
      <c r="C29" t="s">
        <v>549</v>
      </c>
      <c r="D29">
        <v>101446428</v>
      </c>
      <c r="E29" t="s">
        <v>554</v>
      </c>
      <c r="F29" t="s">
        <v>542</v>
      </c>
      <c r="G29">
        <v>0.09</v>
      </c>
      <c r="H29">
        <v>0.8</v>
      </c>
      <c r="I29">
        <v>0.1</v>
      </c>
      <c r="J29">
        <v>0</v>
      </c>
      <c r="K29">
        <v>1</v>
      </c>
      <c r="L29" t="s">
        <v>543</v>
      </c>
      <c r="M29">
        <v>69</v>
      </c>
      <c r="N29">
        <v>69</v>
      </c>
      <c r="O29" t="s">
        <v>111</v>
      </c>
      <c r="P29" t="s">
        <v>547</v>
      </c>
      <c r="Q29">
        <v>0</v>
      </c>
      <c r="R29">
        <v>0</v>
      </c>
    </row>
    <row r="30" spans="1:18" x14ac:dyDescent="0.35">
      <c r="A30" t="s">
        <v>248</v>
      </c>
      <c r="B30" t="s">
        <v>539</v>
      </c>
      <c r="C30" t="s">
        <v>549</v>
      </c>
      <c r="D30">
        <v>101446428</v>
      </c>
      <c r="E30" t="s">
        <v>554</v>
      </c>
      <c r="F30" t="s">
        <v>542</v>
      </c>
      <c r="G30">
        <v>0.09</v>
      </c>
      <c r="H30">
        <v>0.8</v>
      </c>
      <c r="I30">
        <v>0.1</v>
      </c>
      <c r="J30">
        <v>0</v>
      </c>
      <c r="K30">
        <v>1</v>
      </c>
      <c r="L30" t="s">
        <v>543</v>
      </c>
      <c r="M30">
        <v>69</v>
      </c>
      <c r="N30">
        <v>69</v>
      </c>
      <c r="O30" t="s">
        <v>111</v>
      </c>
      <c r="P30" t="s">
        <v>548</v>
      </c>
      <c r="Q30">
        <v>546</v>
      </c>
      <c r="R30">
        <v>546</v>
      </c>
    </row>
    <row r="31" spans="1:18" x14ac:dyDescent="0.35">
      <c r="A31" t="s">
        <v>248</v>
      </c>
      <c r="B31" t="s">
        <v>539</v>
      </c>
      <c r="C31" t="s">
        <v>549</v>
      </c>
      <c r="D31">
        <v>101446428</v>
      </c>
      <c r="E31" t="s">
        <v>554</v>
      </c>
      <c r="F31" t="s">
        <v>542</v>
      </c>
      <c r="G31">
        <v>0.09</v>
      </c>
      <c r="H31">
        <v>0.8</v>
      </c>
      <c r="I31">
        <v>0.1</v>
      </c>
      <c r="J31">
        <v>0</v>
      </c>
      <c r="K31">
        <v>1</v>
      </c>
      <c r="L31" t="s">
        <v>543</v>
      </c>
      <c r="M31">
        <v>69</v>
      </c>
      <c r="N31">
        <v>69</v>
      </c>
      <c r="O31" t="s">
        <v>132</v>
      </c>
      <c r="P31" t="s">
        <v>548</v>
      </c>
      <c r="Q31">
        <v>69</v>
      </c>
      <c r="R31">
        <v>69</v>
      </c>
    </row>
    <row r="32" spans="1:18" x14ac:dyDescent="0.35">
      <c r="A32" t="s">
        <v>248</v>
      </c>
      <c r="B32" t="s">
        <v>539</v>
      </c>
      <c r="C32" t="s">
        <v>540</v>
      </c>
      <c r="D32">
        <v>103162419</v>
      </c>
      <c r="E32" t="s">
        <v>555</v>
      </c>
      <c r="F32" t="s">
        <v>552</v>
      </c>
      <c r="G32">
        <v>0</v>
      </c>
      <c r="H32">
        <v>1</v>
      </c>
      <c r="I32">
        <v>0</v>
      </c>
      <c r="J32">
        <v>0</v>
      </c>
      <c r="K32">
        <v>1</v>
      </c>
      <c r="L32" t="s">
        <v>543</v>
      </c>
      <c r="M32">
        <v>30</v>
      </c>
      <c r="N32">
        <v>30</v>
      </c>
      <c r="O32" t="s">
        <v>111</v>
      </c>
      <c r="P32" t="s">
        <v>544</v>
      </c>
      <c r="Q32">
        <v>0</v>
      </c>
      <c r="R32">
        <v>0</v>
      </c>
    </row>
    <row r="33" spans="1:18" x14ac:dyDescent="0.35">
      <c r="A33" t="s">
        <v>248</v>
      </c>
      <c r="B33" t="s">
        <v>539</v>
      </c>
      <c r="C33" t="s">
        <v>540</v>
      </c>
      <c r="D33">
        <v>103162419</v>
      </c>
      <c r="E33" t="s">
        <v>555</v>
      </c>
      <c r="F33" t="s">
        <v>552</v>
      </c>
      <c r="G33">
        <v>0</v>
      </c>
      <c r="H33">
        <v>1</v>
      </c>
      <c r="I33">
        <v>0</v>
      </c>
      <c r="J33">
        <v>0</v>
      </c>
      <c r="K33">
        <v>1</v>
      </c>
      <c r="L33" t="s">
        <v>543</v>
      </c>
      <c r="M33">
        <v>30</v>
      </c>
      <c r="N33">
        <v>30</v>
      </c>
      <c r="O33" t="s">
        <v>111</v>
      </c>
      <c r="P33" t="s">
        <v>545</v>
      </c>
      <c r="Q33">
        <v>35</v>
      </c>
      <c r="R33">
        <v>35</v>
      </c>
    </row>
    <row r="34" spans="1:18" x14ac:dyDescent="0.35">
      <c r="A34" t="s">
        <v>248</v>
      </c>
      <c r="B34" t="s">
        <v>539</v>
      </c>
      <c r="C34" t="s">
        <v>540</v>
      </c>
      <c r="D34">
        <v>103162419</v>
      </c>
      <c r="E34" t="s">
        <v>555</v>
      </c>
      <c r="F34" t="s">
        <v>552</v>
      </c>
      <c r="G34">
        <v>0</v>
      </c>
      <c r="H34">
        <v>1</v>
      </c>
      <c r="I34">
        <v>0</v>
      </c>
      <c r="J34">
        <v>0</v>
      </c>
      <c r="K34">
        <v>1</v>
      </c>
      <c r="L34" t="s">
        <v>543</v>
      </c>
      <c r="M34">
        <v>30</v>
      </c>
      <c r="N34">
        <v>30</v>
      </c>
      <c r="O34" t="s">
        <v>111</v>
      </c>
      <c r="P34" t="s">
        <v>546</v>
      </c>
      <c r="Q34">
        <v>0</v>
      </c>
      <c r="R34">
        <v>0</v>
      </c>
    </row>
    <row r="35" spans="1:18" x14ac:dyDescent="0.35">
      <c r="A35" t="s">
        <v>248</v>
      </c>
      <c r="B35" t="s">
        <v>539</v>
      </c>
      <c r="C35" t="s">
        <v>540</v>
      </c>
      <c r="D35">
        <v>103162419</v>
      </c>
      <c r="E35" t="s">
        <v>555</v>
      </c>
      <c r="F35" t="s">
        <v>552</v>
      </c>
      <c r="G35">
        <v>0</v>
      </c>
      <c r="H35">
        <v>1</v>
      </c>
      <c r="I35">
        <v>0</v>
      </c>
      <c r="J35">
        <v>0</v>
      </c>
      <c r="K35">
        <v>1</v>
      </c>
      <c r="L35" t="s">
        <v>543</v>
      </c>
      <c r="M35">
        <v>30</v>
      </c>
      <c r="N35">
        <v>30</v>
      </c>
      <c r="O35" t="s">
        <v>111</v>
      </c>
      <c r="P35" t="s">
        <v>547</v>
      </c>
      <c r="Q35">
        <v>0</v>
      </c>
      <c r="R35">
        <v>0</v>
      </c>
    </row>
    <row r="36" spans="1:18" x14ac:dyDescent="0.35">
      <c r="A36" t="s">
        <v>248</v>
      </c>
      <c r="B36" t="s">
        <v>539</v>
      </c>
      <c r="C36" t="s">
        <v>540</v>
      </c>
      <c r="D36">
        <v>103162419</v>
      </c>
      <c r="E36" t="s">
        <v>555</v>
      </c>
      <c r="F36" t="s">
        <v>552</v>
      </c>
      <c r="G36">
        <v>0</v>
      </c>
      <c r="H36">
        <v>1</v>
      </c>
      <c r="I36">
        <v>0</v>
      </c>
      <c r="J36">
        <v>0</v>
      </c>
      <c r="K36">
        <v>1</v>
      </c>
      <c r="L36" t="s">
        <v>543</v>
      </c>
      <c r="M36">
        <v>30</v>
      </c>
      <c r="N36">
        <v>30</v>
      </c>
      <c r="O36" t="s">
        <v>111</v>
      </c>
      <c r="P36" t="s">
        <v>548</v>
      </c>
      <c r="Q36">
        <v>35</v>
      </c>
      <c r="R36">
        <v>35</v>
      </c>
    </row>
    <row r="37" spans="1:18" x14ac:dyDescent="0.35">
      <c r="A37" t="s">
        <v>248</v>
      </c>
      <c r="B37" t="s">
        <v>539</v>
      </c>
      <c r="C37" t="s">
        <v>540</v>
      </c>
      <c r="D37">
        <v>103162419</v>
      </c>
      <c r="E37" t="s">
        <v>555</v>
      </c>
      <c r="F37" t="s">
        <v>552</v>
      </c>
      <c r="G37">
        <v>0</v>
      </c>
      <c r="H37">
        <v>1</v>
      </c>
      <c r="I37">
        <v>0</v>
      </c>
      <c r="J37">
        <v>0</v>
      </c>
      <c r="K37">
        <v>1</v>
      </c>
      <c r="L37" t="s">
        <v>543</v>
      </c>
      <c r="M37">
        <v>30</v>
      </c>
      <c r="N37">
        <v>30</v>
      </c>
      <c r="O37" t="s">
        <v>132</v>
      </c>
      <c r="P37" t="s">
        <v>548</v>
      </c>
      <c r="Q37">
        <v>30</v>
      </c>
      <c r="R37">
        <v>30</v>
      </c>
    </row>
    <row r="38" spans="1:18" x14ac:dyDescent="0.35">
      <c r="A38" t="s">
        <v>248</v>
      </c>
      <c r="B38" t="s">
        <v>539</v>
      </c>
      <c r="C38" t="s">
        <v>540</v>
      </c>
      <c r="D38">
        <v>105583964</v>
      </c>
      <c r="E38" t="s">
        <v>556</v>
      </c>
      <c r="F38" t="s">
        <v>557</v>
      </c>
      <c r="G38">
        <v>0</v>
      </c>
      <c r="H38">
        <v>0.54</v>
      </c>
      <c r="I38">
        <v>0</v>
      </c>
      <c r="J38">
        <v>0</v>
      </c>
      <c r="K38">
        <v>0.54</v>
      </c>
      <c r="L38" t="s">
        <v>543</v>
      </c>
      <c r="M38">
        <v>39</v>
      </c>
      <c r="N38">
        <v>72.709999999999994</v>
      </c>
      <c r="O38" t="s">
        <v>111</v>
      </c>
      <c r="P38" t="s">
        <v>544</v>
      </c>
      <c r="Q38">
        <v>0</v>
      </c>
      <c r="R38">
        <v>0</v>
      </c>
    </row>
    <row r="39" spans="1:18" x14ac:dyDescent="0.35">
      <c r="A39" t="s">
        <v>248</v>
      </c>
      <c r="B39" t="s">
        <v>539</v>
      </c>
      <c r="C39" t="s">
        <v>540</v>
      </c>
      <c r="D39">
        <v>105583964</v>
      </c>
      <c r="E39" t="s">
        <v>556</v>
      </c>
      <c r="F39" t="s">
        <v>557</v>
      </c>
      <c r="G39">
        <v>0</v>
      </c>
      <c r="H39">
        <v>0.54</v>
      </c>
      <c r="I39">
        <v>0</v>
      </c>
      <c r="J39">
        <v>0</v>
      </c>
      <c r="K39">
        <v>0.54</v>
      </c>
      <c r="L39" t="s">
        <v>543</v>
      </c>
      <c r="M39">
        <v>39</v>
      </c>
      <c r="N39">
        <v>72.709999999999994</v>
      </c>
      <c r="O39" t="s">
        <v>111</v>
      </c>
      <c r="P39" t="s">
        <v>545</v>
      </c>
      <c r="Q39">
        <v>194</v>
      </c>
      <c r="R39">
        <v>361.68</v>
      </c>
    </row>
    <row r="40" spans="1:18" x14ac:dyDescent="0.35">
      <c r="A40" t="s">
        <v>248</v>
      </c>
      <c r="B40" t="s">
        <v>539</v>
      </c>
      <c r="C40" t="s">
        <v>540</v>
      </c>
      <c r="D40">
        <v>105583964</v>
      </c>
      <c r="E40" t="s">
        <v>556</v>
      </c>
      <c r="F40" t="s">
        <v>557</v>
      </c>
      <c r="G40">
        <v>0</v>
      </c>
      <c r="H40">
        <v>0.54</v>
      </c>
      <c r="I40">
        <v>0</v>
      </c>
      <c r="J40">
        <v>0</v>
      </c>
      <c r="K40">
        <v>0.54</v>
      </c>
      <c r="L40" t="s">
        <v>543</v>
      </c>
      <c r="M40">
        <v>39</v>
      </c>
      <c r="N40">
        <v>72.709999999999994</v>
      </c>
      <c r="O40" t="s">
        <v>111</v>
      </c>
      <c r="P40" t="s">
        <v>546</v>
      </c>
      <c r="Q40">
        <v>0</v>
      </c>
      <c r="R40">
        <v>0</v>
      </c>
    </row>
    <row r="41" spans="1:18" x14ac:dyDescent="0.35">
      <c r="A41" t="s">
        <v>248</v>
      </c>
      <c r="B41" t="s">
        <v>539</v>
      </c>
      <c r="C41" t="s">
        <v>540</v>
      </c>
      <c r="D41">
        <v>105583964</v>
      </c>
      <c r="E41" t="s">
        <v>556</v>
      </c>
      <c r="F41" t="s">
        <v>557</v>
      </c>
      <c r="G41">
        <v>0</v>
      </c>
      <c r="H41">
        <v>0.54</v>
      </c>
      <c r="I41">
        <v>0</v>
      </c>
      <c r="J41">
        <v>0</v>
      </c>
      <c r="K41">
        <v>0.54</v>
      </c>
      <c r="L41" t="s">
        <v>543</v>
      </c>
      <c r="M41">
        <v>39</v>
      </c>
      <c r="N41">
        <v>72.709999999999994</v>
      </c>
      <c r="O41" t="s">
        <v>111</v>
      </c>
      <c r="P41" t="s">
        <v>547</v>
      </c>
      <c r="Q41">
        <v>0</v>
      </c>
      <c r="R41">
        <v>0</v>
      </c>
    </row>
    <row r="42" spans="1:18" x14ac:dyDescent="0.35">
      <c r="A42" t="s">
        <v>248</v>
      </c>
      <c r="B42" t="s">
        <v>539</v>
      </c>
      <c r="C42" t="s">
        <v>540</v>
      </c>
      <c r="D42">
        <v>105583964</v>
      </c>
      <c r="E42" t="s">
        <v>556</v>
      </c>
      <c r="F42" t="s">
        <v>557</v>
      </c>
      <c r="G42">
        <v>0</v>
      </c>
      <c r="H42">
        <v>0.54</v>
      </c>
      <c r="I42">
        <v>0</v>
      </c>
      <c r="J42">
        <v>0</v>
      </c>
      <c r="K42">
        <v>0.54</v>
      </c>
      <c r="L42" t="s">
        <v>543</v>
      </c>
      <c r="M42">
        <v>39</v>
      </c>
      <c r="N42">
        <v>72.709999999999994</v>
      </c>
      <c r="O42" t="s">
        <v>111</v>
      </c>
      <c r="P42" t="s">
        <v>548</v>
      </c>
      <c r="Q42">
        <v>194</v>
      </c>
      <c r="R42">
        <v>361.68</v>
      </c>
    </row>
    <row r="43" spans="1:18" x14ac:dyDescent="0.35">
      <c r="A43" t="s">
        <v>248</v>
      </c>
      <c r="B43" t="s">
        <v>539</v>
      </c>
      <c r="C43" t="s">
        <v>540</v>
      </c>
      <c r="D43">
        <v>105583964</v>
      </c>
      <c r="E43" t="s">
        <v>556</v>
      </c>
      <c r="F43" t="s">
        <v>557</v>
      </c>
      <c r="G43">
        <v>0</v>
      </c>
      <c r="H43">
        <v>0.54</v>
      </c>
      <c r="I43">
        <v>0</v>
      </c>
      <c r="J43">
        <v>0</v>
      </c>
      <c r="K43">
        <v>0.54</v>
      </c>
      <c r="L43" t="s">
        <v>543</v>
      </c>
      <c r="M43">
        <v>39</v>
      </c>
      <c r="N43">
        <v>72.709999999999994</v>
      </c>
      <c r="O43" t="s">
        <v>132</v>
      </c>
      <c r="P43" t="s">
        <v>548</v>
      </c>
      <c r="Q43">
        <v>39</v>
      </c>
      <c r="R43">
        <v>72.709999999999994</v>
      </c>
    </row>
    <row r="44" spans="1:18" x14ac:dyDescent="0.35">
      <c r="A44" t="s">
        <v>248</v>
      </c>
      <c r="B44" t="s">
        <v>539</v>
      </c>
      <c r="C44" t="s">
        <v>540</v>
      </c>
      <c r="D44">
        <v>105738000</v>
      </c>
      <c r="E44" t="s">
        <v>559</v>
      </c>
      <c r="F44" t="s">
        <v>552</v>
      </c>
      <c r="G44">
        <v>0</v>
      </c>
      <c r="H44">
        <v>0.7</v>
      </c>
      <c r="I44">
        <v>0</v>
      </c>
      <c r="J44">
        <v>0</v>
      </c>
      <c r="K44">
        <v>0.7</v>
      </c>
      <c r="L44" t="s">
        <v>543</v>
      </c>
      <c r="M44">
        <v>12</v>
      </c>
      <c r="N44">
        <v>17.14</v>
      </c>
      <c r="O44" t="s">
        <v>111</v>
      </c>
      <c r="P44" t="s">
        <v>544</v>
      </c>
      <c r="Q44">
        <v>0</v>
      </c>
      <c r="R44">
        <v>0</v>
      </c>
    </row>
    <row r="45" spans="1:18" x14ac:dyDescent="0.35">
      <c r="A45" t="s">
        <v>248</v>
      </c>
      <c r="B45" t="s">
        <v>539</v>
      </c>
      <c r="C45" t="s">
        <v>540</v>
      </c>
      <c r="D45">
        <v>105738000</v>
      </c>
      <c r="E45" t="s">
        <v>559</v>
      </c>
      <c r="F45" t="s">
        <v>552</v>
      </c>
      <c r="G45">
        <v>0</v>
      </c>
      <c r="H45">
        <v>0.7</v>
      </c>
      <c r="I45">
        <v>0</v>
      </c>
      <c r="J45">
        <v>0</v>
      </c>
      <c r="K45">
        <v>0.7</v>
      </c>
      <c r="L45" t="s">
        <v>543</v>
      </c>
      <c r="M45">
        <v>12</v>
      </c>
      <c r="N45">
        <v>17.14</v>
      </c>
      <c r="O45" t="s">
        <v>111</v>
      </c>
      <c r="P45" t="s">
        <v>545</v>
      </c>
      <c r="Q45">
        <v>154</v>
      </c>
      <c r="R45">
        <v>220</v>
      </c>
    </row>
    <row r="46" spans="1:18" x14ac:dyDescent="0.35">
      <c r="A46" t="s">
        <v>248</v>
      </c>
      <c r="B46" t="s">
        <v>539</v>
      </c>
      <c r="C46" t="s">
        <v>540</v>
      </c>
      <c r="D46">
        <v>105738000</v>
      </c>
      <c r="E46" t="s">
        <v>559</v>
      </c>
      <c r="F46" t="s">
        <v>552</v>
      </c>
      <c r="G46">
        <v>0</v>
      </c>
      <c r="H46">
        <v>0.7</v>
      </c>
      <c r="I46">
        <v>0</v>
      </c>
      <c r="J46">
        <v>0</v>
      </c>
      <c r="K46">
        <v>0.7</v>
      </c>
      <c r="L46" t="s">
        <v>543</v>
      </c>
      <c r="M46">
        <v>12</v>
      </c>
      <c r="N46">
        <v>17.14</v>
      </c>
      <c r="O46" t="s">
        <v>111</v>
      </c>
      <c r="P46" t="s">
        <v>546</v>
      </c>
      <c r="Q46">
        <v>0</v>
      </c>
      <c r="R46">
        <v>0</v>
      </c>
    </row>
    <row r="47" spans="1:18" x14ac:dyDescent="0.35">
      <c r="A47" t="s">
        <v>248</v>
      </c>
      <c r="B47" t="s">
        <v>539</v>
      </c>
      <c r="C47" t="s">
        <v>540</v>
      </c>
      <c r="D47">
        <v>105738000</v>
      </c>
      <c r="E47" t="s">
        <v>559</v>
      </c>
      <c r="F47" t="s">
        <v>552</v>
      </c>
      <c r="G47">
        <v>0</v>
      </c>
      <c r="H47">
        <v>0.7</v>
      </c>
      <c r="I47">
        <v>0</v>
      </c>
      <c r="J47">
        <v>0</v>
      </c>
      <c r="K47">
        <v>0.7</v>
      </c>
      <c r="L47" t="s">
        <v>543</v>
      </c>
      <c r="M47">
        <v>12</v>
      </c>
      <c r="N47">
        <v>17.14</v>
      </c>
      <c r="O47" t="s">
        <v>111</v>
      </c>
      <c r="P47" t="s">
        <v>547</v>
      </c>
      <c r="Q47">
        <v>0</v>
      </c>
      <c r="R47">
        <v>0</v>
      </c>
    </row>
    <row r="48" spans="1:18" x14ac:dyDescent="0.35">
      <c r="A48" t="s">
        <v>248</v>
      </c>
      <c r="B48" t="s">
        <v>539</v>
      </c>
      <c r="C48" t="s">
        <v>540</v>
      </c>
      <c r="D48">
        <v>105738000</v>
      </c>
      <c r="E48" t="s">
        <v>559</v>
      </c>
      <c r="F48" t="s">
        <v>552</v>
      </c>
      <c r="G48">
        <v>0</v>
      </c>
      <c r="H48">
        <v>0.7</v>
      </c>
      <c r="I48">
        <v>0</v>
      </c>
      <c r="J48">
        <v>0</v>
      </c>
      <c r="K48">
        <v>0.7</v>
      </c>
      <c r="L48" t="s">
        <v>543</v>
      </c>
      <c r="M48">
        <v>12</v>
      </c>
      <c r="N48">
        <v>17.14</v>
      </c>
      <c r="O48" t="s">
        <v>111</v>
      </c>
      <c r="P48" t="s">
        <v>548</v>
      </c>
      <c r="Q48">
        <v>154</v>
      </c>
      <c r="R48">
        <v>220</v>
      </c>
    </row>
    <row r="49" spans="1:18" x14ac:dyDescent="0.35">
      <c r="A49" t="s">
        <v>248</v>
      </c>
      <c r="B49" t="s">
        <v>539</v>
      </c>
      <c r="C49" t="s">
        <v>540</v>
      </c>
      <c r="D49">
        <v>105738000</v>
      </c>
      <c r="E49" t="s">
        <v>559</v>
      </c>
      <c r="F49" t="s">
        <v>552</v>
      </c>
      <c r="G49">
        <v>0</v>
      </c>
      <c r="H49">
        <v>0.7</v>
      </c>
      <c r="I49">
        <v>0</v>
      </c>
      <c r="J49">
        <v>0</v>
      </c>
      <c r="K49">
        <v>0.7</v>
      </c>
      <c r="L49" t="s">
        <v>543</v>
      </c>
      <c r="M49">
        <v>12</v>
      </c>
      <c r="N49">
        <v>17.14</v>
      </c>
      <c r="O49" t="s">
        <v>132</v>
      </c>
      <c r="P49" t="s">
        <v>548</v>
      </c>
      <c r="Q49">
        <v>12</v>
      </c>
      <c r="R49">
        <v>17.14</v>
      </c>
    </row>
    <row r="50" spans="1:18" x14ac:dyDescent="0.35">
      <c r="A50" t="s">
        <v>248</v>
      </c>
      <c r="B50" t="s">
        <v>539</v>
      </c>
      <c r="C50" t="s">
        <v>540</v>
      </c>
      <c r="D50">
        <v>105748820</v>
      </c>
      <c r="E50" t="s">
        <v>560</v>
      </c>
      <c r="F50" t="s">
        <v>552</v>
      </c>
      <c r="G50">
        <v>0.05</v>
      </c>
      <c r="H50">
        <v>0.62</v>
      </c>
      <c r="I50">
        <v>0</v>
      </c>
      <c r="J50">
        <v>0</v>
      </c>
      <c r="K50">
        <v>0.67</v>
      </c>
      <c r="L50" t="s">
        <v>543</v>
      </c>
      <c r="M50">
        <v>44</v>
      </c>
      <c r="N50">
        <v>66</v>
      </c>
      <c r="O50" t="s">
        <v>111</v>
      </c>
      <c r="P50" t="s">
        <v>544</v>
      </c>
      <c r="Q50">
        <v>55</v>
      </c>
      <c r="R50">
        <v>1100</v>
      </c>
    </row>
    <row r="51" spans="1:18" x14ac:dyDescent="0.35">
      <c r="A51" t="s">
        <v>248</v>
      </c>
      <c r="B51" t="s">
        <v>539</v>
      </c>
      <c r="C51" t="s">
        <v>540</v>
      </c>
      <c r="D51">
        <v>105748820</v>
      </c>
      <c r="E51" t="s">
        <v>560</v>
      </c>
      <c r="F51" t="s">
        <v>552</v>
      </c>
      <c r="G51">
        <v>0.05</v>
      </c>
      <c r="H51">
        <v>0.62</v>
      </c>
      <c r="I51">
        <v>0</v>
      </c>
      <c r="J51">
        <v>0</v>
      </c>
      <c r="K51">
        <v>0.67</v>
      </c>
      <c r="L51" t="s">
        <v>543</v>
      </c>
      <c r="M51">
        <v>44</v>
      </c>
      <c r="N51">
        <v>66</v>
      </c>
      <c r="O51" t="s">
        <v>111</v>
      </c>
      <c r="P51" t="s">
        <v>545</v>
      </c>
      <c r="Q51">
        <v>125</v>
      </c>
      <c r="R51">
        <v>202.79</v>
      </c>
    </row>
    <row r="52" spans="1:18" x14ac:dyDescent="0.35">
      <c r="A52" t="s">
        <v>248</v>
      </c>
      <c r="B52" t="s">
        <v>539</v>
      </c>
      <c r="C52" t="s">
        <v>540</v>
      </c>
      <c r="D52">
        <v>105748820</v>
      </c>
      <c r="E52" t="s">
        <v>560</v>
      </c>
      <c r="F52" t="s">
        <v>552</v>
      </c>
      <c r="G52">
        <v>0.05</v>
      </c>
      <c r="H52">
        <v>0.62</v>
      </c>
      <c r="I52">
        <v>0</v>
      </c>
      <c r="J52">
        <v>0</v>
      </c>
      <c r="K52">
        <v>0.67</v>
      </c>
      <c r="L52" t="s">
        <v>543</v>
      </c>
      <c r="M52">
        <v>44</v>
      </c>
      <c r="N52">
        <v>66</v>
      </c>
      <c r="O52" t="s">
        <v>111</v>
      </c>
      <c r="P52" t="s">
        <v>546</v>
      </c>
      <c r="Q52">
        <v>0</v>
      </c>
      <c r="R52">
        <v>0</v>
      </c>
    </row>
    <row r="53" spans="1:18" x14ac:dyDescent="0.35">
      <c r="A53" t="s">
        <v>248</v>
      </c>
      <c r="B53" t="s">
        <v>539</v>
      </c>
      <c r="C53" t="s">
        <v>540</v>
      </c>
      <c r="D53">
        <v>105748820</v>
      </c>
      <c r="E53" t="s">
        <v>560</v>
      </c>
      <c r="F53" t="s">
        <v>552</v>
      </c>
      <c r="G53">
        <v>0.05</v>
      </c>
      <c r="H53">
        <v>0.62</v>
      </c>
      <c r="I53">
        <v>0</v>
      </c>
      <c r="J53">
        <v>0</v>
      </c>
      <c r="K53">
        <v>0.67</v>
      </c>
      <c r="L53" t="s">
        <v>543</v>
      </c>
      <c r="M53">
        <v>44</v>
      </c>
      <c r="N53">
        <v>66</v>
      </c>
      <c r="O53" t="s">
        <v>111</v>
      </c>
      <c r="P53" t="s">
        <v>547</v>
      </c>
      <c r="Q53">
        <v>0</v>
      </c>
      <c r="R53">
        <v>0</v>
      </c>
    </row>
    <row r="54" spans="1:18" x14ac:dyDescent="0.35">
      <c r="A54" t="s">
        <v>248</v>
      </c>
      <c r="B54" t="s">
        <v>539</v>
      </c>
      <c r="C54" t="s">
        <v>540</v>
      </c>
      <c r="D54">
        <v>105748820</v>
      </c>
      <c r="E54" t="s">
        <v>560</v>
      </c>
      <c r="F54" t="s">
        <v>552</v>
      </c>
      <c r="G54">
        <v>0.05</v>
      </c>
      <c r="H54">
        <v>0.62</v>
      </c>
      <c r="I54">
        <v>0</v>
      </c>
      <c r="J54">
        <v>0</v>
      </c>
      <c r="K54">
        <v>0.67</v>
      </c>
      <c r="L54" t="s">
        <v>543</v>
      </c>
      <c r="M54">
        <v>44</v>
      </c>
      <c r="N54">
        <v>66</v>
      </c>
      <c r="O54" t="s">
        <v>111</v>
      </c>
      <c r="P54" t="s">
        <v>548</v>
      </c>
      <c r="Q54">
        <v>180</v>
      </c>
      <c r="R54">
        <v>270</v>
      </c>
    </row>
    <row r="55" spans="1:18" x14ac:dyDescent="0.35">
      <c r="A55" t="s">
        <v>248</v>
      </c>
      <c r="B55" t="s">
        <v>539</v>
      </c>
      <c r="C55" t="s">
        <v>540</v>
      </c>
      <c r="D55">
        <v>105748820</v>
      </c>
      <c r="E55" t="s">
        <v>560</v>
      </c>
      <c r="F55" t="s">
        <v>552</v>
      </c>
      <c r="G55">
        <v>0.05</v>
      </c>
      <c r="H55">
        <v>0.62</v>
      </c>
      <c r="I55">
        <v>0</v>
      </c>
      <c r="J55">
        <v>0</v>
      </c>
      <c r="K55">
        <v>0.67</v>
      </c>
      <c r="L55" t="s">
        <v>543</v>
      </c>
      <c r="M55">
        <v>44</v>
      </c>
      <c r="N55">
        <v>66</v>
      </c>
      <c r="O55" t="s">
        <v>132</v>
      </c>
      <c r="P55" t="s">
        <v>548</v>
      </c>
      <c r="Q55">
        <v>44</v>
      </c>
      <c r="R55">
        <v>66</v>
      </c>
    </row>
    <row r="56" spans="1:18" x14ac:dyDescent="0.35">
      <c r="A56" t="s">
        <v>248</v>
      </c>
      <c r="B56" t="s">
        <v>539</v>
      </c>
      <c r="C56" t="s">
        <v>540</v>
      </c>
      <c r="D56">
        <v>105750200</v>
      </c>
      <c r="E56" t="s">
        <v>561</v>
      </c>
      <c r="F56" t="s">
        <v>557</v>
      </c>
      <c r="G56">
        <v>0.02</v>
      </c>
      <c r="H56">
        <v>0.98</v>
      </c>
      <c r="I56">
        <v>0</v>
      </c>
      <c r="J56">
        <v>0</v>
      </c>
      <c r="K56">
        <v>1</v>
      </c>
      <c r="L56" t="s">
        <v>543</v>
      </c>
      <c r="M56">
        <v>54</v>
      </c>
      <c r="N56">
        <v>54</v>
      </c>
      <c r="O56" t="s">
        <v>111</v>
      </c>
      <c r="P56" t="s">
        <v>544</v>
      </c>
      <c r="Q56">
        <v>72</v>
      </c>
      <c r="R56">
        <v>3122.89</v>
      </c>
    </row>
    <row r="57" spans="1:18" x14ac:dyDescent="0.35">
      <c r="A57" t="s">
        <v>248</v>
      </c>
      <c r="B57" t="s">
        <v>539</v>
      </c>
      <c r="C57" t="s">
        <v>540</v>
      </c>
      <c r="D57">
        <v>105750200</v>
      </c>
      <c r="E57" t="s">
        <v>561</v>
      </c>
      <c r="F57" t="s">
        <v>557</v>
      </c>
      <c r="G57">
        <v>0.02</v>
      </c>
      <c r="H57">
        <v>0.98</v>
      </c>
      <c r="I57">
        <v>0</v>
      </c>
      <c r="J57">
        <v>0</v>
      </c>
      <c r="K57">
        <v>1</v>
      </c>
      <c r="L57" t="s">
        <v>543</v>
      </c>
      <c r="M57">
        <v>54</v>
      </c>
      <c r="N57">
        <v>54</v>
      </c>
      <c r="O57" t="s">
        <v>111</v>
      </c>
      <c r="P57" t="s">
        <v>545</v>
      </c>
      <c r="Q57">
        <v>557</v>
      </c>
      <c r="R57">
        <v>570.30999999999995</v>
      </c>
    </row>
    <row r="58" spans="1:18" x14ac:dyDescent="0.35">
      <c r="A58" t="s">
        <v>248</v>
      </c>
      <c r="B58" t="s">
        <v>539</v>
      </c>
      <c r="C58" t="s">
        <v>540</v>
      </c>
      <c r="D58">
        <v>105750200</v>
      </c>
      <c r="E58" t="s">
        <v>561</v>
      </c>
      <c r="F58" t="s">
        <v>557</v>
      </c>
      <c r="G58">
        <v>0.02</v>
      </c>
      <c r="H58">
        <v>0.98</v>
      </c>
      <c r="I58">
        <v>0</v>
      </c>
      <c r="J58">
        <v>0</v>
      </c>
      <c r="K58">
        <v>1</v>
      </c>
      <c r="L58" t="s">
        <v>543</v>
      </c>
      <c r="M58">
        <v>54</v>
      </c>
      <c r="N58">
        <v>54</v>
      </c>
      <c r="O58" t="s">
        <v>111</v>
      </c>
      <c r="P58" t="s">
        <v>546</v>
      </c>
      <c r="Q58">
        <v>0</v>
      </c>
      <c r="R58">
        <v>0</v>
      </c>
    </row>
    <row r="59" spans="1:18" x14ac:dyDescent="0.35">
      <c r="A59" t="s">
        <v>248</v>
      </c>
      <c r="B59" t="s">
        <v>539</v>
      </c>
      <c r="C59" t="s">
        <v>540</v>
      </c>
      <c r="D59">
        <v>105750200</v>
      </c>
      <c r="E59" t="s">
        <v>561</v>
      </c>
      <c r="F59" t="s">
        <v>557</v>
      </c>
      <c r="G59">
        <v>0.02</v>
      </c>
      <c r="H59">
        <v>0.98</v>
      </c>
      <c r="I59">
        <v>0</v>
      </c>
      <c r="J59">
        <v>0</v>
      </c>
      <c r="K59">
        <v>1</v>
      </c>
      <c r="L59" t="s">
        <v>543</v>
      </c>
      <c r="M59">
        <v>54</v>
      </c>
      <c r="N59">
        <v>54</v>
      </c>
      <c r="O59" t="s">
        <v>111</v>
      </c>
      <c r="P59" t="s">
        <v>547</v>
      </c>
      <c r="Q59">
        <v>0</v>
      </c>
      <c r="R59">
        <v>0</v>
      </c>
    </row>
    <row r="60" spans="1:18" x14ac:dyDescent="0.35">
      <c r="A60" t="s">
        <v>248</v>
      </c>
      <c r="B60" t="s">
        <v>539</v>
      </c>
      <c r="C60" t="s">
        <v>540</v>
      </c>
      <c r="D60">
        <v>105750200</v>
      </c>
      <c r="E60" t="s">
        <v>561</v>
      </c>
      <c r="F60" t="s">
        <v>557</v>
      </c>
      <c r="G60">
        <v>0.02</v>
      </c>
      <c r="H60">
        <v>0.98</v>
      </c>
      <c r="I60">
        <v>0</v>
      </c>
      <c r="J60">
        <v>0</v>
      </c>
      <c r="K60">
        <v>1</v>
      </c>
      <c r="L60" t="s">
        <v>543</v>
      </c>
      <c r="M60">
        <v>54</v>
      </c>
      <c r="N60">
        <v>54</v>
      </c>
      <c r="O60" t="s">
        <v>111</v>
      </c>
      <c r="P60" t="s">
        <v>548</v>
      </c>
      <c r="Q60">
        <v>629</v>
      </c>
      <c r="R60">
        <v>629</v>
      </c>
    </row>
    <row r="61" spans="1:18" x14ac:dyDescent="0.35">
      <c r="A61" t="s">
        <v>248</v>
      </c>
      <c r="B61" t="s">
        <v>539</v>
      </c>
      <c r="C61" t="s">
        <v>540</v>
      </c>
      <c r="D61">
        <v>105750200</v>
      </c>
      <c r="E61" t="s">
        <v>561</v>
      </c>
      <c r="F61" t="s">
        <v>557</v>
      </c>
      <c r="G61">
        <v>0.02</v>
      </c>
      <c r="H61">
        <v>0.98</v>
      </c>
      <c r="I61">
        <v>0</v>
      </c>
      <c r="J61">
        <v>0</v>
      </c>
      <c r="K61">
        <v>1</v>
      </c>
      <c r="L61" t="s">
        <v>543</v>
      </c>
      <c r="M61">
        <v>54</v>
      </c>
      <c r="N61">
        <v>54</v>
      </c>
      <c r="O61" t="s">
        <v>132</v>
      </c>
      <c r="P61" t="s">
        <v>548</v>
      </c>
      <c r="Q61">
        <v>54</v>
      </c>
      <c r="R61">
        <v>54</v>
      </c>
    </row>
    <row r="62" spans="1:18" x14ac:dyDescent="0.35">
      <c r="A62" t="s">
        <v>248</v>
      </c>
      <c r="B62" t="s">
        <v>539</v>
      </c>
      <c r="C62" t="s">
        <v>540</v>
      </c>
      <c r="D62">
        <v>105766578</v>
      </c>
      <c r="E62" t="s">
        <v>562</v>
      </c>
      <c r="F62" t="s">
        <v>552</v>
      </c>
      <c r="G62">
        <v>0.05</v>
      </c>
      <c r="H62">
        <v>0.49</v>
      </c>
      <c r="I62">
        <v>0.47</v>
      </c>
      <c r="J62">
        <v>0</v>
      </c>
      <c r="K62">
        <v>1</v>
      </c>
      <c r="L62" t="s">
        <v>543</v>
      </c>
      <c r="M62">
        <v>33</v>
      </c>
      <c r="N62">
        <v>33</v>
      </c>
      <c r="O62" t="s">
        <v>111</v>
      </c>
      <c r="P62" t="s">
        <v>544</v>
      </c>
      <c r="Q62">
        <v>48</v>
      </c>
      <c r="R62">
        <v>987.43</v>
      </c>
    </row>
    <row r="63" spans="1:18" x14ac:dyDescent="0.35">
      <c r="A63" t="s">
        <v>248</v>
      </c>
      <c r="B63" t="s">
        <v>539</v>
      </c>
      <c r="C63" t="s">
        <v>540</v>
      </c>
      <c r="D63">
        <v>105766578</v>
      </c>
      <c r="E63" t="s">
        <v>562</v>
      </c>
      <c r="F63" t="s">
        <v>552</v>
      </c>
      <c r="G63">
        <v>0.05</v>
      </c>
      <c r="H63">
        <v>0.49</v>
      </c>
      <c r="I63">
        <v>0.47</v>
      </c>
      <c r="J63">
        <v>0</v>
      </c>
      <c r="K63">
        <v>1</v>
      </c>
      <c r="L63" t="s">
        <v>543</v>
      </c>
      <c r="M63">
        <v>33</v>
      </c>
      <c r="N63">
        <v>33</v>
      </c>
      <c r="O63" t="s">
        <v>111</v>
      </c>
      <c r="P63" t="s">
        <v>545</v>
      </c>
      <c r="Q63">
        <v>88</v>
      </c>
      <c r="R63">
        <v>181.13</v>
      </c>
    </row>
    <row r="64" spans="1:18" x14ac:dyDescent="0.35">
      <c r="A64" t="s">
        <v>248</v>
      </c>
      <c r="B64" t="s">
        <v>539</v>
      </c>
      <c r="C64" t="s">
        <v>540</v>
      </c>
      <c r="D64">
        <v>105766578</v>
      </c>
      <c r="E64" t="s">
        <v>562</v>
      </c>
      <c r="F64" t="s">
        <v>552</v>
      </c>
      <c r="G64">
        <v>0.05</v>
      </c>
      <c r="H64">
        <v>0.49</v>
      </c>
      <c r="I64">
        <v>0.47</v>
      </c>
      <c r="J64">
        <v>0</v>
      </c>
      <c r="K64">
        <v>1</v>
      </c>
      <c r="L64" t="s">
        <v>543</v>
      </c>
      <c r="M64">
        <v>33</v>
      </c>
      <c r="N64">
        <v>33</v>
      </c>
      <c r="O64" t="s">
        <v>111</v>
      </c>
      <c r="P64" t="s">
        <v>546</v>
      </c>
      <c r="Q64">
        <v>48</v>
      </c>
      <c r="R64">
        <v>103.23</v>
      </c>
    </row>
    <row r="65" spans="1:18" x14ac:dyDescent="0.35">
      <c r="A65" t="s">
        <v>248</v>
      </c>
      <c r="B65" t="s">
        <v>539</v>
      </c>
      <c r="C65" t="s">
        <v>540</v>
      </c>
      <c r="D65">
        <v>105766578</v>
      </c>
      <c r="E65" t="s">
        <v>562</v>
      </c>
      <c r="F65" t="s">
        <v>552</v>
      </c>
      <c r="G65">
        <v>0.05</v>
      </c>
      <c r="H65">
        <v>0.49</v>
      </c>
      <c r="I65">
        <v>0.47</v>
      </c>
      <c r="J65">
        <v>0</v>
      </c>
      <c r="K65">
        <v>1</v>
      </c>
      <c r="L65" t="s">
        <v>543</v>
      </c>
      <c r="M65">
        <v>33</v>
      </c>
      <c r="N65">
        <v>33</v>
      </c>
      <c r="O65" t="s">
        <v>111</v>
      </c>
      <c r="P65" t="s">
        <v>547</v>
      </c>
      <c r="Q65">
        <v>0</v>
      </c>
      <c r="R65">
        <v>0</v>
      </c>
    </row>
    <row r="66" spans="1:18" x14ac:dyDescent="0.35">
      <c r="A66" t="s">
        <v>248</v>
      </c>
      <c r="B66" t="s">
        <v>539</v>
      </c>
      <c r="C66" t="s">
        <v>540</v>
      </c>
      <c r="D66">
        <v>105766578</v>
      </c>
      <c r="E66" t="s">
        <v>562</v>
      </c>
      <c r="F66" t="s">
        <v>552</v>
      </c>
      <c r="G66">
        <v>0.05</v>
      </c>
      <c r="H66">
        <v>0.49</v>
      </c>
      <c r="I66">
        <v>0.47</v>
      </c>
      <c r="J66">
        <v>0</v>
      </c>
      <c r="K66">
        <v>1</v>
      </c>
      <c r="L66" t="s">
        <v>543</v>
      </c>
      <c r="M66">
        <v>33</v>
      </c>
      <c r="N66">
        <v>33</v>
      </c>
      <c r="O66" t="s">
        <v>111</v>
      </c>
      <c r="P66" t="s">
        <v>548</v>
      </c>
      <c r="Q66">
        <v>184</v>
      </c>
      <c r="R66">
        <v>184</v>
      </c>
    </row>
    <row r="67" spans="1:18" x14ac:dyDescent="0.35">
      <c r="A67" t="s">
        <v>248</v>
      </c>
      <c r="B67" t="s">
        <v>539</v>
      </c>
      <c r="C67" t="s">
        <v>540</v>
      </c>
      <c r="D67">
        <v>105766578</v>
      </c>
      <c r="E67" t="s">
        <v>562</v>
      </c>
      <c r="F67" t="s">
        <v>552</v>
      </c>
      <c r="G67">
        <v>0.05</v>
      </c>
      <c r="H67">
        <v>0.49</v>
      </c>
      <c r="I67">
        <v>0.47</v>
      </c>
      <c r="J67">
        <v>0</v>
      </c>
      <c r="K67">
        <v>1</v>
      </c>
      <c r="L67" t="s">
        <v>543</v>
      </c>
      <c r="M67">
        <v>33</v>
      </c>
      <c r="N67">
        <v>33</v>
      </c>
      <c r="O67" t="s">
        <v>132</v>
      </c>
      <c r="P67" t="s">
        <v>548</v>
      </c>
      <c r="Q67">
        <v>33</v>
      </c>
      <c r="R67">
        <v>33</v>
      </c>
    </row>
    <row r="68" spans="1:18" x14ac:dyDescent="0.35">
      <c r="A68" t="s">
        <v>248</v>
      </c>
      <c r="B68" t="s">
        <v>539</v>
      </c>
      <c r="C68" t="s">
        <v>540</v>
      </c>
      <c r="D68">
        <v>105833593</v>
      </c>
      <c r="E68" t="s">
        <v>563</v>
      </c>
      <c r="F68" t="s">
        <v>542</v>
      </c>
      <c r="G68">
        <v>0.02</v>
      </c>
      <c r="H68">
        <v>0.98</v>
      </c>
      <c r="I68">
        <v>0</v>
      </c>
      <c r="J68">
        <v>0</v>
      </c>
      <c r="K68">
        <v>1</v>
      </c>
      <c r="L68" t="s">
        <v>543</v>
      </c>
      <c r="M68">
        <v>51</v>
      </c>
      <c r="N68">
        <v>51</v>
      </c>
      <c r="O68" t="s">
        <v>111</v>
      </c>
      <c r="P68" t="s">
        <v>544</v>
      </c>
      <c r="Q68">
        <v>48</v>
      </c>
      <c r="R68">
        <v>2133.33</v>
      </c>
    </row>
    <row r="69" spans="1:18" x14ac:dyDescent="0.35">
      <c r="A69" t="s">
        <v>248</v>
      </c>
      <c r="B69" t="s">
        <v>539</v>
      </c>
      <c r="C69" t="s">
        <v>540</v>
      </c>
      <c r="D69">
        <v>105833593</v>
      </c>
      <c r="E69" t="s">
        <v>563</v>
      </c>
      <c r="F69" t="s">
        <v>542</v>
      </c>
      <c r="G69">
        <v>0.02</v>
      </c>
      <c r="H69">
        <v>0.98</v>
      </c>
      <c r="I69">
        <v>0</v>
      </c>
      <c r="J69">
        <v>0</v>
      </c>
      <c r="K69">
        <v>1</v>
      </c>
      <c r="L69" t="s">
        <v>543</v>
      </c>
      <c r="M69">
        <v>51</v>
      </c>
      <c r="N69">
        <v>51</v>
      </c>
      <c r="O69" t="s">
        <v>111</v>
      </c>
      <c r="P69" t="s">
        <v>545</v>
      </c>
      <c r="Q69">
        <v>382</v>
      </c>
      <c r="R69">
        <v>390.9</v>
      </c>
    </row>
    <row r="70" spans="1:18" x14ac:dyDescent="0.35">
      <c r="A70" t="s">
        <v>248</v>
      </c>
      <c r="B70" t="s">
        <v>539</v>
      </c>
      <c r="C70" t="s">
        <v>540</v>
      </c>
      <c r="D70">
        <v>105833593</v>
      </c>
      <c r="E70" t="s">
        <v>563</v>
      </c>
      <c r="F70" t="s">
        <v>542</v>
      </c>
      <c r="G70">
        <v>0.02</v>
      </c>
      <c r="H70">
        <v>0.98</v>
      </c>
      <c r="I70">
        <v>0</v>
      </c>
      <c r="J70">
        <v>0</v>
      </c>
      <c r="K70">
        <v>1</v>
      </c>
      <c r="L70" t="s">
        <v>543</v>
      </c>
      <c r="M70">
        <v>51</v>
      </c>
      <c r="N70">
        <v>51</v>
      </c>
      <c r="O70" t="s">
        <v>111</v>
      </c>
      <c r="P70" t="s">
        <v>546</v>
      </c>
      <c r="Q70">
        <v>0</v>
      </c>
      <c r="R70">
        <v>0</v>
      </c>
    </row>
    <row r="71" spans="1:18" x14ac:dyDescent="0.35">
      <c r="A71" t="s">
        <v>248</v>
      </c>
      <c r="B71" t="s">
        <v>539</v>
      </c>
      <c r="C71" t="s">
        <v>540</v>
      </c>
      <c r="D71">
        <v>105833593</v>
      </c>
      <c r="E71" t="s">
        <v>563</v>
      </c>
      <c r="F71" t="s">
        <v>542</v>
      </c>
      <c r="G71">
        <v>0.02</v>
      </c>
      <c r="H71">
        <v>0.98</v>
      </c>
      <c r="I71">
        <v>0</v>
      </c>
      <c r="J71">
        <v>0</v>
      </c>
      <c r="K71">
        <v>1</v>
      </c>
      <c r="L71" t="s">
        <v>543</v>
      </c>
      <c r="M71">
        <v>51</v>
      </c>
      <c r="N71">
        <v>51</v>
      </c>
      <c r="O71" t="s">
        <v>111</v>
      </c>
      <c r="P71" t="s">
        <v>547</v>
      </c>
      <c r="Q71">
        <v>0</v>
      </c>
      <c r="R71">
        <v>0</v>
      </c>
    </row>
    <row r="72" spans="1:18" x14ac:dyDescent="0.35">
      <c r="A72" t="s">
        <v>248</v>
      </c>
      <c r="B72" t="s">
        <v>539</v>
      </c>
      <c r="C72" t="s">
        <v>540</v>
      </c>
      <c r="D72">
        <v>105833593</v>
      </c>
      <c r="E72" t="s">
        <v>563</v>
      </c>
      <c r="F72" t="s">
        <v>542</v>
      </c>
      <c r="G72">
        <v>0.02</v>
      </c>
      <c r="H72">
        <v>0.98</v>
      </c>
      <c r="I72">
        <v>0</v>
      </c>
      <c r="J72">
        <v>0</v>
      </c>
      <c r="K72">
        <v>1</v>
      </c>
      <c r="L72" t="s">
        <v>543</v>
      </c>
      <c r="M72">
        <v>51</v>
      </c>
      <c r="N72">
        <v>51</v>
      </c>
      <c r="O72" t="s">
        <v>111</v>
      </c>
      <c r="P72" t="s">
        <v>548</v>
      </c>
      <c r="Q72">
        <v>430</v>
      </c>
      <c r="R72">
        <v>430</v>
      </c>
    </row>
    <row r="73" spans="1:18" x14ac:dyDescent="0.35">
      <c r="A73" t="s">
        <v>248</v>
      </c>
      <c r="B73" t="s">
        <v>539</v>
      </c>
      <c r="C73" t="s">
        <v>540</v>
      </c>
      <c r="D73">
        <v>105833593</v>
      </c>
      <c r="E73" t="s">
        <v>563</v>
      </c>
      <c r="F73" t="s">
        <v>542</v>
      </c>
      <c r="G73">
        <v>0.02</v>
      </c>
      <c r="H73">
        <v>0.98</v>
      </c>
      <c r="I73">
        <v>0</v>
      </c>
      <c r="J73">
        <v>0</v>
      </c>
      <c r="K73">
        <v>1</v>
      </c>
      <c r="L73" t="s">
        <v>543</v>
      </c>
      <c r="M73">
        <v>51</v>
      </c>
      <c r="N73">
        <v>51</v>
      </c>
      <c r="O73" t="s">
        <v>132</v>
      </c>
      <c r="P73" t="s">
        <v>548</v>
      </c>
      <c r="Q73">
        <v>51</v>
      </c>
      <c r="R73">
        <v>51</v>
      </c>
    </row>
    <row r="74" spans="1:18" x14ac:dyDescent="0.35">
      <c r="A74" t="s">
        <v>248</v>
      </c>
      <c r="B74" t="s">
        <v>539</v>
      </c>
      <c r="C74" t="s">
        <v>540</v>
      </c>
      <c r="D74">
        <v>106036050</v>
      </c>
      <c r="E74" t="s">
        <v>564</v>
      </c>
      <c r="F74" t="s">
        <v>542</v>
      </c>
      <c r="G74">
        <v>0</v>
      </c>
      <c r="H74">
        <v>1</v>
      </c>
      <c r="I74">
        <v>0</v>
      </c>
      <c r="J74">
        <v>0</v>
      </c>
      <c r="K74">
        <v>1</v>
      </c>
      <c r="L74" t="s">
        <v>543</v>
      </c>
      <c r="M74">
        <v>38</v>
      </c>
      <c r="N74">
        <v>38</v>
      </c>
      <c r="O74" t="s">
        <v>111</v>
      </c>
      <c r="P74" t="s">
        <v>544</v>
      </c>
      <c r="Q74">
        <v>0</v>
      </c>
      <c r="R74">
        <v>0</v>
      </c>
    </row>
    <row r="75" spans="1:18" x14ac:dyDescent="0.35">
      <c r="A75" t="s">
        <v>248</v>
      </c>
      <c r="B75" t="s">
        <v>539</v>
      </c>
      <c r="C75" t="s">
        <v>540</v>
      </c>
      <c r="D75">
        <v>106036050</v>
      </c>
      <c r="E75" t="s">
        <v>564</v>
      </c>
      <c r="F75" t="s">
        <v>542</v>
      </c>
      <c r="G75">
        <v>0</v>
      </c>
      <c r="H75">
        <v>1</v>
      </c>
      <c r="I75">
        <v>0</v>
      </c>
      <c r="J75">
        <v>0</v>
      </c>
      <c r="K75">
        <v>1</v>
      </c>
      <c r="L75" t="s">
        <v>543</v>
      </c>
      <c r="M75">
        <v>38</v>
      </c>
      <c r="N75">
        <v>38</v>
      </c>
      <c r="O75" t="s">
        <v>111</v>
      </c>
      <c r="P75" t="s">
        <v>545</v>
      </c>
      <c r="Q75">
        <v>231</v>
      </c>
      <c r="R75">
        <v>231</v>
      </c>
    </row>
    <row r="76" spans="1:18" x14ac:dyDescent="0.35">
      <c r="A76" t="s">
        <v>248</v>
      </c>
      <c r="B76" t="s">
        <v>539</v>
      </c>
      <c r="C76" t="s">
        <v>540</v>
      </c>
      <c r="D76">
        <v>106036050</v>
      </c>
      <c r="E76" t="s">
        <v>564</v>
      </c>
      <c r="F76" t="s">
        <v>542</v>
      </c>
      <c r="G76">
        <v>0</v>
      </c>
      <c r="H76">
        <v>1</v>
      </c>
      <c r="I76">
        <v>0</v>
      </c>
      <c r="J76">
        <v>0</v>
      </c>
      <c r="K76">
        <v>1</v>
      </c>
      <c r="L76" t="s">
        <v>543</v>
      </c>
      <c r="M76">
        <v>38</v>
      </c>
      <c r="N76">
        <v>38</v>
      </c>
      <c r="O76" t="s">
        <v>111</v>
      </c>
      <c r="P76" t="s">
        <v>546</v>
      </c>
      <c r="Q76">
        <v>0</v>
      </c>
      <c r="R76">
        <v>0</v>
      </c>
    </row>
    <row r="77" spans="1:18" x14ac:dyDescent="0.35">
      <c r="A77" t="s">
        <v>248</v>
      </c>
      <c r="B77" t="s">
        <v>539</v>
      </c>
      <c r="C77" t="s">
        <v>540</v>
      </c>
      <c r="D77">
        <v>106036050</v>
      </c>
      <c r="E77" t="s">
        <v>564</v>
      </c>
      <c r="F77" t="s">
        <v>542</v>
      </c>
      <c r="G77">
        <v>0</v>
      </c>
      <c r="H77">
        <v>1</v>
      </c>
      <c r="I77">
        <v>0</v>
      </c>
      <c r="J77">
        <v>0</v>
      </c>
      <c r="K77">
        <v>1</v>
      </c>
      <c r="L77" t="s">
        <v>543</v>
      </c>
      <c r="M77">
        <v>38</v>
      </c>
      <c r="N77">
        <v>38</v>
      </c>
      <c r="O77" t="s">
        <v>111</v>
      </c>
      <c r="P77" t="s">
        <v>547</v>
      </c>
      <c r="Q77">
        <v>0</v>
      </c>
      <c r="R77">
        <v>0</v>
      </c>
    </row>
    <row r="78" spans="1:18" x14ac:dyDescent="0.35">
      <c r="A78" t="s">
        <v>248</v>
      </c>
      <c r="B78" t="s">
        <v>539</v>
      </c>
      <c r="C78" t="s">
        <v>540</v>
      </c>
      <c r="D78">
        <v>106036050</v>
      </c>
      <c r="E78" t="s">
        <v>564</v>
      </c>
      <c r="F78" t="s">
        <v>542</v>
      </c>
      <c r="G78">
        <v>0</v>
      </c>
      <c r="H78">
        <v>1</v>
      </c>
      <c r="I78">
        <v>0</v>
      </c>
      <c r="J78">
        <v>0</v>
      </c>
      <c r="K78">
        <v>1</v>
      </c>
      <c r="L78" t="s">
        <v>543</v>
      </c>
      <c r="M78">
        <v>38</v>
      </c>
      <c r="N78">
        <v>38</v>
      </c>
      <c r="O78" t="s">
        <v>111</v>
      </c>
      <c r="P78" t="s">
        <v>548</v>
      </c>
      <c r="Q78">
        <v>231</v>
      </c>
      <c r="R78">
        <v>231</v>
      </c>
    </row>
    <row r="79" spans="1:18" x14ac:dyDescent="0.35">
      <c r="A79" t="s">
        <v>248</v>
      </c>
      <c r="B79" t="s">
        <v>539</v>
      </c>
      <c r="C79" t="s">
        <v>540</v>
      </c>
      <c r="D79">
        <v>106036050</v>
      </c>
      <c r="E79" t="s">
        <v>564</v>
      </c>
      <c r="F79" t="s">
        <v>542</v>
      </c>
      <c r="G79">
        <v>0</v>
      </c>
      <c r="H79">
        <v>1</v>
      </c>
      <c r="I79">
        <v>0</v>
      </c>
      <c r="J79">
        <v>0</v>
      </c>
      <c r="K79">
        <v>1</v>
      </c>
      <c r="L79" t="s">
        <v>543</v>
      </c>
      <c r="M79">
        <v>38</v>
      </c>
      <c r="N79">
        <v>38</v>
      </c>
      <c r="O79" t="s">
        <v>132</v>
      </c>
      <c r="P79" t="s">
        <v>548</v>
      </c>
      <c r="Q79">
        <v>38</v>
      </c>
      <c r="R79">
        <v>38</v>
      </c>
    </row>
    <row r="80" spans="1:18" x14ac:dyDescent="0.35">
      <c r="A80" t="s">
        <v>248</v>
      </c>
      <c r="B80" t="s">
        <v>539</v>
      </c>
      <c r="C80" t="s">
        <v>540</v>
      </c>
      <c r="D80">
        <v>106276317</v>
      </c>
      <c r="E80" t="s">
        <v>566</v>
      </c>
      <c r="F80" t="s">
        <v>552</v>
      </c>
      <c r="G80">
        <v>0.18</v>
      </c>
      <c r="H80">
        <v>0.82</v>
      </c>
      <c r="I80">
        <v>0</v>
      </c>
      <c r="J80">
        <v>0</v>
      </c>
      <c r="K80">
        <v>1</v>
      </c>
      <c r="L80" t="s">
        <v>543</v>
      </c>
      <c r="M80">
        <v>41</v>
      </c>
      <c r="N80">
        <v>41</v>
      </c>
      <c r="O80" t="s">
        <v>111</v>
      </c>
      <c r="P80" t="s">
        <v>544</v>
      </c>
      <c r="Q80">
        <v>210</v>
      </c>
      <c r="R80">
        <v>1148.94</v>
      </c>
    </row>
    <row r="81" spans="1:18" x14ac:dyDescent="0.35">
      <c r="A81" t="s">
        <v>248</v>
      </c>
      <c r="B81" t="s">
        <v>539</v>
      </c>
      <c r="C81" t="s">
        <v>540</v>
      </c>
      <c r="D81">
        <v>106276317</v>
      </c>
      <c r="E81" t="s">
        <v>566</v>
      </c>
      <c r="F81" t="s">
        <v>552</v>
      </c>
      <c r="G81">
        <v>0.18</v>
      </c>
      <c r="H81">
        <v>0.82</v>
      </c>
      <c r="I81">
        <v>0</v>
      </c>
      <c r="J81">
        <v>0</v>
      </c>
      <c r="K81">
        <v>1</v>
      </c>
      <c r="L81" t="s">
        <v>543</v>
      </c>
      <c r="M81">
        <v>41</v>
      </c>
      <c r="N81">
        <v>41</v>
      </c>
      <c r="O81" t="s">
        <v>111</v>
      </c>
      <c r="P81" t="s">
        <v>545</v>
      </c>
      <c r="Q81">
        <v>173</v>
      </c>
      <c r="R81">
        <v>211.76</v>
      </c>
    </row>
    <row r="82" spans="1:18" x14ac:dyDescent="0.35">
      <c r="A82" t="s">
        <v>248</v>
      </c>
      <c r="B82" t="s">
        <v>539</v>
      </c>
      <c r="C82" t="s">
        <v>540</v>
      </c>
      <c r="D82">
        <v>106276317</v>
      </c>
      <c r="E82" t="s">
        <v>566</v>
      </c>
      <c r="F82" t="s">
        <v>552</v>
      </c>
      <c r="G82">
        <v>0.18</v>
      </c>
      <c r="H82">
        <v>0.82</v>
      </c>
      <c r="I82">
        <v>0</v>
      </c>
      <c r="J82">
        <v>0</v>
      </c>
      <c r="K82">
        <v>1</v>
      </c>
      <c r="L82" t="s">
        <v>543</v>
      </c>
      <c r="M82">
        <v>41</v>
      </c>
      <c r="N82">
        <v>41</v>
      </c>
      <c r="O82" t="s">
        <v>111</v>
      </c>
      <c r="P82" t="s">
        <v>546</v>
      </c>
      <c r="Q82">
        <v>0</v>
      </c>
      <c r="R82">
        <v>0</v>
      </c>
    </row>
    <row r="83" spans="1:18" x14ac:dyDescent="0.35">
      <c r="A83" t="s">
        <v>248</v>
      </c>
      <c r="B83" t="s">
        <v>539</v>
      </c>
      <c r="C83" t="s">
        <v>540</v>
      </c>
      <c r="D83">
        <v>106276317</v>
      </c>
      <c r="E83" t="s">
        <v>566</v>
      </c>
      <c r="F83" t="s">
        <v>552</v>
      </c>
      <c r="G83">
        <v>0.18</v>
      </c>
      <c r="H83">
        <v>0.82</v>
      </c>
      <c r="I83">
        <v>0</v>
      </c>
      <c r="J83">
        <v>0</v>
      </c>
      <c r="K83">
        <v>1</v>
      </c>
      <c r="L83" t="s">
        <v>543</v>
      </c>
      <c r="M83">
        <v>41</v>
      </c>
      <c r="N83">
        <v>41</v>
      </c>
      <c r="O83" t="s">
        <v>111</v>
      </c>
      <c r="P83" t="s">
        <v>547</v>
      </c>
      <c r="Q83">
        <v>0</v>
      </c>
      <c r="R83">
        <v>0</v>
      </c>
    </row>
    <row r="84" spans="1:18" x14ac:dyDescent="0.35">
      <c r="A84" t="s">
        <v>248</v>
      </c>
      <c r="B84" t="s">
        <v>539</v>
      </c>
      <c r="C84" t="s">
        <v>540</v>
      </c>
      <c r="D84">
        <v>106276317</v>
      </c>
      <c r="E84" t="s">
        <v>566</v>
      </c>
      <c r="F84" t="s">
        <v>552</v>
      </c>
      <c r="G84">
        <v>0.18</v>
      </c>
      <c r="H84">
        <v>0.82</v>
      </c>
      <c r="I84">
        <v>0</v>
      </c>
      <c r="J84">
        <v>0</v>
      </c>
      <c r="K84">
        <v>1</v>
      </c>
      <c r="L84" t="s">
        <v>543</v>
      </c>
      <c r="M84">
        <v>41</v>
      </c>
      <c r="N84">
        <v>41</v>
      </c>
      <c r="O84" t="s">
        <v>111</v>
      </c>
      <c r="P84" t="s">
        <v>548</v>
      </c>
      <c r="Q84">
        <v>383</v>
      </c>
      <c r="R84">
        <v>383</v>
      </c>
    </row>
    <row r="85" spans="1:18" x14ac:dyDescent="0.35">
      <c r="A85" t="s">
        <v>248</v>
      </c>
      <c r="B85" t="s">
        <v>539</v>
      </c>
      <c r="C85" t="s">
        <v>540</v>
      </c>
      <c r="D85">
        <v>106276317</v>
      </c>
      <c r="E85" t="s">
        <v>566</v>
      </c>
      <c r="F85" t="s">
        <v>552</v>
      </c>
      <c r="G85">
        <v>0.18</v>
      </c>
      <c r="H85">
        <v>0.82</v>
      </c>
      <c r="I85">
        <v>0</v>
      </c>
      <c r="J85">
        <v>0</v>
      </c>
      <c r="K85">
        <v>1</v>
      </c>
      <c r="L85" t="s">
        <v>543</v>
      </c>
      <c r="M85">
        <v>41</v>
      </c>
      <c r="N85">
        <v>41</v>
      </c>
      <c r="O85" t="s">
        <v>132</v>
      </c>
      <c r="P85" t="s">
        <v>548</v>
      </c>
      <c r="Q85">
        <v>41</v>
      </c>
      <c r="R85">
        <v>41</v>
      </c>
    </row>
    <row r="86" spans="1:18" x14ac:dyDescent="0.35">
      <c r="A86" t="s">
        <v>248</v>
      </c>
      <c r="B86" t="s">
        <v>539</v>
      </c>
      <c r="C86" t="s">
        <v>540</v>
      </c>
      <c r="D86">
        <v>106406425</v>
      </c>
      <c r="E86" t="s">
        <v>567</v>
      </c>
      <c r="F86" t="s">
        <v>557</v>
      </c>
      <c r="G86">
        <v>0</v>
      </c>
      <c r="H86">
        <v>0.51</v>
      </c>
      <c r="I86">
        <v>0</v>
      </c>
      <c r="J86">
        <v>0</v>
      </c>
      <c r="K86">
        <v>0.51</v>
      </c>
      <c r="L86" t="s">
        <v>543</v>
      </c>
      <c r="M86">
        <v>33</v>
      </c>
      <c r="N86">
        <v>64.290000000000006</v>
      </c>
      <c r="O86" t="s">
        <v>111</v>
      </c>
      <c r="P86" t="s">
        <v>544</v>
      </c>
      <c r="Q86">
        <v>0</v>
      </c>
      <c r="R86">
        <v>0</v>
      </c>
    </row>
    <row r="87" spans="1:18" x14ac:dyDescent="0.35">
      <c r="A87" t="s">
        <v>248</v>
      </c>
      <c r="B87" t="s">
        <v>539</v>
      </c>
      <c r="C87" t="s">
        <v>540</v>
      </c>
      <c r="D87">
        <v>106406425</v>
      </c>
      <c r="E87" t="s">
        <v>567</v>
      </c>
      <c r="F87" t="s">
        <v>557</v>
      </c>
      <c r="G87">
        <v>0</v>
      </c>
      <c r="H87">
        <v>0.51</v>
      </c>
      <c r="I87">
        <v>0</v>
      </c>
      <c r="J87">
        <v>0</v>
      </c>
      <c r="K87">
        <v>0.51</v>
      </c>
      <c r="L87" t="s">
        <v>543</v>
      </c>
      <c r="M87">
        <v>33</v>
      </c>
      <c r="N87">
        <v>64.290000000000006</v>
      </c>
      <c r="O87" t="s">
        <v>111</v>
      </c>
      <c r="P87" t="s">
        <v>545</v>
      </c>
      <c r="Q87">
        <v>112</v>
      </c>
      <c r="R87">
        <v>218.18</v>
      </c>
    </row>
    <row r="88" spans="1:18" x14ac:dyDescent="0.35">
      <c r="A88" t="s">
        <v>248</v>
      </c>
      <c r="B88" t="s">
        <v>539</v>
      </c>
      <c r="C88" t="s">
        <v>540</v>
      </c>
      <c r="D88">
        <v>106406425</v>
      </c>
      <c r="E88" t="s">
        <v>567</v>
      </c>
      <c r="F88" t="s">
        <v>557</v>
      </c>
      <c r="G88">
        <v>0</v>
      </c>
      <c r="H88">
        <v>0.51</v>
      </c>
      <c r="I88">
        <v>0</v>
      </c>
      <c r="J88">
        <v>0</v>
      </c>
      <c r="K88">
        <v>0.51</v>
      </c>
      <c r="L88" t="s">
        <v>543</v>
      </c>
      <c r="M88">
        <v>33</v>
      </c>
      <c r="N88">
        <v>64.290000000000006</v>
      </c>
      <c r="O88" t="s">
        <v>111</v>
      </c>
      <c r="P88" t="s">
        <v>546</v>
      </c>
      <c r="Q88">
        <v>0</v>
      </c>
      <c r="R88">
        <v>0</v>
      </c>
    </row>
    <row r="89" spans="1:18" x14ac:dyDescent="0.35">
      <c r="A89" t="s">
        <v>248</v>
      </c>
      <c r="B89" t="s">
        <v>539</v>
      </c>
      <c r="C89" t="s">
        <v>540</v>
      </c>
      <c r="D89">
        <v>106406425</v>
      </c>
      <c r="E89" t="s">
        <v>567</v>
      </c>
      <c r="F89" t="s">
        <v>557</v>
      </c>
      <c r="G89">
        <v>0</v>
      </c>
      <c r="H89">
        <v>0.51</v>
      </c>
      <c r="I89">
        <v>0</v>
      </c>
      <c r="J89">
        <v>0</v>
      </c>
      <c r="K89">
        <v>0.51</v>
      </c>
      <c r="L89" t="s">
        <v>543</v>
      </c>
      <c r="M89">
        <v>33</v>
      </c>
      <c r="N89">
        <v>64.290000000000006</v>
      </c>
      <c r="O89" t="s">
        <v>111</v>
      </c>
      <c r="P89" t="s">
        <v>547</v>
      </c>
      <c r="Q89">
        <v>0</v>
      </c>
      <c r="R89">
        <v>0</v>
      </c>
    </row>
    <row r="90" spans="1:18" x14ac:dyDescent="0.35">
      <c r="A90" t="s">
        <v>248</v>
      </c>
      <c r="B90" t="s">
        <v>539</v>
      </c>
      <c r="C90" t="s">
        <v>540</v>
      </c>
      <c r="D90">
        <v>106406425</v>
      </c>
      <c r="E90" t="s">
        <v>567</v>
      </c>
      <c r="F90" t="s">
        <v>557</v>
      </c>
      <c r="G90">
        <v>0</v>
      </c>
      <c r="H90">
        <v>0.51</v>
      </c>
      <c r="I90">
        <v>0</v>
      </c>
      <c r="J90">
        <v>0</v>
      </c>
      <c r="K90">
        <v>0.51</v>
      </c>
      <c r="L90" t="s">
        <v>543</v>
      </c>
      <c r="M90">
        <v>33</v>
      </c>
      <c r="N90">
        <v>64.290000000000006</v>
      </c>
      <c r="O90" t="s">
        <v>111</v>
      </c>
      <c r="P90" t="s">
        <v>548</v>
      </c>
      <c r="Q90">
        <v>112</v>
      </c>
      <c r="R90">
        <v>218.18</v>
      </c>
    </row>
    <row r="91" spans="1:18" x14ac:dyDescent="0.35">
      <c r="A91" t="s">
        <v>248</v>
      </c>
      <c r="B91" t="s">
        <v>539</v>
      </c>
      <c r="C91" t="s">
        <v>540</v>
      </c>
      <c r="D91">
        <v>106406425</v>
      </c>
      <c r="E91" t="s">
        <v>567</v>
      </c>
      <c r="F91" t="s">
        <v>557</v>
      </c>
      <c r="G91">
        <v>0</v>
      </c>
      <c r="H91">
        <v>0.51</v>
      </c>
      <c r="I91">
        <v>0</v>
      </c>
      <c r="J91">
        <v>0</v>
      </c>
      <c r="K91">
        <v>0.51</v>
      </c>
      <c r="L91" t="s">
        <v>543</v>
      </c>
      <c r="M91">
        <v>33</v>
      </c>
      <c r="N91">
        <v>64.290000000000006</v>
      </c>
      <c r="O91" t="s">
        <v>132</v>
      </c>
      <c r="P91" t="s">
        <v>548</v>
      </c>
      <c r="Q91">
        <v>33</v>
      </c>
      <c r="R91">
        <v>64.290000000000006</v>
      </c>
    </row>
    <row r="92" spans="1:18" x14ac:dyDescent="0.35">
      <c r="A92" t="s">
        <v>248</v>
      </c>
      <c r="B92" t="s">
        <v>539</v>
      </c>
      <c r="C92" t="s">
        <v>540</v>
      </c>
      <c r="D92">
        <v>106488400</v>
      </c>
      <c r="E92" t="s">
        <v>568</v>
      </c>
      <c r="F92" t="s">
        <v>542</v>
      </c>
      <c r="G92">
        <v>0.09</v>
      </c>
      <c r="H92">
        <v>0.59</v>
      </c>
      <c r="I92">
        <v>0.32</v>
      </c>
      <c r="J92">
        <v>0</v>
      </c>
      <c r="K92">
        <v>1</v>
      </c>
      <c r="L92" t="s">
        <v>543</v>
      </c>
      <c r="M92">
        <v>45</v>
      </c>
      <c r="N92">
        <v>45</v>
      </c>
      <c r="O92" t="s">
        <v>111</v>
      </c>
      <c r="P92" t="s">
        <v>544</v>
      </c>
      <c r="Q92">
        <v>110</v>
      </c>
      <c r="R92">
        <v>1281.55</v>
      </c>
    </row>
    <row r="93" spans="1:18" x14ac:dyDescent="0.35">
      <c r="A93" t="s">
        <v>248</v>
      </c>
      <c r="B93" t="s">
        <v>539</v>
      </c>
      <c r="C93" t="s">
        <v>540</v>
      </c>
      <c r="D93">
        <v>106488400</v>
      </c>
      <c r="E93" t="s">
        <v>568</v>
      </c>
      <c r="F93" t="s">
        <v>542</v>
      </c>
      <c r="G93">
        <v>0.09</v>
      </c>
      <c r="H93">
        <v>0.59</v>
      </c>
      <c r="I93">
        <v>0.32</v>
      </c>
      <c r="J93">
        <v>0</v>
      </c>
      <c r="K93">
        <v>1</v>
      </c>
      <c r="L93" t="s">
        <v>543</v>
      </c>
      <c r="M93">
        <v>45</v>
      </c>
      <c r="N93">
        <v>45</v>
      </c>
      <c r="O93" t="s">
        <v>111</v>
      </c>
      <c r="P93" t="s">
        <v>545</v>
      </c>
      <c r="Q93">
        <v>140</v>
      </c>
      <c r="R93">
        <v>235.73</v>
      </c>
    </row>
    <row r="94" spans="1:18" x14ac:dyDescent="0.35">
      <c r="A94" t="s">
        <v>248</v>
      </c>
      <c r="B94" t="s">
        <v>539</v>
      </c>
      <c r="C94" t="s">
        <v>540</v>
      </c>
      <c r="D94">
        <v>106488400</v>
      </c>
      <c r="E94" t="s">
        <v>568</v>
      </c>
      <c r="F94" t="s">
        <v>542</v>
      </c>
      <c r="G94">
        <v>0.09</v>
      </c>
      <c r="H94">
        <v>0.59</v>
      </c>
      <c r="I94">
        <v>0.32</v>
      </c>
      <c r="J94">
        <v>0</v>
      </c>
      <c r="K94">
        <v>1</v>
      </c>
      <c r="L94" t="s">
        <v>543</v>
      </c>
      <c r="M94">
        <v>45</v>
      </c>
      <c r="N94">
        <v>45</v>
      </c>
      <c r="O94" t="s">
        <v>111</v>
      </c>
      <c r="P94" t="s">
        <v>546</v>
      </c>
      <c r="Q94">
        <v>43</v>
      </c>
      <c r="R94">
        <v>134.49</v>
      </c>
    </row>
    <row r="95" spans="1:18" x14ac:dyDescent="0.35">
      <c r="A95" t="s">
        <v>248</v>
      </c>
      <c r="B95" t="s">
        <v>539</v>
      </c>
      <c r="C95" t="s">
        <v>540</v>
      </c>
      <c r="D95">
        <v>106488400</v>
      </c>
      <c r="E95" t="s">
        <v>568</v>
      </c>
      <c r="F95" t="s">
        <v>542</v>
      </c>
      <c r="G95">
        <v>0.09</v>
      </c>
      <c r="H95">
        <v>0.59</v>
      </c>
      <c r="I95">
        <v>0.32</v>
      </c>
      <c r="J95">
        <v>0</v>
      </c>
      <c r="K95">
        <v>1</v>
      </c>
      <c r="L95" t="s">
        <v>543</v>
      </c>
      <c r="M95">
        <v>45</v>
      </c>
      <c r="N95">
        <v>45</v>
      </c>
      <c r="O95" t="s">
        <v>111</v>
      </c>
      <c r="P95" t="s">
        <v>547</v>
      </c>
      <c r="Q95">
        <v>0</v>
      </c>
      <c r="R95">
        <v>0</v>
      </c>
    </row>
    <row r="96" spans="1:18" x14ac:dyDescent="0.35">
      <c r="A96" t="s">
        <v>248</v>
      </c>
      <c r="B96" t="s">
        <v>539</v>
      </c>
      <c r="C96" t="s">
        <v>540</v>
      </c>
      <c r="D96">
        <v>106488400</v>
      </c>
      <c r="E96" t="s">
        <v>568</v>
      </c>
      <c r="F96" t="s">
        <v>542</v>
      </c>
      <c r="G96">
        <v>0.09</v>
      </c>
      <c r="H96">
        <v>0.59</v>
      </c>
      <c r="I96">
        <v>0.32</v>
      </c>
      <c r="J96">
        <v>0</v>
      </c>
      <c r="K96">
        <v>1</v>
      </c>
      <c r="L96" t="s">
        <v>543</v>
      </c>
      <c r="M96">
        <v>45</v>
      </c>
      <c r="N96">
        <v>45</v>
      </c>
      <c r="O96" t="s">
        <v>111</v>
      </c>
      <c r="P96" t="s">
        <v>548</v>
      </c>
      <c r="Q96">
        <v>293</v>
      </c>
      <c r="R96">
        <v>293</v>
      </c>
    </row>
    <row r="97" spans="1:18" x14ac:dyDescent="0.35">
      <c r="A97" t="s">
        <v>248</v>
      </c>
      <c r="B97" t="s">
        <v>539</v>
      </c>
      <c r="C97" t="s">
        <v>540</v>
      </c>
      <c r="D97">
        <v>106488400</v>
      </c>
      <c r="E97" t="s">
        <v>568</v>
      </c>
      <c r="F97" t="s">
        <v>542</v>
      </c>
      <c r="G97">
        <v>0.09</v>
      </c>
      <c r="H97">
        <v>0.59</v>
      </c>
      <c r="I97">
        <v>0.32</v>
      </c>
      <c r="J97">
        <v>0</v>
      </c>
      <c r="K97">
        <v>1</v>
      </c>
      <c r="L97" t="s">
        <v>543</v>
      </c>
      <c r="M97">
        <v>45</v>
      </c>
      <c r="N97">
        <v>45</v>
      </c>
      <c r="O97" t="s">
        <v>132</v>
      </c>
      <c r="P97" t="s">
        <v>548</v>
      </c>
      <c r="Q97">
        <v>45</v>
      </c>
      <c r="R97">
        <v>45</v>
      </c>
    </row>
    <row r="98" spans="1:18" x14ac:dyDescent="0.35">
      <c r="A98" t="s">
        <v>248</v>
      </c>
      <c r="B98" t="s">
        <v>539</v>
      </c>
      <c r="C98" t="s">
        <v>540</v>
      </c>
      <c r="D98">
        <v>106534121</v>
      </c>
      <c r="E98" t="s">
        <v>569</v>
      </c>
      <c r="F98" t="s">
        <v>542</v>
      </c>
      <c r="G98">
        <v>0</v>
      </c>
      <c r="H98">
        <v>1</v>
      </c>
      <c r="I98">
        <v>0</v>
      </c>
      <c r="J98">
        <v>0</v>
      </c>
      <c r="K98">
        <v>1</v>
      </c>
      <c r="L98" t="s">
        <v>543</v>
      </c>
      <c r="M98">
        <v>64</v>
      </c>
      <c r="N98">
        <v>64</v>
      </c>
      <c r="O98" t="s">
        <v>111</v>
      </c>
      <c r="P98" t="s">
        <v>544</v>
      </c>
      <c r="Q98">
        <v>0</v>
      </c>
      <c r="R98">
        <v>0</v>
      </c>
    </row>
    <row r="99" spans="1:18" x14ac:dyDescent="0.35">
      <c r="A99" t="s">
        <v>248</v>
      </c>
      <c r="B99" t="s">
        <v>539</v>
      </c>
      <c r="C99" t="s">
        <v>540</v>
      </c>
      <c r="D99">
        <v>106534121</v>
      </c>
      <c r="E99" t="s">
        <v>569</v>
      </c>
      <c r="F99" t="s">
        <v>542</v>
      </c>
      <c r="G99">
        <v>0</v>
      </c>
      <c r="H99">
        <v>1</v>
      </c>
      <c r="I99">
        <v>0</v>
      </c>
      <c r="J99">
        <v>0</v>
      </c>
      <c r="K99">
        <v>1</v>
      </c>
      <c r="L99" t="s">
        <v>543</v>
      </c>
      <c r="M99">
        <v>64</v>
      </c>
      <c r="N99">
        <v>64</v>
      </c>
      <c r="O99" t="s">
        <v>111</v>
      </c>
      <c r="P99" t="s">
        <v>545</v>
      </c>
      <c r="Q99">
        <v>196</v>
      </c>
      <c r="R99">
        <v>196</v>
      </c>
    </row>
    <row r="100" spans="1:18" x14ac:dyDescent="0.35">
      <c r="A100" t="s">
        <v>248</v>
      </c>
      <c r="B100" t="s">
        <v>539</v>
      </c>
      <c r="C100" t="s">
        <v>540</v>
      </c>
      <c r="D100">
        <v>106534121</v>
      </c>
      <c r="E100" t="s">
        <v>569</v>
      </c>
      <c r="F100" t="s">
        <v>542</v>
      </c>
      <c r="G100">
        <v>0</v>
      </c>
      <c r="H100">
        <v>1</v>
      </c>
      <c r="I100">
        <v>0</v>
      </c>
      <c r="J100">
        <v>0</v>
      </c>
      <c r="K100">
        <v>1</v>
      </c>
      <c r="L100" t="s">
        <v>543</v>
      </c>
      <c r="M100">
        <v>64</v>
      </c>
      <c r="N100">
        <v>64</v>
      </c>
      <c r="O100" t="s">
        <v>111</v>
      </c>
      <c r="P100" t="s">
        <v>546</v>
      </c>
      <c r="Q100">
        <v>0</v>
      </c>
      <c r="R100">
        <v>0</v>
      </c>
    </row>
    <row r="101" spans="1:18" x14ac:dyDescent="0.35">
      <c r="A101" t="s">
        <v>248</v>
      </c>
      <c r="B101" t="s">
        <v>539</v>
      </c>
      <c r="C101" t="s">
        <v>540</v>
      </c>
      <c r="D101">
        <v>106534121</v>
      </c>
      <c r="E101" t="s">
        <v>569</v>
      </c>
      <c r="F101" t="s">
        <v>542</v>
      </c>
      <c r="G101">
        <v>0</v>
      </c>
      <c r="H101">
        <v>1</v>
      </c>
      <c r="I101">
        <v>0</v>
      </c>
      <c r="J101">
        <v>0</v>
      </c>
      <c r="K101">
        <v>1</v>
      </c>
      <c r="L101" t="s">
        <v>543</v>
      </c>
      <c r="M101">
        <v>64</v>
      </c>
      <c r="N101">
        <v>64</v>
      </c>
      <c r="O101" t="s">
        <v>111</v>
      </c>
      <c r="P101" t="s">
        <v>547</v>
      </c>
      <c r="Q101">
        <v>0</v>
      </c>
      <c r="R101">
        <v>0</v>
      </c>
    </row>
    <row r="102" spans="1:18" x14ac:dyDescent="0.35">
      <c r="A102" t="s">
        <v>248</v>
      </c>
      <c r="B102" t="s">
        <v>539</v>
      </c>
      <c r="C102" t="s">
        <v>540</v>
      </c>
      <c r="D102">
        <v>106534121</v>
      </c>
      <c r="E102" t="s">
        <v>569</v>
      </c>
      <c r="F102" t="s">
        <v>542</v>
      </c>
      <c r="G102">
        <v>0</v>
      </c>
      <c r="H102">
        <v>1</v>
      </c>
      <c r="I102">
        <v>0</v>
      </c>
      <c r="J102">
        <v>0</v>
      </c>
      <c r="K102">
        <v>1</v>
      </c>
      <c r="L102" t="s">
        <v>543</v>
      </c>
      <c r="M102">
        <v>64</v>
      </c>
      <c r="N102">
        <v>64</v>
      </c>
      <c r="O102" t="s">
        <v>111</v>
      </c>
      <c r="P102" t="s">
        <v>548</v>
      </c>
      <c r="Q102">
        <v>196</v>
      </c>
      <c r="R102">
        <v>196</v>
      </c>
    </row>
    <row r="103" spans="1:18" x14ac:dyDescent="0.35">
      <c r="A103" t="s">
        <v>248</v>
      </c>
      <c r="B103" t="s">
        <v>539</v>
      </c>
      <c r="C103" t="s">
        <v>540</v>
      </c>
      <c r="D103">
        <v>106534121</v>
      </c>
      <c r="E103" t="s">
        <v>569</v>
      </c>
      <c r="F103" t="s">
        <v>542</v>
      </c>
      <c r="G103">
        <v>0</v>
      </c>
      <c r="H103">
        <v>1</v>
      </c>
      <c r="I103">
        <v>0</v>
      </c>
      <c r="J103">
        <v>0</v>
      </c>
      <c r="K103">
        <v>1</v>
      </c>
      <c r="L103" t="s">
        <v>543</v>
      </c>
      <c r="M103">
        <v>64</v>
      </c>
      <c r="N103">
        <v>64</v>
      </c>
      <c r="O103" t="s">
        <v>132</v>
      </c>
      <c r="P103" t="s">
        <v>548</v>
      </c>
      <c r="Q103">
        <v>64</v>
      </c>
      <c r="R103">
        <v>64</v>
      </c>
    </row>
    <row r="104" spans="1:18" x14ac:dyDescent="0.35">
      <c r="A104" t="s">
        <v>248</v>
      </c>
      <c r="B104" t="s">
        <v>539</v>
      </c>
      <c r="C104" t="s">
        <v>540</v>
      </c>
      <c r="D104">
        <v>106534472</v>
      </c>
      <c r="E104" t="s">
        <v>570</v>
      </c>
      <c r="F104" t="s">
        <v>542</v>
      </c>
      <c r="G104">
        <v>0</v>
      </c>
      <c r="H104">
        <v>1</v>
      </c>
      <c r="I104">
        <v>0</v>
      </c>
      <c r="J104">
        <v>0</v>
      </c>
      <c r="K104">
        <v>1</v>
      </c>
      <c r="L104" t="s">
        <v>543</v>
      </c>
      <c r="M104">
        <v>17</v>
      </c>
      <c r="N104">
        <v>17</v>
      </c>
      <c r="O104" t="s">
        <v>111</v>
      </c>
      <c r="P104" t="s">
        <v>544</v>
      </c>
      <c r="Q104">
        <v>0</v>
      </c>
      <c r="R104">
        <v>0</v>
      </c>
    </row>
    <row r="105" spans="1:18" x14ac:dyDescent="0.35">
      <c r="A105" t="s">
        <v>248</v>
      </c>
      <c r="B105" t="s">
        <v>539</v>
      </c>
      <c r="C105" t="s">
        <v>540</v>
      </c>
      <c r="D105">
        <v>106534472</v>
      </c>
      <c r="E105" t="s">
        <v>570</v>
      </c>
      <c r="F105" t="s">
        <v>542</v>
      </c>
      <c r="G105">
        <v>0</v>
      </c>
      <c r="H105">
        <v>1</v>
      </c>
      <c r="I105">
        <v>0</v>
      </c>
      <c r="J105">
        <v>0</v>
      </c>
      <c r="K105">
        <v>1</v>
      </c>
      <c r="L105" t="s">
        <v>543</v>
      </c>
      <c r="M105">
        <v>17</v>
      </c>
      <c r="N105">
        <v>17</v>
      </c>
      <c r="O105" t="s">
        <v>111</v>
      </c>
      <c r="P105" t="s">
        <v>545</v>
      </c>
      <c r="Q105">
        <v>154</v>
      </c>
      <c r="R105">
        <v>154</v>
      </c>
    </row>
    <row r="106" spans="1:18" x14ac:dyDescent="0.35">
      <c r="A106" t="s">
        <v>248</v>
      </c>
      <c r="B106" t="s">
        <v>539</v>
      </c>
      <c r="C106" t="s">
        <v>540</v>
      </c>
      <c r="D106">
        <v>106534472</v>
      </c>
      <c r="E106" t="s">
        <v>570</v>
      </c>
      <c r="F106" t="s">
        <v>542</v>
      </c>
      <c r="G106">
        <v>0</v>
      </c>
      <c r="H106">
        <v>1</v>
      </c>
      <c r="I106">
        <v>0</v>
      </c>
      <c r="J106">
        <v>0</v>
      </c>
      <c r="K106">
        <v>1</v>
      </c>
      <c r="L106" t="s">
        <v>543</v>
      </c>
      <c r="M106">
        <v>17</v>
      </c>
      <c r="N106">
        <v>17</v>
      </c>
      <c r="O106" t="s">
        <v>111</v>
      </c>
      <c r="P106" t="s">
        <v>546</v>
      </c>
      <c r="Q106">
        <v>0</v>
      </c>
      <c r="R106">
        <v>0</v>
      </c>
    </row>
    <row r="107" spans="1:18" x14ac:dyDescent="0.35">
      <c r="A107" t="s">
        <v>248</v>
      </c>
      <c r="B107" t="s">
        <v>539</v>
      </c>
      <c r="C107" t="s">
        <v>540</v>
      </c>
      <c r="D107">
        <v>106534472</v>
      </c>
      <c r="E107" t="s">
        <v>570</v>
      </c>
      <c r="F107" t="s">
        <v>542</v>
      </c>
      <c r="G107">
        <v>0</v>
      </c>
      <c r="H107">
        <v>1</v>
      </c>
      <c r="I107">
        <v>0</v>
      </c>
      <c r="J107">
        <v>0</v>
      </c>
      <c r="K107">
        <v>1</v>
      </c>
      <c r="L107" t="s">
        <v>543</v>
      </c>
      <c r="M107">
        <v>17</v>
      </c>
      <c r="N107">
        <v>17</v>
      </c>
      <c r="O107" t="s">
        <v>111</v>
      </c>
      <c r="P107" t="s">
        <v>547</v>
      </c>
      <c r="Q107">
        <v>0</v>
      </c>
      <c r="R107">
        <v>0</v>
      </c>
    </row>
    <row r="108" spans="1:18" x14ac:dyDescent="0.35">
      <c r="A108" t="s">
        <v>248</v>
      </c>
      <c r="B108" t="s">
        <v>539</v>
      </c>
      <c r="C108" t="s">
        <v>540</v>
      </c>
      <c r="D108">
        <v>106534472</v>
      </c>
      <c r="E108" t="s">
        <v>570</v>
      </c>
      <c r="F108" t="s">
        <v>542</v>
      </c>
      <c r="G108">
        <v>0</v>
      </c>
      <c r="H108">
        <v>1</v>
      </c>
      <c r="I108">
        <v>0</v>
      </c>
      <c r="J108">
        <v>0</v>
      </c>
      <c r="K108">
        <v>1</v>
      </c>
      <c r="L108" t="s">
        <v>543</v>
      </c>
      <c r="M108">
        <v>17</v>
      </c>
      <c r="N108">
        <v>17</v>
      </c>
      <c r="O108" t="s">
        <v>111</v>
      </c>
      <c r="P108" t="s">
        <v>548</v>
      </c>
      <c r="Q108">
        <v>154</v>
      </c>
      <c r="R108">
        <v>154</v>
      </c>
    </row>
    <row r="109" spans="1:18" x14ac:dyDescent="0.35">
      <c r="A109" t="s">
        <v>248</v>
      </c>
      <c r="B109" t="s">
        <v>539</v>
      </c>
      <c r="C109" t="s">
        <v>540</v>
      </c>
      <c r="D109">
        <v>106534472</v>
      </c>
      <c r="E109" t="s">
        <v>570</v>
      </c>
      <c r="F109" t="s">
        <v>542</v>
      </c>
      <c r="G109">
        <v>0</v>
      </c>
      <c r="H109">
        <v>1</v>
      </c>
      <c r="I109">
        <v>0</v>
      </c>
      <c r="J109">
        <v>0</v>
      </c>
      <c r="K109">
        <v>1</v>
      </c>
      <c r="L109" t="s">
        <v>543</v>
      </c>
      <c r="M109">
        <v>17</v>
      </c>
      <c r="N109">
        <v>17</v>
      </c>
      <c r="O109" t="s">
        <v>132</v>
      </c>
      <c r="P109" t="s">
        <v>548</v>
      </c>
      <c r="Q109">
        <v>17</v>
      </c>
      <c r="R109">
        <v>17</v>
      </c>
    </row>
    <row r="110" spans="1:18" x14ac:dyDescent="0.35">
      <c r="A110" t="s">
        <v>248</v>
      </c>
      <c r="B110" t="s">
        <v>539</v>
      </c>
      <c r="C110" t="s">
        <v>540</v>
      </c>
      <c r="D110">
        <v>106576095</v>
      </c>
      <c r="E110" t="s">
        <v>571</v>
      </c>
      <c r="F110" t="s">
        <v>542</v>
      </c>
      <c r="G110">
        <v>0</v>
      </c>
      <c r="H110">
        <v>1</v>
      </c>
      <c r="I110">
        <v>0</v>
      </c>
      <c r="J110">
        <v>0</v>
      </c>
      <c r="K110">
        <v>1</v>
      </c>
      <c r="L110" t="s">
        <v>543</v>
      </c>
      <c r="M110">
        <v>17</v>
      </c>
      <c r="N110">
        <v>17</v>
      </c>
      <c r="O110" t="s">
        <v>111</v>
      </c>
      <c r="P110" t="s">
        <v>544</v>
      </c>
      <c r="Q110">
        <v>0</v>
      </c>
      <c r="R110">
        <v>0</v>
      </c>
    </row>
    <row r="111" spans="1:18" x14ac:dyDescent="0.35">
      <c r="A111" t="s">
        <v>248</v>
      </c>
      <c r="B111" t="s">
        <v>539</v>
      </c>
      <c r="C111" t="s">
        <v>540</v>
      </c>
      <c r="D111">
        <v>106576095</v>
      </c>
      <c r="E111" t="s">
        <v>571</v>
      </c>
      <c r="F111" t="s">
        <v>542</v>
      </c>
      <c r="G111">
        <v>0</v>
      </c>
      <c r="H111">
        <v>1</v>
      </c>
      <c r="I111">
        <v>0</v>
      </c>
      <c r="J111">
        <v>0</v>
      </c>
      <c r="K111">
        <v>1</v>
      </c>
      <c r="L111" t="s">
        <v>543</v>
      </c>
      <c r="M111">
        <v>17</v>
      </c>
      <c r="N111">
        <v>17</v>
      </c>
      <c r="O111" t="s">
        <v>111</v>
      </c>
      <c r="P111" t="s">
        <v>545</v>
      </c>
      <c r="Q111">
        <v>172</v>
      </c>
      <c r="R111">
        <v>172</v>
      </c>
    </row>
    <row r="112" spans="1:18" x14ac:dyDescent="0.35">
      <c r="A112" t="s">
        <v>248</v>
      </c>
      <c r="B112" t="s">
        <v>539</v>
      </c>
      <c r="C112" t="s">
        <v>540</v>
      </c>
      <c r="D112">
        <v>106576095</v>
      </c>
      <c r="E112" t="s">
        <v>571</v>
      </c>
      <c r="F112" t="s">
        <v>542</v>
      </c>
      <c r="G112">
        <v>0</v>
      </c>
      <c r="H112">
        <v>1</v>
      </c>
      <c r="I112">
        <v>0</v>
      </c>
      <c r="J112">
        <v>0</v>
      </c>
      <c r="K112">
        <v>1</v>
      </c>
      <c r="L112" t="s">
        <v>543</v>
      </c>
      <c r="M112">
        <v>17</v>
      </c>
      <c r="N112">
        <v>17</v>
      </c>
      <c r="O112" t="s">
        <v>111</v>
      </c>
      <c r="P112" t="s">
        <v>546</v>
      </c>
      <c r="Q112">
        <v>0</v>
      </c>
      <c r="R112">
        <v>0</v>
      </c>
    </row>
    <row r="113" spans="1:18" x14ac:dyDescent="0.35">
      <c r="A113" t="s">
        <v>248</v>
      </c>
      <c r="B113" t="s">
        <v>539</v>
      </c>
      <c r="C113" t="s">
        <v>540</v>
      </c>
      <c r="D113">
        <v>106576095</v>
      </c>
      <c r="E113" t="s">
        <v>571</v>
      </c>
      <c r="F113" t="s">
        <v>542</v>
      </c>
      <c r="G113">
        <v>0</v>
      </c>
      <c r="H113">
        <v>1</v>
      </c>
      <c r="I113">
        <v>0</v>
      </c>
      <c r="J113">
        <v>0</v>
      </c>
      <c r="K113">
        <v>1</v>
      </c>
      <c r="L113" t="s">
        <v>543</v>
      </c>
      <c r="M113">
        <v>17</v>
      </c>
      <c r="N113">
        <v>17</v>
      </c>
      <c r="O113" t="s">
        <v>111</v>
      </c>
      <c r="P113" t="s">
        <v>547</v>
      </c>
      <c r="Q113">
        <v>0</v>
      </c>
      <c r="R113">
        <v>0</v>
      </c>
    </row>
    <row r="114" spans="1:18" x14ac:dyDescent="0.35">
      <c r="A114" t="s">
        <v>248</v>
      </c>
      <c r="B114" t="s">
        <v>539</v>
      </c>
      <c r="C114" t="s">
        <v>540</v>
      </c>
      <c r="D114">
        <v>106576095</v>
      </c>
      <c r="E114" t="s">
        <v>571</v>
      </c>
      <c r="F114" t="s">
        <v>542</v>
      </c>
      <c r="G114">
        <v>0</v>
      </c>
      <c r="H114">
        <v>1</v>
      </c>
      <c r="I114">
        <v>0</v>
      </c>
      <c r="J114">
        <v>0</v>
      </c>
      <c r="K114">
        <v>1</v>
      </c>
      <c r="L114" t="s">
        <v>543</v>
      </c>
      <c r="M114">
        <v>17</v>
      </c>
      <c r="N114">
        <v>17</v>
      </c>
      <c r="O114" t="s">
        <v>111</v>
      </c>
      <c r="P114" t="s">
        <v>548</v>
      </c>
      <c r="Q114">
        <v>172</v>
      </c>
      <c r="R114">
        <v>172</v>
      </c>
    </row>
    <row r="115" spans="1:18" x14ac:dyDescent="0.35">
      <c r="A115" t="s">
        <v>248</v>
      </c>
      <c r="B115" t="s">
        <v>539</v>
      </c>
      <c r="C115" t="s">
        <v>540</v>
      </c>
      <c r="D115">
        <v>106576095</v>
      </c>
      <c r="E115" t="s">
        <v>571</v>
      </c>
      <c r="F115" t="s">
        <v>542</v>
      </c>
      <c r="G115">
        <v>0</v>
      </c>
      <c r="H115">
        <v>1</v>
      </c>
      <c r="I115">
        <v>0</v>
      </c>
      <c r="J115">
        <v>0</v>
      </c>
      <c r="K115">
        <v>1</v>
      </c>
      <c r="L115" t="s">
        <v>543</v>
      </c>
      <c r="M115">
        <v>17</v>
      </c>
      <c r="N115">
        <v>17</v>
      </c>
      <c r="O115" t="s">
        <v>132</v>
      </c>
      <c r="P115" t="s">
        <v>548</v>
      </c>
      <c r="Q115">
        <v>17</v>
      </c>
      <c r="R115">
        <v>17</v>
      </c>
    </row>
    <row r="116" spans="1:18" x14ac:dyDescent="0.35">
      <c r="A116" t="s">
        <v>248</v>
      </c>
      <c r="B116" t="s">
        <v>539</v>
      </c>
      <c r="C116" t="s">
        <v>540</v>
      </c>
      <c r="D116">
        <v>106616226</v>
      </c>
      <c r="E116" t="s">
        <v>573</v>
      </c>
      <c r="F116" t="s">
        <v>542</v>
      </c>
      <c r="G116">
        <v>0.09</v>
      </c>
      <c r="H116">
        <v>0.91</v>
      </c>
      <c r="I116">
        <v>0</v>
      </c>
      <c r="J116">
        <v>0</v>
      </c>
      <c r="K116">
        <v>1</v>
      </c>
      <c r="L116" t="s">
        <v>543</v>
      </c>
      <c r="M116">
        <v>82</v>
      </c>
      <c r="N116">
        <v>82</v>
      </c>
      <c r="O116" t="s">
        <v>111</v>
      </c>
      <c r="P116" t="s">
        <v>544</v>
      </c>
      <c r="Q116">
        <v>242</v>
      </c>
      <c r="R116">
        <v>2600.6</v>
      </c>
    </row>
    <row r="117" spans="1:18" x14ac:dyDescent="0.35">
      <c r="A117" t="s">
        <v>248</v>
      </c>
      <c r="B117" t="s">
        <v>539</v>
      </c>
      <c r="C117" t="s">
        <v>540</v>
      </c>
      <c r="D117">
        <v>106616226</v>
      </c>
      <c r="E117" t="s">
        <v>573</v>
      </c>
      <c r="F117" t="s">
        <v>542</v>
      </c>
      <c r="G117">
        <v>0.09</v>
      </c>
      <c r="H117">
        <v>0.91</v>
      </c>
      <c r="I117">
        <v>0</v>
      </c>
      <c r="J117">
        <v>0</v>
      </c>
      <c r="K117">
        <v>1</v>
      </c>
      <c r="L117" t="s">
        <v>543</v>
      </c>
      <c r="M117">
        <v>82</v>
      </c>
      <c r="N117">
        <v>82</v>
      </c>
      <c r="O117" t="s">
        <v>111</v>
      </c>
      <c r="P117" t="s">
        <v>545</v>
      </c>
      <c r="Q117">
        <v>434</v>
      </c>
      <c r="R117">
        <v>478.68</v>
      </c>
    </row>
    <row r="118" spans="1:18" x14ac:dyDescent="0.35">
      <c r="A118" t="s">
        <v>248</v>
      </c>
      <c r="B118" t="s">
        <v>539</v>
      </c>
      <c r="C118" t="s">
        <v>540</v>
      </c>
      <c r="D118">
        <v>106616226</v>
      </c>
      <c r="E118" t="s">
        <v>573</v>
      </c>
      <c r="F118" t="s">
        <v>542</v>
      </c>
      <c r="G118">
        <v>0.09</v>
      </c>
      <c r="H118">
        <v>0.91</v>
      </c>
      <c r="I118">
        <v>0</v>
      </c>
      <c r="J118">
        <v>0</v>
      </c>
      <c r="K118">
        <v>1</v>
      </c>
      <c r="L118" t="s">
        <v>543</v>
      </c>
      <c r="M118">
        <v>82</v>
      </c>
      <c r="N118">
        <v>82</v>
      </c>
      <c r="O118" t="s">
        <v>111</v>
      </c>
      <c r="P118" t="s">
        <v>546</v>
      </c>
      <c r="Q118">
        <v>0</v>
      </c>
      <c r="R118">
        <v>0</v>
      </c>
    </row>
    <row r="119" spans="1:18" x14ac:dyDescent="0.35">
      <c r="A119" t="s">
        <v>248</v>
      </c>
      <c r="B119" t="s">
        <v>539</v>
      </c>
      <c r="C119" t="s">
        <v>540</v>
      </c>
      <c r="D119">
        <v>106616226</v>
      </c>
      <c r="E119" t="s">
        <v>573</v>
      </c>
      <c r="F119" t="s">
        <v>542</v>
      </c>
      <c r="G119">
        <v>0.09</v>
      </c>
      <c r="H119">
        <v>0.91</v>
      </c>
      <c r="I119">
        <v>0</v>
      </c>
      <c r="J119">
        <v>0</v>
      </c>
      <c r="K119">
        <v>1</v>
      </c>
      <c r="L119" t="s">
        <v>543</v>
      </c>
      <c r="M119">
        <v>82</v>
      </c>
      <c r="N119">
        <v>82</v>
      </c>
      <c r="O119" t="s">
        <v>111</v>
      </c>
      <c r="P119" t="s">
        <v>547</v>
      </c>
      <c r="Q119">
        <v>0</v>
      </c>
      <c r="R119">
        <v>0</v>
      </c>
    </row>
    <row r="120" spans="1:18" x14ac:dyDescent="0.35">
      <c r="A120" t="s">
        <v>248</v>
      </c>
      <c r="B120" t="s">
        <v>539</v>
      </c>
      <c r="C120" t="s">
        <v>540</v>
      </c>
      <c r="D120">
        <v>106616226</v>
      </c>
      <c r="E120" t="s">
        <v>573</v>
      </c>
      <c r="F120" t="s">
        <v>542</v>
      </c>
      <c r="G120">
        <v>0.09</v>
      </c>
      <c r="H120">
        <v>0.91</v>
      </c>
      <c r="I120">
        <v>0</v>
      </c>
      <c r="J120">
        <v>0</v>
      </c>
      <c r="K120">
        <v>1</v>
      </c>
      <c r="L120" t="s">
        <v>543</v>
      </c>
      <c r="M120">
        <v>82</v>
      </c>
      <c r="N120">
        <v>82</v>
      </c>
      <c r="O120" t="s">
        <v>111</v>
      </c>
      <c r="P120" t="s">
        <v>548</v>
      </c>
      <c r="Q120">
        <v>676</v>
      </c>
      <c r="R120">
        <v>676</v>
      </c>
    </row>
    <row r="121" spans="1:18" x14ac:dyDescent="0.35">
      <c r="A121" t="s">
        <v>248</v>
      </c>
      <c r="B121" t="s">
        <v>539</v>
      </c>
      <c r="C121" t="s">
        <v>540</v>
      </c>
      <c r="D121">
        <v>106616226</v>
      </c>
      <c r="E121" t="s">
        <v>573</v>
      </c>
      <c r="F121" t="s">
        <v>542</v>
      </c>
      <c r="G121">
        <v>0.09</v>
      </c>
      <c r="H121">
        <v>0.91</v>
      </c>
      <c r="I121">
        <v>0</v>
      </c>
      <c r="J121">
        <v>0</v>
      </c>
      <c r="K121">
        <v>1</v>
      </c>
      <c r="L121" t="s">
        <v>543</v>
      </c>
      <c r="M121">
        <v>82</v>
      </c>
      <c r="N121">
        <v>82</v>
      </c>
      <c r="O121" t="s">
        <v>132</v>
      </c>
      <c r="P121" t="s">
        <v>548</v>
      </c>
      <c r="Q121">
        <v>82</v>
      </c>
      <c r="R121">
        <v>82</v>
      </c>
    </row>
    <row r="122" spans="1:18" x14ac:dyDescent="0.35">
      <c r="A122" t="s">
        <v>248</v>
      </c>
      <c r="B122" t="s">
        <v>539</v>
      </c>
      <c r="C122" t="s">
        <v>549</v>
      </c>
      <c r="D122">
        <v>106677842</v>
      </c>
      <c r="E122" t="s">
        <v>574</v>
      </c>
      <c r="F122" t="s">
        <v>542</v>
      </c>
      <c r="G122">
        <v>0</v>
      </c>
      <c r="H122">
        <v>0.93</v>
      </c>
      <c r="I122">
        <v>0</v>
      </c>
      <c r="J122">
        <v>0</v>
      </c>
      <c r="K122">
        <v>0.93</v>
      </c>
      <c r="L122" t="s">
        <v>543</v>
      </c>
      <c r="M122">
        <v>16</v>
      </c>
      <c r="N122">
        <v>17.14</v>
      </c>
      <c r="O122" t="s">
        <v>111</v>
      </c>
      <c r="P122" t="s">
        <v>544</v>
      </c>
      <c r="Q122">
        <v>0</v>
      </c>
      <c r="R122">
        <v>0</v>
      </c>
    </row>
    <row r="123" spans="1:18" x14ac:dyDescent="0.35">
      <c r="A123" t="s">
        <v>248</v>
      </c>
      <c r="B123" t="s">
        <v>539</v>
      </c>
      <c r="C123" t="s">
        <v>549</v>
      </c>
      <c r="D123">
        <v>106677842</v>
      </c>
      <c r="E123" t="s">
        <v>574</v>
      </c>
      <c r="F123" t="s">
        <v>542</v>
      </c>
      <c r="G123">
        <v>0</v>
      </c>
      <c r="H123">
        <v>0.93</v>
      </c>
      <c r="I123">
        <v>0</v>
      </c>
      <c r="J123">
        <v>0</v>
      </c>
      <c r="K123">
        <v>0.93</v>
      </c>
      <c r="L123" t="s">
        <v>543</v>
      </c>
      <c r="M123">
        <v>16</v>
      </c>
      <c r="N123">
        <v>17.14</v>
      </c>
      <c r="O123" t="s">
        <v>111</v>
      </c>
      <c r="P123" t="s">
        <v>545</v>
      </c>
      <c r="Q123">
        <v>176</v>
      </c>
      <c r="R123">
        <v>188.52</v>
      </c>
    </row>
    <row r="124" spans="1:18" x14ac:dyDescent="0.35">
      <c r="A124" t="s">
        <v>248</v>
      </c>
      <c r="B124" t="s">
        <v>539</v>
      </c>
      <c r="C124" t="s">
        <v>549</v>
      </c>
      <c r="D124">
        <v>106677842</v>
      </c>
      <c r="E124" t="s">
        <v>574</v>
      </c>
      <c r="F124" t="s">
        <v>542</v>
      </c>
      <c r="G124">
        <v>0</v>
      </c>
      <c r="H124">
        <v>0.93</v>
      </c>
      <c r="I124">
        <v>0</v>
      </c>
      <c r="J124">
        <v>0</v>
      </c>
      <c r="K124">
        <v>0.93</v>
      </c>
      <c r="L124" t="s">
        <v>543</v>
      </c>
      <c r="M124">
        <v>16</v>
      </c>
      <c r="N124">
        <v>17.14</v>
      </c>
      <c r="O124" t="s">
        <v>111</v>
      </c>
      <c r="P124" t="s">
        <v>546</v>
      </c>
      <c r="Q124">
        <v>0</v>
      </c>
      <c r="R124">
        <v>0</v>
      </c>
    </row>
    <row r="125" spans="1:18" x14ac:dyDescent="0.35">
      <c r="A125" t="s">
        <v>248</v>
      </c>
      <c r="B125" t="s">
        <v>539</v>
      </c>
      <c r="C125" t="s">
        <v>549</v>
      </c>
      <c r="D125">
        <v>106677842</v>
      </c>
      <c r="E125" t="s">
        <v>574</v>
      </c>
      <c r="F125" t="s">
        <v>542</v>
      </c>
      <c r="G125">
        <v>0</v>
      </c>
      <c r="H125">
        <v>0.93</v>
      </c>
      <c r="I125">
        <v>0</v>
      </c>
      <c r="J125">
        <v>0</v>
      </c>
      <c r="K125">
        <v>0.93</v>
      </c>
      <c r="L125" t="s">
        <v>543</v>
      </c>
      <c r="M125">
        <v>16</v>
      </c>
      <c r="N125">
        <v>17.14</v>
      </c>
      <c r="O125" t="s">
        <v>111</v>
      </c>
      <c r="P125" t="s">
        <v>547</v>
      </c>
      <c r="Q125">
        <v>0</v>
      </c>
      <c r="R125">
        <v>0</v>
      </c>
    </row>
    <row r="126" spans="1:18" x14ac:dyDescent="0.35">
      <c r="A126" t="s">
        <v>248</v>
      </c>
      <c r="B126" t="s">
        <v>539</v>
      </c>
      <c r="C126" t="s">
        <v>549</v>
      </c>
      <c r="D126">
        <v>106677842</v>
      </c>
      <c r="E126" t="s">
        <v>574</v>
      </c>
      <c r="F126" t="s">
        <v>542</v>
      </c>
      <c r="G126">
        <v>0</v>
      </c>
      <c r="H126">
        <v>0.93</v>
      </c>
      <c r="I126">
        <v>0</v>
      </c>
      <c r="J126">
        <v>0</v>
      </c>
      <c r="K126">
        <v>0.93</v>
      </c>
      <c r="L126" t="s">
        <v>543</v>
      </c>
      <c r="M126">
        <v>16</v>
      </c>
      <c r="N126">
        <v>17.14</v>
      </c>
      <c r="O126" t="s">
        <v>111</v>
      </c>
      <c r="P126" t="s">
        <v>548</v>
      </c>
      <c r="Q126">
        <v>176</v>
      </c>
      <c r="R126">
        <v>188.52</v>
      </c>
    </row>
    <row r="127" spans="1:18" x14ac:dyDescent="0.35">
      <c r="A127" t="s">
        <v>248</v>
      </c>
      <c r="B127" t="s">
        <v>539</v>
      </c>
      <c r="C127" t="s">
        <v>549</v>
      </c>
      <c r="D127">
        <v>106677842</v>
      </c>
      <c r="E127" t="s">
        <v>574</v>
      </c>
      <c r="F127" t="s">
        <v>542</v>
      </c>
      <c r="G127">
        <v>0</v>
      </c>
      <c r="H127">
        <v>0.93</v>
      </c>
      <c r="I127">
        <v>0</v>
      </c>
      <c r="J127">
        <v>0</v>
      </c>
      <c r="K127">
        <v>0.93</v>
      </c>
      <c r="L127" t="s">
        <v>543</v>
      </c>
      <c r="M127">
        <v>16</v>
      </c>
      <c r="N127">
        <v>17.14</v>
      </c>
      <c r="O127" t="s">
        <v>132</v>
      </c>
      <c r="P127" t="s">
        <v>548</v>
      </c>
      <c r="Q127">
        <v>16</v>
      </c>
      <c r="R127">
        <v>17.14</v>
      </c>
    </row>
    <row r="128" spans="1:18" x14ac:dyDescent="0.35">
      <c r="A128" t="s">
        <v>248</v>
      </c>
      <c r="B128" t="s">
        <v>539</v>
      </c>
      <c r="C128" t="s">
        <v>540</v>
      </c>
      <c r="D128">
        <v>107221210</v>
      </c>
      <c r="E128" t="s">
        <v>575</v>
      </c>
      <c r="F128" t="s">
        <v>542</v>
      </c>
      <c r="G128">
        <v>0</v>
      </c>
      <c r="H128">
        <v>1</v>
      </c>
      <c r="I128">
        <v>0</v>
      </c>
      <c r="J128">
        <v>0</v>
      </c>
      <c r="K128">
        <v>1</v>
      </c>
      <c r="L128" t="s">
        <v>543</v>
      </c>
      <c r="M128">
        <v>67</v>
      </c>
      <c r="N128">
        <v>67</v>
      </c>
      <c r="O128" t="s">
        <v>111</v>
      </c>
      <c r="P128" t="s">
        <v>544</v>
      </c>
      <c r="Q128">
        <v>0</v>
      </c>
      <c r="R128">
        <v>0</v>
      </c>
    </row>
    <row r="129" spans="1:18" x14ac:dyDescent="0.35">
      <c r="A129" t="s">
        <v>248</v>
      </c>
      <c r="B129" t="s">
        <v>539</v>
      </c>
      <c r="C129" t="s">
        <v>540</v>
      </c>
      <c r="D129">
        <v>107221210</v>
      </c>
      <c r="E129" t="s">
        <v>575</v>
      </c>
      <c r="F129" t="s">
        <v>542</v>
      </c>
      <c r="G129">
        <v>0</v>
      </c>
      <c r="H129">
        <v>1</v>
      </c>
      <c r="I129">
        <v>0</v>
      </c>
      <c r="J129">
        <v>0</v>
      </c>
      <c r="K129">
        <v>1</v>
      </c>
      <c r="L129" t="s">
        <v>543</v>
      </c>
      <c r="M129">
        <v>67</v>
      </c>
      <c r="N129">
        <v>67</v>
      </c>
      <c r="O129" t="s">
        <v>111</v>
      </c>
      <c r="P129" t="s">
        <v>545</v>
      </c>
      <c r="Q129">
        <v>176</v>
      </c>
      <c r="R129">
        <v>176</v>
      </c>
    </row>
    <row r="130" spans="1:18" x14ac:dyDescent="0.35">
      <c r="A130" t="s">
        <v>248</v>
      </c>
      <c r="B130" t="s">
        <v>539</v>
      </c>
      <c r="C130" t="s">
        <v>540</v>
      </c>
      <c r="D130">
        <v>107221210</v>
      </c>
      <c r="E130" t="s">
        <v>575</v>
      </c>
      <c r="F130" t="s">
        <v>542</v>
      </c>
      <c r="G130">
        <v>0</v>
      </c>
      <c r="H130">
        <v>1</v>
      </c>
      <c r="I130">
        <v>0</v>
      </c>
      <c r="J130">
        <v>0</v>
      </c>
      <c r="K130">
        <v>1</v>
      </c>
      <c r="L130" t="s">
        <v>543</v>
      </c>
      <c r="M130">
        <v>67</v>
      </c>
      <c r="N130">
        <v>67</v>
      </c>
      <c r="O130" t="s">
        <v>111</v>
      </c>
      <c r="P130" t="s">
        <v>546</v>
      </c>
      <c r="Q130">
        <v>0</v>
      </c>
      <c r="R130">
        <v>0</v>
      </c>
    </row>
    <row r="131" spans="1:18" x14ac:dyDescent="0.35">
      <c r="A131" t="s">
        <v>248</v>
      </c>
      <c r="B131" t="s">
        <v>539</v>
      </c>
      <c r="C131" t="s">
        <v>540</v>
      </c>
      <c r="D131">
        <v>107221210</v>
      </c>
      <c r="E131" t="s">
        <v>575</v>
      </c>
      <c r="F131" t="s">
        <v>542</v>
      </c>
      <c r="G131">
        <v>0</v>
      </c>
      <c r="H131">
        <v>1</v>
      </c>
      <c r="I131">
        <v>0</v>
      </c>
      <c r="J131">
        <v>0</v>
      </c>
      <c r="K131">
        <v>1</v>
      </c>
      <c r="L131" t="s">
        <v>543</v>
      </c>
      <c r="M131">
        <v>67</v>
      </c>
      <c r="N131">
        <v>67</v>
      </c>
      <c r="O131" t="s">
        <v>111</v>
      </c>
      <c r="P131" t="s">
        <v>547</v>
      </c>
      <c r="Q131">
        <v>0</v>
      </c>
      <c r="R131">
        <v>0</v>
      </c>
    </row>
    <row r="132" spans="1:18" x14ac:dyDescent="0.35">
      <c r="A132" t="s">
        <v>248</v>
      </c>
      <c r="B132" t="s">
        <v>539</v>
      </c>
      <c r="C132" t="s">
        <v>540</v>
      </c>
      <c r="D132">
        <v>107221210</v>
      </c>
      <c r="E132" t="s">
        <v>575</v>
      </c>
      <c r="F132" t="s">
        <v>542</v>
      </c>
      <c r="G132">
        <v>0</v>
      </c>
      <c r="H132">
        <v>1</v>
      </c>
      <c r="I132">
        <v>0</v>
      </c>
      <c r="J132">
        <v>0</v>
      </c>
      <c r="K132">
        <v>1</v>
      </c>
      <c r="L132" t="s">
        <v>543</v>
      </c>
      <c r="M132">
        <v>67</v>
      </c>
      <c r="N132">
        <v>67</v>
      </c>
      <c r="O132" t="s">
        <v>111</v>
      </c>
      <c r="P132" t="s">
        <v>548</v>
      </c>
      <c r="Q132">
        <v>176</v>
      </c>
      <c r="R132">
        <v>176</v>
      </c>
    </row>
    <row r="133" spans="1:18" x14ac:dyDescent="0.35">
      <c r="A133" t="s">
        <v>248</v>
      </c>
      <c r="B133" t="s">
        <v>539</v>
      </c>
      <c r="C133" t="s">
        <v>540</v>
      </c>
      <c r="D133">
        <v>107221210</v>
      </c>
      <c r="E133" t="s">
        <v>575</v>
      </c>
      <c r="F133" t="s">
        <v>542</v>
      </c>
      <c r="G133">
        <v>0</v>
      </c>
      <c r="H133">
        <v>1</v>
      </c>
      <c r="I133">
        <v>0</v>
      </c>
      <c r="J133">
        <v>0</v>
      </c>
      <c r="K133">
        <v>1</v>
      </c>
      <c r="L133" t="s">
        <v>543</v>
      </c>
      <c r="M133">
        <v>67</v>
      </c>
      <c r="N133">
        <v>67</v>
      </c>
      <c r="O133" t="s">
        <v>132</v>
      </c>
      <c r="P133" t="s">
        <v>548</v>
      </c>
      <c r="Q133">
        <v>67</v>
      </c>
      <c r="R133">
        <v>67</v>
      </c>
    </row>
    <row r="134" spans="1:18" x14ac:dyDescent="0.35">
      <c r="A134" t="s">
        <v>248</v>
      </c>
      <c r="B134" t="s">
        <v>539</v>
      </c>
      <c r="C134" t="s">
        <v>540</v>
      </c>
      <c r="D134">
        <v>107221213</v>
      </c>
      <c r="E134" t="s">
        <v>576</v>
      </c>
      <c r="F134" t="s">
        <v>542</v>
      </c>
      <c r="G134">
        <v>0.02</v>
      </c>
      <c r="H134">
        <v>0.93</v>
      </c>
      <c r="I134">
        <v>0</v>
      </c>
      <c r="J134">
        <v>0</v>
      </c>
      <c r="K134">
        <v>0.95</v>
      </c>
      <c r="L134" t="s">
        <v>543</v>
      </c>
      <c r="M134">
        <v>49</v>
      </c>
      <c r="N134">
        <v>51.58</v>
      </c>
      <c r="O134" t="s">
        <v>111</v>
      </c>
      <c r="P134" t="s">
        <v>544</v>
      </c>
      <c r="Q134">
        <v>40</v>
      </c>
      <c r="R134">
        <v>1617.98</v>
      </c>
    </row>
    <row r="135" spans="1:18" x14ac:dyDescent="0.35">
      <c r="A135" t="s">
        <v>248</v>
      </c>
      <c r="B135" t="s">
        <v>539</v>
      </c>
      <c r="C135" t="s">
        <v>540</v>
      </c>
      <c r="D135">
        <v>107221213</v>
      </c>
      <c r="E135" t="s">
        <v>576</v>
      </c>
      <c r="F135" t="s">
        <v>542</v>
      </c>
      <c r="G135">
        <v>0.02</v>
      </c>
      <c r="H135">
        <v>0.93</v>
      </c>
      <c r="I135">
        <v>0</v>
      </c>
      <c r="J135">
        <v>0</v>
      </c>
      <c r="K135">
        <v>0.95</v>
      </c>
      <c r="L135" t="s">
        <v>543</v>
      </c>
      <c r="M135">
        <v>49</v>
      </c>
      <c r="N135">
        <v>51.58</v>
      </c>
      <c r="O135" t="s">
        <v>111</v>
      </c>
      <c r="P135" t="s">
        <v>545</v>
      </c>
      <c r="Q135">
        <v>273</v>
      </c>
      <c r="R135">
        <v>295.14</v>
      </c>
    </row>
    <row r="136" spans="1:18" x14ac:dyDescent="0.35">
      <c r="A136" t="s">
        <v>248</v>
      </c>
      <c r="B136" t="s">
        <v>539</v>
      </c>
      <c r="C136" t="s">
        <v>540</v>
      </c>
      <c r="D136">
        <v>107221213</v>
      </c>
      <c r="E136" t="s">
        <v>576</v>
      </c>
      <c r="F136" t="s">
        <v>542</v>
      </c>
      <c r="G136">
        <v>0.02</v>
      </c>
      <c r="H136">
        <v>0.93</v>
      </c>
      <c r="I136">
        <v>0</v>
      </c>
      <c r="J136">
        <v>0</v>
      </c>
      <c r="K136">
        <v>0.95</v>
      </c>
      <c r="L136" t="s">
        <v>543</v>
      </c>
      <c r="M136">
        <v>49</v>
      </c>
      <c r="N136">
        <v>51.58</v>
      </c>
      <c r="O136" t="s">
        <v>111</v>
      </c>
      <c r="P136" t="s">
        <v>546</v>
      </c>
      <c r="Q136">
        <v>0</v>
      </c>
      <c r="R136">
        <v>0</v>
      </c>
    </row>
    <row r="137" spans="1:18" x14ac:dyDescent="0.35">
      <c r="A137" t="s">
        <v>248</v>
      </c>
      <c r="B137" t="s">
        <v>539</v>
      </c>
      <c r="C137" t="s">
        <v>540</v>
      </c>
      <c r="D137">
        <v>107221213</v>
      </c>
      <c r="E137" t="s">
        <v>576</v>
      </c>
      <c r="F137" t="s">
        <v>542</v>
      </c>
      <c r="G137">
        <v>0.02</v>
      </c>
      <c r="H137">
        <v>0.93</v>
      </c>
      <c r="I137">
        <v>0</v>
      </c>
      <c r="J137">
        <v>0</v>
      </c>
      <c r="K137">
        <v>0.95</v>
      </c>
      <c r="L137" t="s">
        <v>543</v>
      </c>
      <c r="M137">
        <v>49</v>
      </c>
      <c r="N137">
        <v>51.58</v>
      </c>
      <c r="O137" t="s">
        <v>111</v>
      </c>
      <c r="P137" t="s">
        <v>547</v>
      </c>
      <c r="Q137">
        <v>0</v>
      </c>
      <c r="R137">
        <v>0</v>
      </c>
    </row>
    <row r="138" spans="1:18" x14ac:dyDescent="0.35">
      <c r="A138" t="s">
        <v>248</v>
      </c>
      <c r="B138" t="s">
        <v>539</v>
      </c>
      <c r="C138" t="s">
        <v>540</v>
      </c>
      <c r="D138">
        <v>107221213</v>
      </c>
      <c r="E138" t="s">
        <v>576</v>
      </c>
      <c r="F138" t="s">
        <v>542</v>
      </c>
      <c r="G138">
        <v>0.02</v>
      </c>
      <c r="H138">
        <v>0.93</v>
      </c>
      <c r="I138">
        <v>0</v>
      </c>
      <c r="J138">
        <v>0</v>
      </c>
      <c r="K138">
        <v>0.95</v>
      </c>
      <c r="L138" t="s">
        <v>543</v>
      </c>
      <c r="M138">
        <v>49</v>
      </c>
      <c r="N138">
        <v>51.58</v>
      </c>
      <c r="O138" t="s">
        <v>111</v>
      </c>
      <c r="P138" t="s">
        <v>548</v>
      </c>
      <c r="Q138">
        <v>313</v>
      </c>
      <c r="R138">
        <v>329.47</v>
      </c>
    </row>
    <row r="139" spans="1:18" x14ac:dyDescent="0.35">
      <c r="A139" t="s">
        <v>248</v>
      </c>
      <c r="B139" t="s">
        <v>539</v>
      </c>
      <c r="C139" t="s">
        <v>540</v>
      </c>
      <c r="D139">
        <v>107221213</v>
      </c>
      <c r="E139" t="s">
        <v>576</v>
      </c>
      <c r="F139" t="s">
        <v>542</v>
      </c>
      <c r="G139">
        <v>0.02</v>
      </c>
      <c r="H139">
        <v>0.93</v>
      </c>
      <c r="I139">
        <v>0</v>
      </c>
      <c r="J139">
        <v>0</v>
      </c>
      <c r="K139">
        <v>0.95</v>
      </c>
      <c r="L139" t="s">
        <v>543</v>
      </c>
      <c r="M139">
        <v>49</v>
      </c>
      <c r="N139">
        <v>51.58</v>
      </c>
      <c r="O139" t="s">
        <v>132</v>
      </c>
      <c r="P139" t="s">
        <v>548</v>
      </c>
      <c r="Q139">
        <v>49</v>
      </c>
      <c r="R139">
        <v>51.58</v>
      </c>
    </row>
    <row r="140" spans="1:18" x14ac:dyDescent="0.35">
      <c r="A140" t="s">
        <v>248</v>
      </c>
      <c r="B140" t="s">
        <v>539</v>
      </c>
      <c r="C140" t="s">
        <v>549</v>
      </c>
      <c r="D140">
        <v>107221225</v>
      </c>
      <c r="E140" t="s">
        <v>577</v>
      </c>
      <c r="F140" t="s">
        <v>542</v>
      </c>
      <c r="G140">
        <v>0</v>
      </c>
      <c r="H140">
        <v>1</v>
      </c>
      <c r="I140">
        <v>0</v>
      </c>
      <c r="J140">
        <v>0</v>
      </c>
      <c r="K140">
        <v>1</v>
      </c>
      <c r="L140" t="s">
        <v>543</v>
      </c>
      <c r="M140">
        <v>62</v>
      </c>
      <c r="N140">
        <v>62</v>
      </c>
      <c r="O140" t="s">
        <v>111</v>
      </c>
      <c r="P140" t="s">
        <v>544</v>
      </c>
      <c r="Q140">
        <v>0</v>
      </c>
      <c r="R140">
        <v>0</v>
      </c>
    </row>
    <row r="141" spans="1:18" x14ac:dyDescent="0.35">
      <c r="A141" t="s">
        <v>248</v>
      </c>
      <c r="B141" t="s">
        <v>539</v>
      </c>
      <c r="C141" t="s">
        <v>549</v>
      </c>
      <c r="D141">
        <v>107221225</v>
      </c>
      <c r="E141" t="s">
        <v>577</v>
      </c>
      <c r="F141" t="s">
        <v>542</v>
      </c>
      <c r="G141">
        <v>0</v>
      </c>
      <c r="H141">
        <v>1</v>
      </c>
      <c r="I141">
        <v>0</v>
      </c>
      <c r="J141">
        <v>0</v>
      </c>
      <c r="K141">
        <v>1</v>
      </c>
      <c r="L141" t="s">
        <v>543</v>
      </c>
      <c r="M141">
        <v>62</v>
      </c>
      <c r="N141">
        <v>62</v>
      </c>
      <c r="O141" t="s">
        <v>111</v>
      </c>
      <c r="P141" t="s">
        <v>545</v>
      </c>
      <c r="Q141">
        <v>95</v>
      </c>
      <c r="R141">
        <v>95</v>
      </c>
    </row>
    <row r="142" spans="1:18" x14ac:dyDescent="0.35">
      <c r="A142" t="s">
        <v>248</v>
      </c>
      <c r="B142" t="s">
        <v>539</v>
      </c>
      <c r="C142" t="s">
        <v>549</v>
      </c>
      <c r="D142">
        <v>107221225</v>
      </c>
      <c r="E142" t="s">
        <v>577</v>
      </c>
      <c r="F142" t="s">
        <v>542</v>
      </c>
      <c r="G142">
        <v>0</v>
      </c>
      <c r="H142">
        <v>1</v>
      </c>
      <c r="I142">
        <v>0</v>
      </c>
      <c r="J142">
        <v>0</v>
      </c>
      <c r="K142">
        <v>1</v>
      </c>
      <c r="L142" t="s">
        <v>543</v>
      </c>
      <c r="M142">
        <v>62</v>
      </c>
      <c r="N142">
        <v>62</v>
      </c>
      <c r="O142" t="s">
        <v>111</v>
      </c>
      <c r="P142" t="s">
        <v>546</v>
      </c>
      <c r="Q142">
        <v>0</v>
      </c>
      <c r="R142">
        <v>0</v>
      </c>
    </row>
    <row r="143" spans="1:18" x14ac:dyDescent="0.35">
      <c r="A143" t="s">
        <v>248</v>
      </c>
      <c r="B143" t="s">
        <v>539</v>
      </c>
      <c r="C143" t="s">
        <v>549</v>
      </c>
      <c r="D143">
        <v>107221225</v>
      </c>
      <c r="E143" t="s">
        <v>577</v>
      </c>
      <c r="F143" t="s">
        <v>542</v>
      </c>
      <c r="G143">
        <v>0</v>
      </c>
      <c r="H143">
        <v>1</v>
      </c>
      <c r="I143">
        <v>0</v>
      </c>
      <c r="J143">
        <v>0</v>
      </c>
      <c r="K143">
        <v>1</v>
      </c>
      <c r="L143" t="s">
        <v>543</v>
      </c>
      <c r="M143">
        <v>62</v>
      </c>
      <c r="N143">
        <v>62</v>
      </c>
      <c r="O143" t="s">
        <v>111</v>
      </c>
      <c r="P143" t="s">
        <v>547</v>
      </c>
      <c r="Q143">
        <v>0</v>
      </c>
      <c r="R143">
        <v>0</v>
      </c>
    </row>
    <row r="144" spans="1:18" x14ac:dyDescent="0.35">
      <c r="A144" t="s">
        <v>248</v>
      </c>
      <c r="B144" t="s">
        <v>539</v>
      </c>
      <c r="C144" t="s">
        <v>549</v>
      </c>
      <c r="D144">
        <v>107221225</v>
      </c>
      <c r="E144" t="s">
        <v>577</v>
      </c>
      <c r="F144" t="s">
        <v>542</v>
      </c>
      <c r="G144">
        <v>0</v>
      </c>
      <c r="H144">
        <v>1</v>
      </c>
      <c r="I144">
        <v>0</v>
      </c>
      <c r="J144">
        <v>0</v>
      </c>
      <c r="K144">
        <v>1</v>
      </c>
      <c r="L144" t="s">
        <v>543</v>
      </c>
      <c r="M144">
        <v>62</v>
      </c>
      <c r="N144">
        <v>62</v>
      </c>
      <c r="O144" t="s">
        <v>111</v>
      </c>
      <c r="P144" t="s">
        <v>548</v>
      </c>
      <c r="Q144">
        <v>95</v>
      </c>
      <c r="R144">
        <v>95</v>
      </c>
    </row>
    <row r="145" spans="1:18" x14ac:dyDescent="0.35">
      <c r="A145" t="s">
        <v>248</v>
      </c>
      <c r="B145" t="s">
        <v>539</v>
      </c>
      <c r="C145" t="s">
        <v>549</v>
      </c>
      <c r="D145">
        <v>107221225</v>
      </c>
      <c r="E145" t="s">
        <v>577</v>
      </c>
      <c r="F145" t="s">
        <v>542</v>
      </c>
      <c r="G145">
        <v>0</v>
      </c>
      <c r="H145">
        <v>1</v>
      </c>
      <c r="I145">
        <v>0</v>
      </c>
      <c r="J145">
        <v>0</v>
      </c>
      <c r="K145">
        <v>1</v>
      </c>
      <c r="L145" t="s">
        <v>543</v>
      </c>
      <c r="M145">
        <v>62</v>
      </c>
      <c r="N145">
        <v>62</v>
      </c>
      <c r="O145" t="s">
        <v>132</v>
      </c>
      <c r="P145" t="s">
        <v>548</v>
      </c>
      <c r="Q145">
        <v>62</v>
      </c>
      <c r="R145">
        <v>62</v>
      </c>
    </row>
    <row r="146" spans="1:18" x14ac:dyDescent="0.35">
      <c r="A146" t="s">
        <v>248</v>
      </c>
      <c r="B146" t="s">
        <v>539</v>
      </c>
      <c r="C146" t="s">
        <v>540</v>
      </c>
      <c r="D146">
        <v>107232917</v>
      </c>
      <c r="E146" t="s">
        <v>578</v>
      </c>
      <c r="F146" t="s">
        <v>552</v>
      </c>
      <c r="G146">
        <v>0</v>
      </c>
      <c r="H146">
        <v>1</v>
      </c>
      <c r="I146">
        <v>0</v>
      </c>
      <c r="J146">
        <v>0</v>
      </c>
      <c r="K146">
        <v>1</v>
      </c>
      <c r="L146" t="s">
        <v>543</v>
      </c>
      <c r="M146">
        <v>43</v>
      </c>
      <c r="N146">
        <v>43</v>
      </c>
      <c r="O146" t="s">
        <v>111</v>
      </c>
      <c r="P146" t="s">
        <v>544</v>
      </c>
      <c r="Q146">
        <v>0</v>
      </c>
      <c r="R146">
        <v>0</v>
      </c>
    </row>
    <row r="147" spans="1:18" x14ac:dyDescent="0.35">
      <c r="A147" t="s">
        <v>248</v>
      </c>
      <c r="B147" t="s">
        <v>539</v>
      </c>
      <c r="C147" t="s">
        <v>540</v>
      </c>
      <c r="D147">
        <v>107232917</v>
      </c>
      <c r="E147" t="s">
        <v>578</v>
      </c>
      <c r="F147" t="s">
        <v>552</v>
      </c>
      <c r="G147">
        <v>0</v>
      </c>
      <c r="H147">
        <v>1</v>
      </c>
      <c r="I147">
        <v>0</v>
      </c>
      <c r="J147">
        <v>0</v>
      </c>
      <c r="K147">
        <v>1</v>
      </c>
      <c r="L147" t="s">
        <v>543</v>
      </c>
      <c r="M147">
        <v>43</v>
      </c>
      <c r="N147">
        <v>43</v>
      </c>
      <c r="O147" t="s">
        <v>111</v>
      </c>
      <c r="P147" t="s">
        <v>545</v>
      </c>
      <c r="Q147">
        <v>334</v>
      </c>
      <c r="R147">
        <v>334</v>
      </c>
    </row>
    <row r="148" spans="1:18" x14ac:dyDescent="0.35">
      <c r="A148" t="s">
        <v>248</v>
      </c>
      <c r="B148" t="s">
        <v>539</v>
      </c>
      <c r="C148" t="s">
        <v>540</v>
      </c>
      <c r="D148">
        <v>107232917</v>
      </c>
      <c r="E148" t="s">
        <v>578</v>
      </c>
      <c r="F148" t="s">
        <v>552</v>
      </c>
      <c r="G148">
        <v>0</v>
      </c>
      <c r="H148">
        <v>1</v>
      </c>
      <c r="I148">
        <v>0</v>
      </c>
      <c r="J148">
        <v>0</v>
      </c>
      <c r="K148">
        <v>1</v>
      </c>
      <c r="L148" t="s">
        <v>543</v>
      </c>
      <c r="M148">
        <v>43</v>
      </c>
      <c r="N148">
        <v>43</v>
      </c>
      <c r="O148" t="s">
        <v>111</v>
      </c>
      <c r="P148" t="s">
        <v>546</v>
      </c>
      <c r="Q148">
        <v>0</v>
      </c>
      <c r="R148">
        <v>0</v>
      </c>
    </row>
    <row r="149" spans="1:18" x14ac:dyDescent="0.35">
      <c r="A149" t="s">
        <v>248</v>
      </c>
      <c r="B149" t="s">
        <v>539</v>
      </c>
      <c r="C149" t="s">
        <v>540</v>
      </c>
      <c r="D149">
        <v>107232917</v>
      </c>
      <c r="E149" t="s">
        <v>578</v>
      </c>
      <c r="F149" t="s">
        <v>552</v>
      </c>
      <c r="G149">
        <v>0</v>
      </c>
      <c r="H149">
        <v>1</v>
      </c>
      <c r="I149">
        <v>0</v>
      </c>
      <c r="J149">
        <v>0</v>
      </c>
      <c r="K149">
        <v>1</v>
      </c>
      <c r="L149" t="s">
        <v>543</v>
      </c>
      <c r="M149">
        <v>43</v>
      </c>
      <c r="N149">
        <v>43</v>
      </c>
      <c r="O149" t="s">
        <v>111</v>
      </c>
      <c r="P149" t="s">
        <v>547</v>
      </c>
      <c r="Q149">
        <v>0</v>
      </c>
      <c r="R149">
        <v>0</v>
      </c>
    </row>
    <row r="150" spans="1:18" x14ac:dyDescent="0.35">
      <c r="A150" t="s">
        <v>248</v>
      </c>
      <c r="B150" t="s">
        <v>539</v>
      </c>
      <c r="C150" t="s">
        <v>540</v>
      </c>
      <c r="D150">
        <v>107232917</v>
      </c>
      <c r="E150" t="s">
        <v>578</v>
      </c>
      <c r="F150" t="s">
        <v>552</v>
      </c>
      <c r="G150">
        <v>0</v>
      </c>
      <c r="H150">
        <v>1</v>
      </c>
      <c r="I150">
        <v>0</v>
      </c>
      <c r="J150">
        <v>0</v>
      </c>
      <c r="K150">
        <v>1</v>
      </c>
      <c r="L150" t="s">
        <v>543</v>
      </c>
      <c r="M150">
        <v>43</v>
      </c>
      <c r="N150">
        <v>43</v>
      </c>
      <c r="O150" t="s">
        <v>111</v>
      </c>
      <c r="P150" t="s">
        <v>548</v>
      </c>
      <c r="Q150">
        <v>334</v>
      </c>
      <c r="R150">
        <v>334</v>
      </c>
    </row>
    <row r="151" spans="1:18" x14ac:dyDescent="0.35">
      <c r="A151" t="s">
        <v>248</v>
      </c>
      <c r="B151" t="s">
        <v>539</v>
      </c>
      <c r="C151" t="s">
        <v>540</v>
      </c>
      <c r="D151">
        <v>107232917</v>
      </c>
      <c r="E151" t="s">
        <v>578</v>
      </c>
      <c r="F151" t="s">
        <v>552</v>
      </c>
      <c r="G151">
        <v>0</v>
      </c>
      <c r="H151">
        <v>1</v>
      </c>
      <c r="I151">
        <v>0</v>
      </c>
      <c r="J151">
        <v>0</v>
      </c>
      <c r="K151">
        <v>1</v>
      </c>
      <c r="L151" t="s">
        <v>543</v>
      </c>
      <c r="M151">
        <v>43</v>
      </c>
      <c r="N151">
        <v>43</v>
      </c>
      <c r="O151" t="s">
        <v>132</v>
      </c>
      <c r="P151" t="s">
        <v>548</v>
      </c>
      <c r="Q151">
        <v>43</v>
      </c>
      <c r="R151">
        <v>43</v>
      </c>
    </row>
    <row r="152" spans="1:18" x14ac:dyDescent="0.35">
      <c r="A152" t="s">
        <v>248</v>
      </c>
      <c r="B152" t="s">
        <v>539</v>
      </c>
      <c r="C152" t="s">
        <v>540</v>
      </c>
      <c r="D152">
        <v>107232968</v>
      </c>
      <c r="E152" t="s">
        <v>579</v>
      </c>
      <c r="F152" t="s">
        <v>552</v>
      </c>
      <c r="G152">
        <v>0</v>
      </c>
      <c r="H152">
        <v>0.89</v>
      </c>
      <c r="I152">
        <v>0</v>
      </c>
      <c r="J152">
        <v>0</v>
      </c>
      <c r="K152">
        <v>0.89</v>
      </c>
      <c r="L152" t="s">
        <v>543</v>
      </c>
      <c r="M152">
        <v>23</v>
      </c>
      <c r="N152">
        <v>25.8</v>
      </c>
      <c r="O152" t="s">
        <v>111</v>
      </c>
      <c r="P152" t="s">
        <v>544</v>
      </c>
      <c r="Q152">
        <v>0</v>
      </c>
      <c r="R152">
        <v>0</v>
      </c>
    </row>
    <row r="153" spans="1:18" x14ac:dyDescent="0.35">
      <c r="A153" t="s">
        <v>248</v>
      </c>
      <c r="B153" t="s">
        <v>539</v>
      </c>
      <c r="C153" t="s">
        <v>540</v>
      </c>
      <c r="D153">
        <v>107232968</v>
      </c>
      <c r="E153" t="s">
        <v>579</v>
      </c>
      <c r="F153" t="s">
        <v>552</v>
      </c>
      <c r="G153">
        <v>0</v>
      </c>
      <c r="H153">
        <v>0.89</v>
      </c>
      <c r="I153">
        <v>0</v>
      </c>
      <c r="J153">
        <v>0</v>
      </c>
      <c r="K153">
        <v>0.89</v>
      </c>
      <c r="L153" t="s">
        <v>543</v>
      </c>
      <c r="M153">
        <v>23</v>
      </c>
      <c r="N153">
        <v>25.8</v>
      </c>
      <c r="O153" t="s">
        <v>111</v>
      </c>
      <c r="P153" t="s">
        <v>545</v>
      </c>
      <c r="Q153">
        <v>214</v>
      </c>
      <c r="R153">
        <v>240.07</v>
      </c>
    </row>
    <row r="154" spans="1:18" x14ac:dyDescent="0.35">
      <c r="A154" t="s">
        <v>248</v>
      </c>
      <c r="B154" t="s">
        <v>539</v>
      </c>
      <c r="C154" t="s">
        <v>540</v>
      </c>
      <c r="D154">
        <v>107232968</v>
      </c>
      <c r="E154" t="s">
        <v>579</v>
      </c>
      <c r="F154" t="s">
        <v>552</v>
      </c>
      <c r="G154">
        <v>0</v>
      </c>
      <c r="H154">
        <v>0.89</v>
      </c>
      <c r="I154">
        <v>0</v>
      </c>
      <c r="J154">
        <v>0</v>
      </c>
      <c r="K154">
        <v>0.89</v>
      </c>
      <c r="L154" t="s">
        <v>543</v>
      </c>
      <c r="M154">
        <v>23</v>
      </c>
      <c r="N154">
        <v>25.8</v>
      </c>
      <c r="O154" t="s">
        <v>111</v>
      </c>
      <c r="P154" t="s">
        <v>546</v>
      </c>
      <c r="Q154">
        <v>0</v>
      </c>
      <c r="R154">
        <v>0</v>
      </c>
    </row>
    <row r="155" spans="1:18" x14ac:dyDescent="0.35">
      <c r="A155" t="s">
        <v>248</v>
      </c>
      <c r="B155" t="s">
        <v>539</v>
      </c>
      <c r="C155" t="s">
        <v>540</v>
      </c>
      <c r="D155">
        <v>107232968</v>
      </c>
      <c r="E155" t="s">
        <v>579</v>
      </c>
      <c r="F155" t="s">
        <v>552</v>
      </c>
      <c r="G155">
        <v>0</v>
      </c>
      <c r="H155">
        <v>0.89</v>
      </c>
      <c r="I155">
        <v>0</v>
      </c>
      <c r="J155">
        <v>0</v>
      </c>
      <c r="K155">
        <v>0.89</v>
      </c>
      <c r="L155" t="s">
        <v>543</v>
      </c>
      <c r="M155">
        <v>23</v>
      </c>
      <c r="N155">
        <v>25.8</v>
      </c>
      <c r="O155" t="s">
        <v>111</v>
      </c>
      <c r="P155" t="s">
        <v>547</v>
      </c>
      <c r="Q155">
        <v>0</v>
      </c>
      <c r="R155">
        <v>0</v>
      </c>
    </row>
    <row r="156" spans="1:18" x14ac:dyDescent="0.35">
      <c r="A156" t="s">
        <v>248</v>
      </c>
      <c r="B156" t="s">
        <v>539</v>
      </c>
      <c r="C156" t="s">
        <v>540</v>
      </c>
      <c r="D156">
        <v>107232968</v>
      </c>
      <c r="E156" t="s">
        <v>579</v>
      </c>
      <c r="F156" t="s">
        <v>552</v>
      </c>
      <c r="G156">
        <v>0</v>
      </c>
      <c r="H156">
        <v>0.89</v>
      </c>
      <c r="I156">
        <v>0</v>
      </c>
      <c r="J156">
        <v>0</v>
      </c>
      <c r="K156">
        <v>0.89</v>
      </c>
      <c r="L156" t="s">
        <v>543</v>
      </c>
      <c r="M156">
        <v>23</v>
      </c>
      <c r="N156">
        <v>25.8</v>
      </c>
      <c r="O156" t="s">
        <v>111</v>
      </c>
      <c r="P156" t="s">
        <v>548</v>
      </c>
      <c r="Q156">
        <v>214</v>
      </c>
      <c r="R156">
        <v>240.07</v>
      </c>
    </row>
    <row r="157" spans="1:18" x14ac:dyDescent="0.35">
      <c r="A157" t="s">
        <v>248</v>
      </c>
      <c r="B157" t="s">
        <v>539</v>
      </c>
      <c r="C157" t="s">
        <v>540</v>
      </c>
      <c r="D157">
        <v>107232968</v>
      </c>
      <c r="E157" t="s">
        <v>579</v>
      </c>
      <c r="F157" t="s">
        <v>552</v>
      </c>
      <c r="G157">
        <v>0</v>
      </c>
      <c r="H157">
        <v>0.89</v>
      </c>
      <c r="I157">
        <v>0</v>
      </c>
      <c r="J157">
        <v>0</v>
      </c>
      <c r="K157">
        <v>0.89</v>
      </c>
      <c r="L157" t="s">
        <v>543</v>
      </c>
      <c r="M157">
        <v>23</v>
      </c>
      <c r="N157">
        <v>25.8</v>
      </c>
      <c r="O157" t="s">
        <v>132</v>
      </c>
      <c r="P157" t="s">
        <v>548</v>
      </c>
      <c r="Q157">
        <v>23</v>
      </c>
      <c r="R157">
        <v>25.8</v>
      </c>
    </row>
    <row r="158" spans="1:18" x14ac:dyDescent="0.35">
      <c r="A158" t="s">
        <v>248</v>
      </c>
      <c r="B158" t="s">
        <v>539</v>
      </c>
      <c r="C158" t="s">
        <v>549</v>
      </c>
      <c r="D158">
        <v>107271324</v>
      </c>
      <c r="E158" t="s">
        <v>581</v>
      </c>
      <c r="F158" t="s">
        <v>552</v>
      </c>
      <c r="G158">
        <v>0.17</v>
      </c>
      <c r="H158">
        <v>0.16</v>
      </c>
      <c r="I158">
        <v>0</v>
      </c>
      <c r="J158">
        <v>0</v>
      </c>
      <c r="K158">
        <v>0.33</v>
      </c>
      <c r="L158" t="s">
        <v>543</v>
      </c>
      <c r="M158">
        <v>6</v>
      </c>
      <c r="N158">
        <v>18.239999999999998</v>
      </c>
      <c r="O158" t="s">
        <v>111</v>
      </c>
      <c r="P158" t="s">
        <v>544</v>
      </c>
      <c r="Q158">
        <v>24</v>
      </c>
      <c r="R158">
        <v>139.13</v>
      </c>
    </row>
    <row r="159" spans="1:18" x14ac:dyDescent="0.35">
      <c r="A159" t="s">
        <v>248</v>
      </c>
      <c r="B159" t="s">
        <v>539</v>
      </c>
      <c r="C159" t="s">
        <v>549</v>
      </c>
      <c r="D159">
        <v>107271324</v>
      </c>
      <c r="E159" t="s">
        <v>581</v>
      </c>
      <c r="F159" t="s">
        <v>552</v>
      </c>
      <c r="G159">
        <v>0.17</v>
      </c>
      <c r="H159">
        <v>0.16</v>
      </c>
      <c r="I159">
        <v>0</v>
      </c>
      <c r="J159">
        <v>0</v>
      </c>
      <c r="K159">
        <v>0.33</v>
      </c>
      <c r="L159" t="s">
        <v>543</v>
      </c>
      <c r="M159">
        <v>6</v>
      </c>
      <c r="N159">
        <v>18.239999999999998</v>
      </c>
      <c r="O159" t="s">
        <v>111</v>
      </c>
      <c r="P159" t="s">
        <v>545</v>
      </c>
      <c r="Q159">
        <v>4</v>
      </c>
      <c r="R159">
        <v>25.62</v>
      </c>
    </row>
    <row r="160" spans="1:18" x14ac:dyDescent="0.35">
      <c r="A160" t="s">
        <v>248</v>
      </c>
      <c r="B160" t="s">
        <v>539</v>
      </c>
      <c r="C160" t="s">
        <v>549</v>
      </c>
      <c r="D160">
        <v>107271324</v>
      </c>
      <c r="E160" t="s">
        <v>581</v>
      </c>
      <c r="F160" t="s">
        <v>552</v>
      </c>
      <c r="G160">
        <v>0.17</v>
      </c>
      <c r="H160">
        <v>0.16</v>
      </c>
      <c r="I160">
        <v>0</v>
      </c>
      <c r="J160">
        <v>0</v>
      </c>
      <c r="K160">
        <v>0.33</v>
      </c>
      <c r="L160" t="s">
        <v>543</v>
      </c>
      <c r="M160">
        <v>6</v>
      </c>
      <c r="N160">
        <v>18.239999999999998</v>
      </c>
      <c r="O160" t="s">
        <v>111</v>
      </c>
      <c r="P160" t="s">
        <v>546</v>
      </c>
      <c r="Q160">
        <v>0</v>
      </c>
      <c r="R160">
        <v>0</v>
      </c>
    </row>
    <row r="161" spans="1:18" x14ac:dyDescent="0.35">
      <c r="A161" t="s">
        <v>248</v>
      </c>
      <c r="B161" t="s">
        <v>539</v>
      </c>
      <c r="C161" t="s">
        <v>549</v>
      </c>
      <c r="D161">
        <v>107271324</v>
      </c>
      <c r="E161" t="s">
        <v>581</v>
      </c>
      <c r="F161" t="s">
        <v>552</v>
      </c>
      <c r="G161">
        <v>0.17</v>
      </c>
      <c r="H161">
        <v>0.16</v>
      </c>
      <c r="I161">
        <v>0</v>
      </c>
      <c r="J161">
        <v>0</v>
      </c>
      <c r="K161">
        <v>0.33</v>
      </c>
      <c r="L161" t="s">
        <v>543</v>
      </c>
      <c r="M161">
        <v>6</v>
      </c>
      <c r="N161">
        <v>18.239999999999998</v>
      </c>
      <c r="O161" t="s">
        <v>111</v>
      </c>
      <c r="P161" t="s">
        <v>547</v>
      </c>
      <c r="Q161">
        <v>0</v>
      </c>
      <c r="R161">
        <v>0</v>
      </c>
    </row>
    <row r="162" spans="1:18" x14ac:dyDescent="0.35">
      <c r="A162" t="s">
        <v>248</v>
      </c>
      <c r="B162" t="s">
        <v>539</v>
      </c>
      <c r="C162" t="s">
        <v>549</v>
      </c>
      <c r="D162">
        <v>107271324</v>
      </c>
      <c r="E162" t="s">
        <v>581</v>
      </c>
      <c r="F162" t="s">
        <v>552</v>
      </c>
      <c r="G162">
        <v>0.17</v>
      </c>
      <c r="H162">
        <v>0.16</v>
      </c>
      <c r="I162">
        <v>0</v>
      </c>
      <c r="J162">
        <v>0</v>
      </c>
      <c r="K162">
        <v>0.33</v>
      </c>
      <c r="L162" t="s">
        <v>543</v>
      </c>
      <c r="M162">
        <v>6</v>
      </c>
      <c r="N162">
        <v>18.239999999999998</v>
      </c>
      <c r="O162" t="s">
        <v>111</v>
      </c>
      <c r="P162" t="s">
        <v>548</v>
      </c>
      <c r="Q162">
        <v>28</v>
      </c>
      <c r="R162">
        <v>85.14</v>
      </c>
    </row>
    <row r="163" spans="1:18" x14ac:dyDescent="0.35">
      <c r="A163" t="s">
        <v>248</v>
      </c>
      <c r="B163" t="s">
        <v>539</v>
      </c>
      <c r="C163" t="s">
        <v>549</v>
      </c>
      <c r="D163">
        <v>107271324</v>
      </c>
      <c r="E163" t="s">
        <v>581</v>
      </c>
      <c r="F163" t="s">
        <v>552</v>
      </c>
      <c r="G163">
        <v>0.17</v>
      </c>
      <c r="H163">
        <v>0.16</v>
      </c>
      <c r="I163">
        <v>0</v>
      </c>
      <c r="J163">
        <v>0</v>
      </c>
      <c r="K163">
        <v>0.33</v>
      </c>
      <c r="L163" t="s">
        <v>543</v>
      </c>
      <c r="M163">
        <v>6</v>
      </c>
      <c r="N163">
        <v>18.239999999999998</v>
      </c>
      <c r="O163" t="s">
        <v>132</v>
      </c>
      <c r="P163" t="s">
        <v>548</v>
      </c>
      <c r="Q163">
        <v>6</v>
      </c>
      <c r="R163">
        <v>18.239999999999998</v>
      </c>
    </row>
    <row r="164" spans="1:18" x14ac:dyDescent="0.35">
      <c r="A164" t="s">
        <v>248</v>
      </c>
      <c r="B164" t="s">
        <v>539</v>
      </c>
      <c r="C164" t="s">
        <v>540</v>
      </c>
      <c r="D164">
        <v>107284892</v>
      </c>
      <c r="E164" t="s">
        <v>582</v>
      </c>
      <c r="F164" t="s">
        <v>557</v>
      </c>
      <c r="G164">
        <v>0.04</v>
      </c>
      <c r="H164">
        <v>0.79</v>
      </c>
      <c r="I164">
        <v>0.08</v>
      </c>
      <c r="J164">
        <v>0</v>
      </c>
      <c r="K164">
        <v>0.92</v>
      </c>
      <c r="L164" t="s">
        <v>543</v>
      </c>
      <c r="M164">
        <v>47</v>
      </c>
      <c r="N164">
        <v>51.27</v>
      </c>
      <c r="O164" t="s">
        <v>111</v>
      </c>
      <c r="P164" t="s">
        <v>544</v>
      </c>
      <c r="Q164">
        <v>186</v>
      </c>
      <c r="R164">
        <v>4348.05</v>
      </c>
    </row>
    <row r="165" spans="1:18" x14ac:dyDescent="0.35">
      <c r="A165" t="s">
        <v>248</v>
      </c>
      <c r="B165" t="s">
        <v>539</v>
      </c>
      <c r="C165" t="s">
        <v>540</v>
      </c>
      <c r="D165">
        <v>107284892</v>
      </c>
      <c r="E165" t="s">
        <v>582</v>
      </c>
      <c r="F165" t="s">
        <v>557</v>
      </c>
      <c r="G165">
        <v>0.04</v>
      </c>
      <c r="H165">
        <v>0.79</v>
      </c>
      <c r="I165">
        <v>0.08</v>
      </c>
      <c r="J165">
        <v>0</v>
      </c>
      <c r="K165">
        <v>0.92</v>
      </c>
      <c r="L165" t="s">
        <v>543</v>
      </c>
      <c r="M165">
        <v>47</v>
      </c>
      <c r="N165">
        <v>51.27</v>
      </c>
      <c r="O165" t="s">
        <v>111</v>
      </c>
      <c r="P165" t="s">
        <v>545</v>
      </c>
      <c r="Q165">
        <v>635</v>
      </c>
      <c r="R165">
        <v>799.02</v>
      </c>
    </row>
    <row r="166" spans="1:18" x14ac:dyDescent="0.35">
      <c r="A166" t="s">
        <v>248</v>
      </c>
      <c r="B166" t="s">
        <v>539</v>
      </c>
      <c r="C166" t="s">
        <v>540</v>
      </c>
      <c r="D166">
        <v>107284892</v>
      </c>
      <c r="E166" t="s">
        <v>582</v>
      </c>
      <c r="F166" t="s">
        <v>557</v>
      </c>
      <c r="G166">
        <v>0.04</v>
      </c>
      <c r="H166">
        <v>0.79</v>
      </c>
      <c r="I166">
        <v>0.08</v>
      </c>
      <c r="J166">
        <v>0</v>
      </c>
      <c r="K166">
        <v>0.92</v>
      </c>
      <c r="L166" t="s">
        <v>543</v>
      </c>
      <c r="M166">
        <v>47</v>
      </c>
      <c r="N166">
        <v>51.27</v>
      </c>
      <c r="O166" t="s">
        <v>111</v>
      </c>
      <c r="P166" t="s">
        <v>546</v>
      </c>
      <c r="Q166">
        <v>36</v>
      </c>
      <c r="R166">
        <v>456.34</v>
      </c>
    </row>
    <row r="167" spans="1:18" x14ac:dyDescent="0.35">
      <c r="A167" t="s">
        <v>248</v>
      </c>
      <c r="B167" t="s">
        <v>539</v>
      </c>
      <c r="C167" t="s">
        <v>540</v>
      </c>
      <c r="D167">
        <v>107284892</v>
      </c>
      <c r="E167" t="s">
        <v>582</v>
      </c>
      <c r="F167" t="s">
        <v>557</v>
      </c>
      <c r="G167">
        <v>0.04</v>
      </c>
      <c r="H167">
        <v>0.79</v>
      </c>
      <c r="I167">
        <v>0.08</v>
      </c>
      <c r="J167">
        <v>0</v>
      </c>
      <c r="K167">
        <v>0.92</v>
      </c>
      <c r="L167" t="s">
        <v>543</v>
      </c>
      <c r="M167">
        <v>47</v>
      </c>
      <c r="N167">
        <v>51.27</v>
      </c>
      <c r="O167" t="s">
        <v>111</v>
      </c>
      <c r="P167" t="s">
        <v>547</v>
      </c>
      <c r="Q167">
        <v>0</v>
      </c>
      <c r="R167">
        <v>0</v>
      </c>
    </row>
    <row r="168" spans="1:18" x14ac:dyDescent="0.35">
      <c r="A168" t="s">
        <v>248</v>
      </c>
      <c r="B168" t="s">
        <v>539</v>
      </c>
      <c r="C168" t="s">
        <v>540</v>
      </c>
      <c r="D168">
        <v>107284892</v>
      </c>
      <c r="E168" t="s">
        <v>582</v>
      </c>
      <c r="F168" t="s">
        <v>557</v>
      </c>
      <c r="G168">
        <v>0.04</v>
      </c>
      <c r="H168">
        <v>0.79</v>
      </c>
      <c r="I168">
        <v>0.08</v>
      </c>
      <c r="J168">
        <v>0</v>
      </c>
      <c r="K168">
        <v>0.92</v>
      </c>
      <c r="L168" t="s">
        <v>543</v>
      </c>
      <c r="M168">
        <v>47</v>
      </c>
      <c r="N168">
        <v>51.27</v>
      </c>
      <c r="O168" t="s">
        <v>111</v>
      </c>
      <c r="P168" t="s">
        <v>548</v>
      </c>
      <c r="Q168">
        <v>857</v>
      </c>
      <c r="R168">
        <v>934.91</v>
      </c>
    </row>
    <row r="169" spans="1:18" x14ac:dyDescent="0.35">
      <c r="A169" t="s">
        <v>248</v>
      </c>
      <c r="B169" t="s">
        <v>539</v>
      </c>
      <c r="C169" t="s">
        <v>540</v>
      </c>
      <c r="D169">
        <v>107284892</v>
      </c>
      <c r="E169" t="s">
        <v>582</v>
      </c>
      <c r="F169" t="s">
        <v>557</v>
      </c>
      <c r="G169">
        <v>0.04</v>
      </c>
      <c r="H169">
        <v>0.79</v>
      </c>
      <c r="I169">
        <v>0.08</v>
      </c>
      <c r="J169">
        <v>0</v>
      </c>
      <c r="K169">
        <v>0.92</v>
      </c>
      <c r="L169" t="s">
        <v>543</v>
      </c>
      <c r="M169">
        <v>47</v>
      </c>
      <c r="N169">
        <v>51.27</v>
      </c>
      <c r="O169" t="s">
        <v>132</v>
      </c>
      <c r="P169" t="s">
        <v>548</v>
      </c>
      <c r="Q169">
        <v>47</v>
      </c>
      <c r="R169">
        <v>51.27</v>
      </c>
    </row>
    <row r="170" spans="1:18" x14ac:dyDescent="0.35">
      <c r="A170" t="s">
        <v>248</v>
      </c>
      <c r="B170" t="s">
        <v>539</v>
      </c>
      <c r="C170" t="s">
        <v>540</v>
      </c>
      <c r="D170">
        <v>107333395</v>
      </c>
      <c r="E170" t="s">
        <v>583</v>
      </c>
      <c r="F170" t="s">
        <v>557</v>
      </c>
      <c r="G170">
        <v>0</v>
      </c>
      <c r="H170">
        <v>0.09</v>
      </c>
      <c r="I170">
        <v>0</v>
      </c>
      <c r="J170">
        <v>0</v>
      </c>
      <c r="K170">
        <v>0.09</v>
      </c>
      <c r="L170" t="s">
        <v>543</v>
      </c>
      <c r="M170">
        <v>4</v>
      </c>
      <c r="N170">
        <v>45.28</v>
      </c>
      <c r="O170" t="s">
        <v>111</v>
      </c>
      <c r="P170" t="s">
        <v>544</v>
      </c>
      <c r="Q170">
        <v>0</v>
      </c>
      <c r="R170">
        <v>0</v>
      </c>
    </row>
    <row r="171" spans="1:18" x14ac:dyDescent="0.35">
      <c r="A171" t="s">
        <v>248</v>
      </c>
      <c r="B171" t="s">
        <v>539</v>
      </c>
      <c r="C171" t="s">
        <v>540</v>
      </c>
      <c r="D171">
        <v>107333395</v>
      </c>
      <c r="E171" t="s">
        <v>583</v>
      </c>
      <c r="F171" t="s">
        <v>557</v>
      </c>
      <c r="G171">
        <v>0</v>
      </c>
      <c r="H171">
        <v>0.09</v>
      </c>
      <c r="I171">
        <v>0</v>
      </c>
      <c r="J171">
        <v>0</v>
      </c>
      <c r="K171">
        <v>0.09</v>
      </c>
      <c r="L171" t="s">
        <v>543</v>
      </c>
      <c r="M171">
        <v>4</v>
      </c>
      <c r="N171">
        <v>45.28</v>
      </c>
      <c r="O171" t="s">
        <v>111</v>
      </c>
      <c r="P171" t="s">
        <v>545</v>
      </c>
      <c r="Q171">
        <v>9</v>
      </c>
      <c r="R171">
        <v>101.89</v>
      </c>
    </row>
    <row r="172" spans="1:18" x14ac:dyDescent="0.35">
      <c r="A172" t="s">
        <v>248</v>
      </c>
      <c r="B172" t="s">
        <v>539</v>
      </c>
      <c r="C172" t="s">
        <v>540</v>
      </c>
      <c r="D172">
        <v>107333395</v>
      </c>
      <c r="E172" t="s">
        <v>583</v>
      </c>
      <c r="F172" t="s">
        <v>557</v>
      </c>
      <c r="G172">
        <v>0</v>
      </c>
      <c r="H172">
        <v>0.09</v>
      </c>
      <c r="I172">
        <v>0</v>
      </c>
      <c r="J172">
        <v>0</v>
      </c>
      <c r="K172">
        <v>0.09</v>
      </c>
      <c r="L172" t="s">
        <v>543</v>
      </c>
      <c r="M172">
        <v>4</v>
      </c>
      <c r="N172">
        <v>45.28</v>
      </c>
      <c r="O172" t="s">
        <v>111</v>
      </c>
      <c r="P172" t="s">
        <v>546</v>
      </c>
      <c r="Q172">
        <v>0</v>
      </c>
      <c r="R172">
        <v>0</v>
      </c>
    </row>
    <row r="173" spans="1:18" x14ac:dyDescent="0.35">
      <c r="A173" t="s">
        <v>248</v>
      </c>
      <c r="B173" t="s">
        <v>539</v>
      </c>
      <c r="C173" t="s">
        <v>540</v>
      </c>
      <c r="D173">
        <v>107333395</v>
      </c>
      <c r="E173" t="s">
        <v>583</v>
      </c>
      <c r="F173" t="s">
        <v>557</v>
      </c>
      <c r="G173">
        <v>0</v>
      </c>
      <c r="H173">
        <v>0.09</v>
      </c>
      <c r="I173">
        <v>0</v>
      </c>
      <c r="J173">
        <v>0</v>
      </c>
      <c r="K173">
        <v>0.09</v>
      </c>
      <c r="L173" t="s">
        <v>543</v>
      </c>
      <c r="M173">
        <v>4</v>
      </c>
      <c r="N173">
        <v>45.28</v>
      </c>
      <c r="O173" t="s">
        <v>111</v>
      </c>
      <c r="P173" t="s">
        <v>547</v>
      </c>
      <c r="Q173">
        <v>0</v>
      </c>
      <c r="R173">
        <v>0</v>
      </c>
    </row>
    <row r="174" spans="1:18" x14ac:dyDescent="0.35">
      <c r="A174" t="s">
        <v>248</v>
      </c>
      <c r="B174" t="s">
        <v>539</v>
      </c>
      <c r="C174" t="s">
        <v>540</v>
      </c>
      <c r="D174">
        <v>107333395</v>
      </c>
      <c r="E174" t="s">
        <v>583</v>
      </c>
      <c r="F174" t="s">
        <v>557</v>
      </c>
      <c r="G174">
        <v>0</v>
      </c>
      <c r="H174">
        <v>0.09</v>
      </c>
      <c r="I174">
        <v>0</v>
      </c>
      <c r="J174">
        <v>0</v>
      </c>
      <c r="K174">
        <v>0.09</v>
      </c>
      <c r="L174" t="s">
        <v>543</v>
      </c>
      <c r="M174">
        <v>4</v>
      </c>
      <c r="N174">
        <v>45.28</v>
      </c>
      <c r="O174" t="s">
        <v>111</v>
      </c>
      <c r="P174" t="s">
        <v>548</v>
      </c>
      <c r="Q174">
        <v>9</v>
      </c>
      <c r="R174">
        <v>101.89</v>
      </c>
    </row>
    <row r="175" spans="1:18" x14ac:dyDescent="0.35">
      <c r="A175" t="s">
        <v>248</v>
      </c>
      <c r="B175" t="s">
        <v>539</v>
      </c>
      <c r="C175" t="s">
        <v>540</v>
      </c>
      <c r="D175">
        <v>107333395</v>
      </c>
      <c r="E175" t="s">
        <v>583</v>
      </c>
      <c r="F175" t="s">
        <v>557</v>
      </c>
      <c r="G175">
        <v>0</v>
      </c>
      <c r="H175">
        <v>0.09</v>
      </c>
      <c r="I175">
        <v>0</v>
      </c>
      <c r="J175">
        <v>0</v>
      </c>
      <c r="K175">
        <v>0.09</v>
      </c>
      <c r="L175" t="s">
        <v>543</v>
      </c>
      <c r="M175">
        <v>4</v>
      </c>
      <c r="N175">
        <v>45.28</v>
      </c>
      <c r="O175" t="s">
        <v>132</v>
      </c>
      <c r="P175" t="s">
        <v>548</v>
      </c>
      <c r="Q175">
        <v>4</v>
      </c>
      <c r="R175">
        <v>45.28</v>
      </c>
    </row>
    <row r="176" spans="1:18" x14ac:dyDescent="0.35">
      <c r="A176" t="s">
        <v>248</v>
      </c>
      <c r="B176" t="s">
        <v>539</v>
      </c>
      <c r="C176" t="s">
        <v>540</v>
      </c>
      <c r="D176">
        <v>107333523</v>
      </c>
      <c r="E176" t="s">
        <v>584</v>
      </c>
      <c r="F176" t="s">
        <v>557</v>
      </c>
      <c r="G176">
        <v>0</v>
      </c>
      <c r="H176">
        <v>0.54</v>
      </c>
      <c r="I176">
        <v>0.03</v>
      </c>
      <c r="J176">
        <v>0</v>
      </c>
      <c r="K176">
        <v>0.56999999999999995</v>
      </c>
      <c r="L176" t="s">
        <v>543</v>
      </c>
      <c r="M176">
        <v>30</v>
      </c>
      <c r="N176">
        <v>52.94</v>
      </c>
      <c r="O176" t="s">
        <v>111</v>
      </c>
      <c r="P176" t="s">
        <v>544</v>
      </c>
      <c r="Q176">
        <v>0</v>
      </c>
      <c r="R176">
        <v>0</v>
      </c>
    </row>
    <row r="177" spans="1:18" x14ac:dyDescent="0.35">
      <c r="A177" t="s">
        <v>248</v>
      </c>
      <c r="B177" t="s">
        <v>539</v>
      </c>
      <c r="C177" t="s">
        <v>540</v>
      </c>
      <c r="D177">
        <v>107333523</v>
      </c>
      <c r="E177" t="s">
        <v>584</v>
      </c>
      <c r="F177" t="s">
        <v>557</v>
      </c>
      <c r="G177">
        <v>0</v>
      </c>
      <c r="H177">
        <v>0.54</v>
      </c>
      <c r="I177">
        <v>0.03</v>
      </c>
      <c r="J177">
        <v>0</v>
      </c>
      <c r="K177">
        <v>0.56999999999999995</v>
      </c>
      <c r="L177" t="s">
        <v>543</v>
      </c>
      <c r="M177">
        <v>30</v>
      </c>
      <c r="N177">
        <v>52.94</v>
      </c>
      <c r="O177" t="s">
        <v>111</v>
      </c>
      <c r="P177" t="s">
        <v>545</v>
      </c>
      <c r="Q177">
        <v>200</v>
      </c>
      <c r="R177">
        <v>371.52</v>
      </c>
    </row>
    <row r="178" spans="1:18" x14ac:dyDescent="0.35">
      <c r="A178" t="s">
        <v>248</v>
      </c>
      <c r="B178" t="s">
        <v>539</v>
      </c>
      <c r="C178" t="s">
        <v>540</v>
      </c>
      <c r="D178">
        <v>107333523</v>
      </c>
      <c r="E178" t="s">
        <v>584</v>
      </c>
      <c r="F178" t="s">
        <v>557</v>
      </c>
      <c r="G178">
        <v>0</v>
      </c>
      <c r="H178">
        <v>0.54</v>
      </c>
      <c r="I178">
        <v>0.03</v>
      </c>
      <c r="J178">
        <v>0</v>
      </c>
      <c r="K178">
        <v>0.56999999999999995</v>
      </c>
      <c r="L178" t="s">
        <v>543</v>
      </c>
      <c r="M178">
        <v>30</v>
      </c>
      <c r="N178">
        <v>52.94</v>
      </c>
      <c r="O178" t="s">
        <v>111</v>
      </c>
      <c r="P178" t="s">
        <v>546</v>
      </c>
      <c r="Q178">
        <v>6</v>
      </c>
      <c r="R178">
        <v>213.86</v>
      </c>
    </row>
    <row r="179" spans="1:18" x14ac:dyDescent="0.35">
      <c r="A179" t="s">
        <v>248</v>
      </c>
      <c r="B179" t="s">
        <v>539</v>
      </c>
      <c r="C179" t="s">
        <v>540</v>
      </c>
      <c r="D179">
        <v>107333523</v>
      </c>
      <c r="E179" t="s">
        <v>584</v>
      </c>
      <c r="F179" t="s">
        <v>557</v>
      </c>
      <c r="G179">
        <v>0</v>
      </c>
      <c r="H179">
        <v>0.54</v>
      </c>
      <c r="I179">
        <v>0.03</v>
      </c>
      <c r="J179">
        <v>0</v>
      </c>
      <c r="K179">
        <v>0.56999999999999995</v>
      </c>
      <c r="L179" t="s">
        <v>543</v>
      </c>
      <c r="M179">
        <v>30</v>
      </c>
      <c r="N179">
        <v>52.94</v>
      </c>
      <c r="O179" t="s">
        <v>111</v>
      </c>
      <c r="P179" t="s">
        <v>547</v>
      </c>
      <c r="Q179">
        <v>0</v>
      </c>
      <c r="R179">
        <v>0</v>
      </c>
    </row>
    <row r="180" spans="1:18" x14ac:dyDescent="0.35">
      <c r="A180" t="s">
        <v>248</v>
      </c>
      <c r="B180" t="s">
        <v>539</v>
      </c>
      <c r="C180" t="s">
        <v>540</v>
      </c>
      <c r="D180">
        <v>107333523</v>
      </c>
      <c r="E180" t="s">
        <v>584</v>
      </c>
      <c r="F180" t="s">
        <v>557</v>
      </c>
      <c r="G180">
        <v>0</v>
      </c>
      <c r="H180">
        <v>0.54</v>
      </c>
      <c r="I180">
        <v>0.03</v>
      </c>
      <c r="J180">
        <v>0</v>
      </c>
      <c r="K180">
        <v>0.56999999999999995</v>
      </c>
      <c r="L180" t="s">
        <v>543</v>
      </c>
      <c r="M180">
        <v>30</v>
      </c>
      <c r="N180">
        <v>52.94</v>
      </c>
      <c r="O180" t="s">
        <v>111</v>
      </c>
      <c r="P180" t="s">
        <v>548</v>
      </c>
      <c r="Q180">
        <v>206</v>
      </c>
      <c r="R180">
        <v>363.53</v>
      </c>
    </row>
    <row r="181" spans="1:18" x14ac:dyDescent="0.35">
      <c r="A181" t="s">
        <v>248</v>
      </c>
      <c r="B181" t="s">
        <v>539</v>
      </c>
      <c r="C181" t="s">
        <v>540</v>
      </c>
      <c r="D181">
        <v>107333523</v>
      </c>
      <c r="E181" t="s">
        <v>584</v>
      </c>
      <c r="F181" t="s">
        <v>557</v>
      </c>
      <c r="G181">
        <v>0</v>
      </c>
      <c r="H181">
        <v>0.54</v>
      </c>
      <c r="I181">
        <v>0.03</v>
      </c>
      <c r="J181">
        <v>0</v>
      </c>
      <c r="K181">
        <v>0.56999999999999995</v>
      </c>
      <c r="L181" t="s">
        <v>543</v>
      </c>
      <c r="M181">
        <v>30</v>
      </c>
      <c r="N181">
        <v>52.94</v>
      </c>
      <c r="O181" t="s">
        <v>132</v>
      </c>
      <c r="P181" t="s">
        <v>548</v>
      </c>
      <c r="Q181">
        <v>30</v>
      </c>
      <c r="R181">
        <v>52.94</v>
      </c>
    </row>
    <row r="182" spans="1:18" x14ac:dyDescent="0.35">
      <c r="A182" t="s">
        <v>248</v>
      </c>
      <c r="B182" t="s">
        <v>539</v>
      </c>
      <c r="C182" t="s">
        <v>549</v>
      </c>
      <c r="D182">
        <v>107348340</v>
      </c>
      <c r="E182" t="s">
        <v>585</v>
      </c>
      <c r="F182" t="s">
        <v>557</v>
      </c>
      <c r="G182">
        <v>0.02</v>
      </c>
      <c r="H182">
        <v>0.3</v>
      </c>
      <c r="I182">
        <v>0</v>
      </c>
      <c r="J182">
        <v>0</v>
      </c>
      <c r="K182">
        <v>0.32</v>
      </c>
      <c r="L182" t="s">
        <v>543</v>
      </c>
      <c r="M182">
        <v>14</v>
      </c>
      <c r="N182">
        <v>43.49</v>
      </c>
      <c r="O182" t="s">
        <v>111</v>
      </c>
      <c r="P182" t="s">
        <v>544</v>
      </c>
      <c r="Q182">
        <v>24</v>
      </c>
      <c r="R182">
        <v>1329.23</v>
      </c>
    </row>
    <row r="183" spans="1:18" x14ac:dyDescent="0.35">
      <c r="A183" t="s">
        <v>248</v>
      </c>
      <c r="B183" t="s">
        <v>539</v>
      </c>
      <c r="C183" t="s">
        <v>549</v>
      </c>
      <c r="D183">
        <v>107348340</v>
      </c>
      <c r="E183" t="s">
        <v>585</v>
      </c>
      <c r="F183" t="s">
        <v>557</v>
      </c>
      <c r="G183">
        <v>0.02</v>
      </c>
      <c r="H183">
        <v>0.3</v>
      </c>
      <c r="I183">
        <v>0</v>
      </c>
      <c r="J183">
        <v>0</v>
      </c>
      <c r="K183">
        <v>0.32</v>
      </c>
      <c r="L183" t="s">
        <v>543</v>
      </c>
      <c r="M183">
        <v>14</v>
      </c>
      <c r="N183">
        <v>43.49</v>
      </c>
      <c r="O183" t="s">
        <v>111</v>
      </c>
      <c r="P183" t="s">
        <v>545</v>
      </c>
      <c r="Q183">
        <v>74</v>
      </c>
      <c r="R183">
        <v>243.73</v>
      </c>
    </row>
    <row r="184" spans="1:18" x14ac:dyDescent="0.35">
      <c r="A184" t="s">
        <v>248</v>
      </c>
      <c r="B184" t="s">
        <v>539</v>
      </c>
      <c r="C184" t="s">
        <v>549</v>
      </c>
      <c r="D184">
        <v>107348340</v>
      </c>
      <c r="E184" t="s">
        <v>585</v>
      </c>
      <c r="F184" t="s">
        <v>557</v>
      </c>
      <c r="G184">
        <v>0.02</v>
      </c>
      <c r="H184">
        <v>0.3</v>
      </c>
      <c r="I184">
        <v>0</v>
      </c>
      <c r="J184">
        <v>0</v>
      </c>
      <c r="K184">
        <v>0.32</v>
      </c>
      <c r="L184" t="s">
        <v>543</v>
      </c>
      <c r="M184">
        <v>14</v>
      </c>
      <c r="N184">
        <v>43.49</v>
      </c>
      <c r="O184" t="s">
        <v>111</v>
      </c>
      <c r="P184" t="s">
        <v>546</v>
      </c>
      <c r="Q184">
        <v>0</v>
      </c>
      <c r="R184">
        <v>0</v>
      </c>
    </row>
    <row r="185" spans="1:18" x14ac:dyDescent="0.35">
      <c r="A185" t="s">
        <v>248</v>
      </c>
      <c r="B185" t="s">
        <v>539</v>
      </c>
      <c r="C185" t="s">
        <v>549</v>
      </c>
      <c r="D185">
        <v>107348340</v>
      </c>
      <c r="E185" t="s">
        <v>585</v>
      </c>
      <c r="F185" t="s">
        <v>557</v>
      </c>
      <c r="G185">
        <v>0.02</v>
      </c>
      <c r="H185">
        <v>0.3</v>
      </c>
      <c r="I185">
        <v>0</v>
      </c>
      <c r="J185">
        <v>0</v>
      </c>
      <c r="K185">
        <v>0.32</v>
      </c>
      <c r="L185" t="s">
        <v>543</v>
      </c>
      <c r="M185">
        <v>14</v>
      </c>
      <c r="N185">
        <v>43.49</v>
      </c>
      <c r="O185" t="s">
        <v>111</v>
      </c>
      <c r="P185" t="s">
        <v>547</v>
      </c>
      <c r="Q185">
        <v>0</v>
      </c>
      <c r="R185">
        <v>0</v>
      </c>
    </row>
    <row r="186" spans="1:18" x14ac:dyDescent="0.35">
      <c r="A186" t="s">
        <v>248</v>
      </c>
      <c r="B186" t="s">
        <v>539</v>
      </c>
      <c r="C186" t="s">
        <v>549</v>
      </c>
      <c r="D186">
        <v>107348340</v>
      </c>
      <c r="E186" t="s">
        <v>585</v>
      </c>
      <c r="F186" t="s">
        <v>557</v>
      </c>
      <c r="G186">
        <v>0.02</v>
      </c>
      <c r="H186">
        <v>0.3</v>
      </c>
      <c r="I186">
        <v>0</v>
      </c>
      <c r="J186">
        <v>0</v>
      </c>
      <c r="K186">
        <v>0.32</v>
      </c>
      <c r="L186" t="s">
        <v>543</v>
      </c>
      <c r="M186">
        <v>14</v>
      </c>
      <c r="N186">
        <v>43.49</v>
      </c>
      <c r="O186" t="s">
        <v>111</v>
      </c>
      <c r="P186" t="s">
        <v>548</v>
      </c>
      <c r="Q186">
        <v>98</v>
      </c>
      <c r="R186">
        <v>304.39999999999998</v>
      </c>
    </row>
    <row r="187" spans="1:18" x14ac:dyDescent="0.35">
      <c r="A187" t="s">
        <v>248</v>
      </c>
      <c r="B187" t="s">
        <v>539</v>
      </c>
      <c r="C187" t="s">
        <v>549</v>
      </c>
      <c r="D187">
        <v>107348340</v>
      </c>
      <c r="E187" t="s">
        <v>585</v>
      </c>
      <c r="F187" t="s">
        <v>557</v>
      </c>
      <c r="G187">
        <v>0.02</v>
      </c>
      <c r="H187">
        <v>0.3</v>
      </c>
      <c r="I187">
        <v>0</v>
      </c>
      <c r="J187">
        <v>0</v>
      </c>
      <c r="K187">
        <v>0.32</v>
      </c>
      <c r="L187" t="s">
        <v>543</v>
      </c>
      <c r="M187">
        <v>14</v>
      </c>
      <c r="N187">
        <v>43.49</v>
      </c>
      <c r="O187" t="s">
        <v>132</v>
      </c>
      <c r="P187" t="s">
        <v>548</v>
      </c>
      <c r="Q187">
        <v>14</v>
      </c>
      <c r="R187">
        <v>43.49</v>
      </c>
    </row>
    <row r="188" spans="1:18" x14ac:dyDescent="0.35">
      <c r="A188" t="s">
        <v>248</v>
      </c>
      <c r="B188" t="s">
        <v>539</v>
      </c>
      <c r="C188" t="s">
        <v>540</v>
      </c>
      <c r="D188">
        <v>107432433</v>
      </c>
      <c r="E188" t="s">
        <v>586</v>
      </c>
      <c r="F188" t="s">
        <v>542</v>
      </c>
      <c r="G188">
        <v>0</v>
      </c>
      <c r="H188">
        <v>1</v>
      </c>
      <c r="I188">
        <v>0</v>
      </c>
      <c r="J188">
        <v>0</v>
      </c>
      <c r="K188">
        <v>1</v>
      </c>
      <c r="L188" t="s">
        <v>543</v>
      </c>
      <c r="M188">
        <v>63</v>
      </c>
      <c r="N188">
        <v>63</v>
      </c>
      <c r="O188" t="s">
        <v>111</v>
      </c>
      <c r="P188" t="s">
        <v>544</v>
      </c>
      <c r="Q188">
        <v>0</v>
      </c>
      <c r="R188">
        <v>0</v>
      </c>
    </row>
    <row r="189" spans="1:18" x14ac:dyDescent="0.35">
      <c r="A189" t="s">
        <v>248</v>
      </c>
      <c r="B189" t="s">
        <v>539</v>
      </c>
      <c r="C189" t="s">
        <v>540</v>
      </c>
      <c r="D189">
        <v>107432433</v>
      </c>
      <c r="E189" t="s">
        <v>586</v>
      </c>
      <c r="F189" t="s">
        <v>542</v>
      </c>
      <c r="G189">
        <v>0</v>
      </c>
      <c r="H189">
        <v>1</v>
      </c>
      <c r="I189">
        <v>0</v>
      </c>
      <c r="J189">
        <v>0</v>
      </c>
      <c r="K189">
        <v>1</v>
      </c>
      <c r="L189" t="s">
        <v>543</v>
      </c>
      <c r="M189">
        <v>63</v>
      </c>
      <c r="N189">
        <v>63</v>
      </c>
      <c r="O189" t="s">
        <v>111</v>
      </c>
      <c r="P189" t="s">
        <v>545</v>
      </c>
      <c r="Q189">
        <v>191</v>
      </c>
      <c r="R189">
        <v>191</v>
      </c>
    </row>
    <row r="190" spans="1:18" x14ac:dyDescent="0.35">
      <c r="A190" t="s">
        <v>248</v>
      </c>
      <c r="B190" t="s">
        <v>539</v>
      </c>
      <c r="C190" t="s">
        <v>540</v>
      </c>
      <c r="D190">
        <v>107432433</v>
      </c>
      <c r="E190" t="s">
        <v>586</v>
      </c>
      <c r="F190" t="s">
        <v>542</v>
      </c>
      <c r="G190">
        <v>0</v>
      </c>
      <c r="H190">
        <v>1</v>
      </c>
      <c r="I190">
        <v>0</v>
      </c>
      <c r="J190">
        <v>0</v>
      </c>
      <c r="K190">
        <v>1</v>
      </c>
      <c r="L190" t="s">
        <v>543</v>
      </c>
      <c r="M190">
        <v>63</v>
      </c>
      <c r="N190">
        <v>63</v>
      </c>
      <c r="O190" t="s">
        <v>111</v>
      </c>
      <c r="P190" t="s">
        <v>546</v>
      </c>
      <c r="Q190">
        <v>0</v>
      </c>
      <c r="R190">
        <v>0</v>
      </c>
    </row>
    <row r="191" spans="1:18" x14ac:dyDescent="0.35">
      <c r="A191" t="s">
        <v>248</v>
      </c>
      <c r="B191" t="s">
        <v>539</v>
      </c>
      <c r="C191" t="s">
        <v>540</v>
      </c>
      <c r="D191">
        <v>107432433</v>
      </c>
      <c r="E191" t="s">
        <v>586</v>
      </c>
      <c r="F191" t="s">
        <v>542</v>
      </c>
      <c r="G191">
        <v>0</v>
      </c>
      <c r="H191">
        <v>1</v>
      </c>
      <c r="I191">
        <v>0</v>
      </c>
      <c r="J191">
        <v>0</v>
      </c>
      <c r="K191">
        <v>1</v>
      </c>
      <c r="L191" t="s">
        <v>543</v>
      </c>
      <c r="M191">
        <v>63</v>
      </c>
      <c r="N191">
        <v>63</v>
      </c>
      <c r="O191" t="s">
        <v>111</v>
      </c>
      <c r="P191" t="s">
        <v>547</v>
      </c>
      <c r="Q191">
        <v>0</v>
      </c>
      <c r="R191">
        <v>0</v>
      </c>
    </row>
    <row r="192" spans="1:18" x14ac:dyDescent="0.35">
      <c r="A192" t="s">
        <v>248</v>
      </c>
      <c r="B192" t="s">
        <v>539</v>
      </c>
      <c r="C192" t="s">
        <v>540</v>
      </c>
      <c r="D192">
        <v>107432433</v>
      </c>
      <c r="E192" t="s">
        <v>586</v>
      </c>
      <c r="F192" t="s">
        <v>542</v>
      </c>
      <c r="G192">
        <v>0</v>
      </c>
      <c r="H192">
        <v>1</v>
      </c>
      <c r="I192">
        <v>0</v>
      </c>
      <c r="J192">
        <v>0</v>
      </c>
      <c r="K192">
        <v>1</v>
      </c>
      <c r="L192" t="s">
        <v>543</v>
      </c>
      <c r="M192">
        <v>63</v>
      </c>
      <c r="N192">
        <v>63</v>
      </c>
      <c r="O192" t="s">
        <v>111</v>
      </c>
      <c r="P192" t="s">
        <v>548</v>
      </c>
      <c r="Q192">
        <v>191</v>
      </c>
      <c r="R192">
        <v>191</v>
      </c>
    </row>
    <row r="193" spans="1:18" x14ac:dyDescent="0.35">
      <c r="A193" t="s">
        <v>248</v>
      </c>
      <c r="B193" t="s">
        <v>539</v>
      </c>
      <c r="C193" t="s">
        <v>540</v>
      </c>
      <c r="D193">
        <v>107432433</v>
      </c>
      <c r="E193" t="s">
        <v>586</v>
      </c>
      <c r="F193" t="s">
        <v>542</v>
      </c>
      <c r="G193">
        <v>0</v>
      </c>
      <c r="H193">
        <v>1</v>
      </c>
      <c r="I193">
        <v>0</v>
      </c>
      <c r="J193">
        <v>0</v>
      </c>
      <c r="K193">
        <v>1</v>
      </c>
      <c r="L193" t="s">
        <v>543</v>
      </c>
      <c r="M193">
        <v>63</v>
      </c>
      <c r="N193">
        <v>63</v>
      </c>
      <c r="O193" t="s">
        <v>132</v>
      </c>
      <c r="P193" t="s">
        <v>548</v>
      </c>
      <c r="Q193">
        <v>63</v>
      </c>
      <c r="R193">
        <v>63</v>
      </c>
    </row>
    <row r="194" spans="1:18" x14ac:dyDescent="0.35">
      <c r="A194" t="s">
        <v>248</v>
      </c>
      <c r="B194" t="s">
        <v>539</v>
      </c>
      <c r="C194" t="s">
        <v>540</v>
      </c>
      <c r="D194">
        <v>107589455</v>
      </c>
      <c r="E194" t="s">
        <v>587</v>
      </c>
      <c r="F194" t="s">
        <v>552</v>
      </c>
      <c r="G194">
        <v>0</v>
      </c>
      <c r="H194">
        <v>0.23</v>
      </c>
      <c r="I194">
        <v>0</v>
      </c>
      <c r="J194">
        <v>0</v>
      </c>
      <c r="K194">
        <v>0.23</v>
      </c>
      <c r="L194" t="s">
        <v>543</v>
      </c>
      <c r="M194">
        <v>8</v>
      </c>
      <c r="N194">
        <v>34.159999999999997</v>
      </c>
      <c r="O194" t="s">
        <v>111</v>
      </c>
      <c r="P194" t="s">
        <v>544</v>
      </c>
      <c r="Q194">
        <v>0</v>
      </c>
      <c r="R194">
        <v>0</v>
      </c>
    </row>
    <row r="195" spans="1:18" x14ac:dyDescent="0.35">
      <c r="A195" t="s">
        <v>248</v>
      </c>
      <c r="B195" t="s">
        <v>539</v>
      </c>
      <c r="C195" t="s">
        <v>540</v>
      </c>
      <c r="D195">
        <v>107589455</v>
      </c>
      <c r="E195" t="s">
        <v>587</v>
      </c>
      <c r="F195" t="s">
        <v>552</v>
      </c>
      <c r="G195">
        <v>0</v>
      </c>
      <c r="H195">
        <v>0.23</v>
      </c>
      <c r="I195">
        <v>0</v>
      </c>
      <c r="J195">
        <v>0</v>
      </c>
      <c r="K195">
        <v>0.23</v>
      </c>
      <c r="L195" t="s">
        <v>543</v>
      </c>
      <c r="M195">
        <v>8</v>
      </c>
      <c r="N195">
        <v>34.159999999999997</v>
      </c>
      <c r="O195" t="s">
        <v>111</v>
      </c>
      <c r="P195" t="s">
        <v>545</v>
      </c>
      <c r="Q195">
        <v>22</v>
      </c>
      <c r="R195">
        <v>93.95</v>
      </c>
    </row>
    <row r="196" spans="1:18" x14ac:dyDescent="0.35">
      <c r="A196" t="s">
        <v>248</v>
      </c>
      <c r="B196" t="s">
        <v>539</v>
      </c>
      <c r="C196" t="s">
        <v>540</v>
      </c>
      <c r="D196">
        <v>107589455</v>
      </c>
      <c r="E196" t="s">
        <v>587</v>
      </c>
      <c r="F196" t="s">
        <v>552</v>
      </c>
      <c r="G196">
        <v>0</v>
      </c>
      <c r="H196">
        <v>0.23</v>
      </c>
      <c r="I196">
        <v>0</v>
      </c>
      <c r="J196">
        <v>0</v>
      </c>
      <c r="K196">
        <v>0.23</v>
      </c>
      <c r="L196" t="s">
        <v>543</v>
      </c>
      <c r="M196">
        <v>8</v>
      </c>
      <c r="N196">
        <v>34.159999999999997</v>
      </c>
      <c r="O196" t="s">
        <v>111</v>
      </c>
      <c r="P196" t="s">
        <v>546</v>
      </c>
      <c r="Q196">
        <v>0</v>
      </c>
      <c r="R196">
        <v>0</v>
      </c>
    </row>
    <row r="197" spans="1:18" x14ac:dyDescent="0.35">
      <c r="A197" t="s">
        <v>248</v>
      </c>
      <c r="B197" t="s">
        <v>539</v>
      </c>
      <c r="C197" t="s">
        <v>540</v>
      </c>
      <c r="D197">
        <v>107589455</v>
      </c>
      <c r="E197" t="s">
        <v>587</v>
      </c>
      <c r="F197" t="s">
        <v>552</v>
      </c>
      <c r="G197">
        <v>0</v>
      </c>
      <c r="H197">
        <v>0.23</v>
      </c>
      <c r="I197">
        <v>0</v>
      </c>
      <c r="J197">
        <v>0</v>
      </c>
      <c r="K197">
        <v>0.23</v>
      </c>
      <c r="L197" t="s">
        <v>543</v>
      </c>
      <c r="M197">
        <v>8</v>
      </c>
      <c r="N197">
        <v>34.159999999999997</v>
      </c>
      <c r="O197" t="s">
        <v>111</v>
      </c>
      <c r="P197" t="s">
        <v>547</v>
      </c>
      <c r="Q197">
        <v>0</v>
      </c>
      <c r="R197">
        <v>0</v>
      </c>
    </row>
    <row r="198" spans="1:18" x14ac:dyDescent="0.35">
      <c r="A198" t="s">
        <v>248</v>
      </c>
      <c r="B198" t="s">
        <v>539</v>
      </c>
      <c r="C198" t="s">
        <v>540</v>
      </c>
      <c r="D198">
        <v>107589455</v>
      </c>
      <c r="E198" t="s">
        <v>587</v>
      </c>
      <c r="F198" t="s">
        <v>552</v>
      </c>
      <c r="G198">
        <v>0</v>
      </c>
      <c r="H198">
        <v>0.23</v>
      </c>
      <c r="I198">
        <v>0</v>
      </c>
      <c r="J198">
        <v>0</v>
      </c>
      <c r="K198">
        <v>0.23</v>
      </c>
      <c r="L198" t="s">
        <v>543</v>
      </c>
      <c r="M198">
        <v>8</v>
      </c>
      <c r="N198">
        <v>34.159999999999997</v>
      </c>
      <c r="O198" t="s">
        <v>111</v>
      </c>
      <c r="P198" t="s">
        <v>548</v>
      </c>
      <c r="Q198">
        <v>22</v>
      </c>
      <c r="R198">
        <v>93.95</v>
      </c>
    </row>
    <row r="199" spans="1:18" x14ac:dyDescent="0.35">
      <c r="A199" t="s">
        <v>248</v>
      </c>
      <c r="B199" t="s">
        <v>539</v>
      </c>
      <c r="C199" t="s">
        <v>540</v>
      </c>
      <c r="D199">
        <v>107589455</v>
      </c>
      <c r="E199" t="s">
        <v>587</v>
      </c>
      <c r="F199" t="s">
        <v>552</v>
      </c>
      <c r="G199">
        <v>0</v>
      </c>
      <c r="H199">
        <v>0.23</v>
      </c>
      <c r="I199">
        <v>0</v>
      </c>
      <c r="J199">
        <v>0</v>
      </c>
      <c r="K199">
        <v>0.23</v>
      </c>
      <c r="L199" t="s">
        <v>543</v>
      </c>
      <c r="M199">
        <v>8</v>
      </c>
      <c r="N199">
        <v>34.159999999999997</v>
      </c>
      <c r="O199" t="s">
        <v>132</v>
      </c>
      <c r="P199" t="s">
        <v>548</v>
      </c>
      <c r="Q199">
        <v>8</v>
      </c>
      <c r="R199">
        <v>34.159999999999997</v>
      </c>
    </row>
    <row r="200" spans="1:18" x14ac:dyDescent="0.35">
      <c r="A200" t="s">
        <v>248</v>
      </c>
      <c r="B200" t="s">
        <v>539</v>
      </c>
      <c r="C200" t="s">
        <v>540</v>
      </c>
      <c r="D200">
        <v>107671942</v>
      </c>
      <c r="E200" t="s">
        <v>588</v>
      </c>
      <c r="F200" t="s">
        <v>557</v>
      </c>
      <c r="G200">
        <v>0</v>
      </c>
      <c r="H200">
        <v>0.46</v>
      </c>
      <c r="I200">
        <v>0</v>
      </c>
      <c r="J200">
        <v>0</v>
      </c>
      <c r="K200">
        <v>0.46</v>
      </c>
      <c r="L200" t="s">
        <v>543</v>
      </c>
      <c r="M200">
        <v>49</v>
      </c>
      <c r="N200">
        <v>106.07</v>
      </c>
      <c r="O200" t="s">
        <v>111</v>
      </c>
      <c r="P200" t="s">
        <v>544</v>
      </c>
      <c r="Q200">
        <v>0</v>
      </c>
      <c r="R200">
        <v>0</v>
      </c>
    </row>
    <row r="201" spans="1:18" x14ac:dyDescent="0.35">
      <c r="A201" t="s">
        <v>248</v>
      </c>
      <c r="B201" t="s">
        <v>539</v>
      </c>
      <c r="C201" t="s">
        <v>540</v>
      </c>
      <c r="D201">
        <v>107671942</v>
      </c>
      <c r="E201" t="s">
        <v>588</v>
      </c>
      <c r="F201" t="s">
        <v>557</v>
      </c>
      <c r="G201">
        <v>0</v>
      </c>
      <c r="H201">
        <v>0.46</v>
      </c>
      <c r="I201">
        <v>0</v>
      </c>
      <c r="J201">
        <v>0</v>
      </c>
      <c r="K201">
        <v>0.46</v>
      </c>
      <c r="L201" t="s">
        <v>543</v>
      </c>
      <c r="M201">
        <v>49</v>
      </c>
      <c r="N201">
        <v>106.07</v>
      </c>
      <c r="O201" t="s">
        <v>111</v>
      </c>
      <c r="P201" t="s">
        <v>545</v>
      </c>
      <c r="Q201">
        <v>110</v>
      </c>
      <c r="R201">
        <v>238.12</v>
      </c>
    </row>
    <row r="202" spans="1:18" x14ac:dyDescent="0.35">
      <c r="A202" t="s">
        <v>248</v>
      </c>
      <c r="B202" t="s">
        <v>539</v>
      </c>
      <c r="C202" t="s">
        <v>540</v>
      </c>
      <c r="D202">
        <v>107671942</v>
      </c>
      <c r="E202" t="s">
        <v>588</v>
      </c>
      <c r="F202" t="s">
        <v>557</v>
      </c>
      <c r="G202">
        <v>0</v>
      </c>
      <c r="H202">
        <v>0.46</v>
      </c>
      <c r="I202">
        <v>0</v>
      </c>
      <c r="J202">
        <v>0</v>
      </c>
      <c r="K202">
        <v>0.46</v>
      </c>
      <c r="L202" t="s">
        <v>543</v>
      </c>
      <c r="M202">
        <v>49</v>
      </c>
      <c r="N202">
        <v>106.07</v>
      </c>
      <c r="O202" t="s">
        <v>111</v>
      </c>
      <c r="P202" t="s">
        <v>546</v>
      </c>
      <c r="Q202">
        <v>0</v>
      </c>
      <c r="R202">
        <v>0</v>
      </c>
    </row>
    <row r="203" spans="1:18" x14ac:dyDescent="0.35">
      <c r="A203" t="s">
        <v>248</v>
      </c>
      <c r="B203" t="s">
        <v>539</v>
      </c>
      <c r="C203" t="s">
        <v>540</v>
      </c>
      <c r="D203">
        <v>107671942</v>
      </c>
      <c r="E203" t="s">
        <v>588</v>
      </c>
      <c r="F203" t="s">
        <v>557</v>
      </c>
      <c r="G203">
        <v>0</v>
      </c>
      <c r="H203">
        <v>0.46</v>
      </c>
      <c r="I203">
        <v>0</v>
      </c>
      <c r="J203">
        <v>0</v>
      </c>
      <c r="K203">
        <v>0.46</v>
      </c>
      <c r="L203" t="s">
        <v>543</v>
      </c>
      <c r="M203">
        <v>49</v>
      </c>
      <c r="N203">
        <v>106.07</v>
      </c>
      <c r="O203" t="s">
        <v>111</v>
      </c>
      <c r="P203" t="s">
        <v>547</v>
      </c>
      <c r="Q203">
        <v>0</v>
      </c>
      <c r="R203">
        <v>0</v>
      </c>
    </row>
    <row r="204" spans="1:18" x14ac:dyDescent="0.35">
      <c r="A204" t="s">
        <v>248</v>
      </c>
      <c r="B204" t="s">
        <v>539</v>
      </c>
      <c r="C204" t="s">
        <v>540</v>
      </c>
      <c r="D204">
        <v>107671942</v>
      </c>
      <c r="E204" t="s">
        <v>588</v>
      </c>
      <c r="F204" t="s">
        <v>557</v>
      </c>
      <c r="G204">
        <v>0</v>
      </c>
      <c r="H204">
        <v>0.46</v>
      </c>
      <c r="I204">
        <v>0</v>
      </c>
      <c r="J204">
        <v>0</v>
      </c>
      <c r="K204">
        <v>0.46</v>
      </c>
      <c r="L204" t="s">
        <v>543</v>
      </c>
      <c r="M204">
        <v>49</v>
      </c>
      <c r="N204">
        <v>106.07</v>
      </c>
      <c r="O204" t="s">
        <v>111</v>
      </c>
      <c r="P204" t="s">
        <v>548</v>
      </c>
      <c r="Q204">
        <v>110</v>
      </c>
      <c r="R204">
        <v>238.12</v>
      </c>
    </row>
    <row r="205" spans="1:18" x14ac:dyDescent="0.35">
      <c r="A205" t="s">
        <v>248</v>
      </c>
      <c r="B205" t="s">
        <v>539</v>
      </c>
      <c r="C205" t="s">
        <v>540</v>
      </c>
      <c r="D205">
        <v>107671942</v>
      </c>
      <c r="E205" t="s">
        <v>588</v>
      </c>
      <c r="F205" t="s">
        <v>557</v>
      </c>
      <c r="G205">
        <v>0</v>
      </c>
      <c r="H205">
        <v>0.46</v>
      </c>
      <c r="I205">
        <v>0</v>
      </c>
      <c r="J205">
        <v>0</v>
      </c>
      <c r="K205">
        <v>0.46</v>
      </c>
      <c r="L205" t="s">
        <v>543</v>
      </c>
      <c r="M205">
        <v>49</v>
      </c>
      <c r="N205">
        <v>106.07</v>
      </c>
      <c r="O205" t="s">
        <v>132</v>
      </c>
      <c r="P205" t="s">
        <v>548</v>
      </c>
      <c r="Q205">
        <v>49</v>
      </c>
      <c r="R205">
        <v>106.07</v>
      </c>
    </row>
    <row r="206" spans="1:18" x14ac:dyDescent="0.35">
      <c r="A206" t="s">
        <v>248</v>
      </c>
      <c r="B206" t="s">
        <v>539</v>
      </c>
      <c r="C206" t="s">
        <v>540</v>
      </c>
      <c r="D206">
        <v>107741579</v>
      </c>
      <c r="E206" t="s">
        <v>589</v>
      </c>
      <c r="F206" t="s">
        <v>542</v>
      </c>
      <c r="G206">
        <v>0</v>
      </c>
      <c r="H206">
        <v>1</v>
      </c>
      <c r="I206">
        <v>0</v>
      </c>
      <c r="J206">
        <v>0</v>
      </c>
      <c r="K206">
        <v>1</v>
      </c>
      <c r="L206" t="s">
        <v>543</v>
      </c>
      <c r="M206">
        <v>60</v>
      </c>
      <c r="N206">
        <v>60</v>
      </c>
      <c r="O206" t="s">
        <v>111</v>
      </c>
      <c r="P206" t="s">
        <v>544</v>
      </c>
      <c r="Q206">
        <v>0</v>
      </c>
      <c r="R206">
        <v>0</v>
      </c>
    </row>
    <row r="207" spans="1:18" x14ac:dyDescent="0.35">
      <c r="A207" t="s">
        <v>248</v>
      </c>
      <c r="B207" t="s">
        <v>539</v>
      </c>
      <c r="C207" t="s">
        <v>540</v>
      </c>
      <c r="D207">
        <v>107741579</v>
      </c>
      <c r="E207" t="s">
        <v>589</v>
      </c>
      <c r="F207" t="s">
        <v>542</v>
      </c>
      <c r="G207">
        <v>0</v>
      </c>
      <c r="H207">
        <v>1</v>
      </c>
      <c r="I207">
        <v>0</v>
      </c>
      <c r="J207">
        <v>0</v>
      </c>
      <c r="K207">
        <v>1</v>
      </c>
      <c r="L207" t="s">
        <v>543</v>
      </c>
      <c r="M207">
        <v>60</v>
      </c>
      <c r="N207">
        <v>60</v>
      </c>
      <c r="O207" t="s">
        <v>111</v>
      </c>
      <c r="P207" t="s">
        <v>545</v>
      </c>
      <c r="Q207">
        <v>199</v>
      </c>
      <c r="R207">
        <v>199</v>
      </c>
    </row>
    <row r="208" spans="1:18" x14ac:dyDescent="0.35">
      <c r="A208" t="s">
        <v>248</v>
      </c>
      <c r="B208" t="s">
        <v>539</v>
      </c>
      <c r="C208" t="s">
        <v>540</v>
      </c>
      <c r="D208">
        <v>107741579</v>
      </c>
      <c r="E208" t="s">
        <v>589</v>
      </c>
      <c r="F208" t="s">
        <v>542</v>
      </c>
      <c r="G208">
        <v>0</v>
      </c>
      <c r="H208">
        <v>1</v>
      </c>
      <c r="I208">
        <v>0</v>
      </c>
      <c r="J208">
        <v>0</v>
      </c>
      <c r="K208">
        <v>1</v>
      </c>
      <c r="L208" t="s">
        <v>543</v>
      </c>
      <c r="M208">
        <v>60</v>
      </c>
      <c r="N208">
        <v>60</v>
      </c>
      <c r="O208" t="s">
        <v>111</v>
      </c>
      <c r="P208" t="s">
        <v>546</v>
      </c>
      <c r="Q208">
        <v>0</v>
      </c>
      <c r="R208">
        <v>0</v>
      </c>
    </row>
    <row r="209" spans="1:18" x14ac:dyDescent="0.35">
      <c r="A209" t="s">
        <v>248</v>
      </c>
      <c r="B209" t="s">
        <v>539</v>
      </c>
      <c r="C209" t="s">
        <v>540</v>
      </c>
      <c r="D209">
        <v>107741579</v>
      </c>
      <c r="E209" t="s">
        <v>589</v>
      </c>
      <c r="F209" t="s">
        <v>542</v>
      </c>
      <c r="G209">
        <v>0</v>
      </c>
      <c r="H209">
        <v>1</v>
      </c>
      <c r="I209">
        <v>0</v>
      </c>
      <c r="J209">
        <v>0</v>
      </c>
      <c r="K209">
        <v>1</v>
      </c>
      <c r="L209" t="s">
        <v>543</v>
      </c>
      <c r="M209">
        <v>60</v>
      </c>
      <c r="N209">
        <v>60</v>
      </c>
      <c r="O209" t="s">
        <v>111</v>
      </c>
      <c r="P209" t="s">
        <v>547</v>
      </c>
      <c r="Q209">
        <v>0</v>
      </c>
      <c r="R209">
        <v>0</v>
      </c>
    </row>
    <row r="210" spans="1:18" x14ac:dyDescent="0.35">
      <c r="A210" t="s">
        <v>248</v>
      </c>
      <c r="B210" t="s">
        <v>539</v>
      </c>
      <c r="C210" t="s">
        <v>540</v>
      </c>
      <c r="D210">
        <v>107741579</v>
      </c>
      <c r="E210" t="s">
        <v>589</v>
      </c>
      <c r="F210" t="s">
        <v>542</v>
      </c>
      <c r="G210">
        <v>0</v>
      </c>
      <c r="H210">
        <v>1</v>
      </c>
      <c r="I210">
        <v>0</v>
      </c>
      <c r="J210">
        <v>0</v>
      </c>
      <c r="K210">
        <v>1</v>
      </c>
      <c r="L210" t="s">
        <v>543</v>
      </c>
      <c r="M210">
        <v>60</v>
      </c>
      <c r="N210">
        <v>60</v>
      </c>
      <c r="O210" t="s">
        <v>111</v>
      </c>
      <c r="P210" t="s">
        <v>548</v>
      </c>
      <c r="Q210">
        <v>199</v>
      </c>
      <c r="R210">
        <v>199</v>
      </c>
    </row>
    <row r="211" spans="1:18" x14ac:dyDescent="0.35">
      <c r="A211" t="s">
        <v>248</v>
      </c>
      <c r="B211" t="s">
        <v>539</v>
      </c>
      <c r="C211" t="s">
        <v>540</v>
      </c>
      <c r="D211">
        <v>107741579</v>
      </c>
      <c r="E211" t="s">
        <v>589</v>
      </c>
      <c r="F211" t="s">
        <v>542</v>
      </c>
      <c r="G211">
        <v>0</v>
      </c>
      <c r="H211">
        <v>1</v>
      </c>
      <c r="I211">
        <v>0</v>
      </c>
      <c r="J211">
        <v>0</v>
      </c>
      <c r="K211">
        <v>1</v>
      </c>
      <c r="L211" t="s">
        <v>543</v>
      </c>
      <c r="M211">
        <v>60</v>
      </c>
      <c r="N211">
        <v>60</v>
      </c>
      <c r="O211" t="s">
        <v>132</v>
      </c>
      <c r="P211" t="s">
        <v>548</v>
      </c>
      <c r="Q211">
        <v>60</v>
      </c>
      <c r="R211">
        <v>60</v>
      </c>
    </row>
    <row r="212" spans="1:18" x14ac:dyDescent="0.35">
      <c r="A212" t="s">
        <v>248</v>
      </c>
      <c r="B212" t="s">
        <v>539</v>
      </c>
      <c r="C212" t="s">
        <v>540</v>
      </c>
      <c r="D212">
        <v>107741612</v>
      </c>
      <c r="E212" t="s">
        <v>590</v>
      </c>
      <c r="F212" t="s">
        <v>542</v>
      </c>
      <c r="G212">
        <v>0</v>
      </c>
      <c r="H212">
        <v>1</v>
      </c>
      <c r="I212">
        <v>0</v>
      </c>
      <c r="J212">
        <v>0</v>
      </c>
      <c r="K212">
        <v>1</v>
      </c>
      <c r="L212" t="s">
        <v>543</v>
      </c>
      <c r="M212">
        <v>63</v>
      </c>
      <c r="N212">
        <v>63</v>
      </c>
      <c r="O212" t="s">
        <v>111</v>
      </c>
      <c r="P212" t="s">
        <v>544</v>
      </c>
      <c r="Q212">
        <v>0</v>
      </c>
      <c r="R212">
        <v>0</v>
      </c>
    </row>
    <row r="213" spans="1:18" x14ac:dyDescent="0.35">
      <c r="A213" t="s">
        <v>248</v>
      </c>
      <c r="B213" t="s">
        <v>539</v>
      </c>
      <c r="C213" t="s">
        <v>540</v>
      </c>
      <c r="D213">
        <v>107741612</v>
      </c>
      <c r="E213" t="s">
        <v>590</v>
      </c>
      <c r="F213" t="s">
        <v>542</v>
      </c>
      <c r="G213">
        <v>0</v>
      </c>
      <c r="H213">
        <v>1</v>
      </c>
      <c r="I213">
        <v>0</v>
      </c>
      <c r="J213">
        <v>0</v>
      </c>
      <c r="K213">
        <v>1</v>
      </c>
      <c r="L213" t="s">
        <v>543</v>
      </c>
      <c r="M213">
        <v>63</v>
      </c>
      <c r="N213">
        <v>63</v>
      </c>
      <c r="O213" t="s">
        <v>111</v>
      </c>
      <c r="P213" t="s">
        <v>545</v>
      </c>
      <c r="Q213">
        <v>283</v>
      </c>
      <c r="R213">
        <v>283</v>
      </c>
    </row>
    <row r="214" spans="1:18" x14ac:dyDescent="0.35">
      <c r="A214" t="s">
        <v>248</v>
      </c>
      <c r="B214" t="s">
        <v>539</v>
      </c>
      <c r="C214" t="s">
        <v>540</v>
      </c>
      <c r="D214">
        <v>107741612</v>
      </c>
      <c r="E214" t="s">
        <v>590</v>
      </c>
      <c r="F214" t="s">
        <v>542</v>
      </c>
      <c r="G214">
        <v>0</v>
      </c>
      <c r="H214">
        <v>1</v>
      </c>
      <c r="I214">
        <v>0</v>
      </c>
      <c r="J214">
        <v>0</v>
      </c>
      <c r="K214">
        <v>1</v>
      </c>
      <c r="L214" t="s">
        <v>543</v>
      </c>
      <c r="M214">
        <v>63</v>
      </c>
      <c r="N214">
        <v>63</v>
      </c>
      <c r="O214" t="s">
        <v>111</v>
      </c>
      <c r="P214" t="s">
        <v>546</v>
      </c>
      <c r="Q214">
        <v>0</v>
      </c>
      <c r="R214">
        <v>0</v>
      </c>
    </row>
    <row r="215" spans="1:18" x14ac:dyDescent="0.35">
      <c r="A215" t="s">
        <v>248</v>
      </c>
      <c r="B215" t="s">
        <v>539</v>
      </c>
      <c r="C215" t="s">
        <v>540</v>
      </c>
      <c r="D215">
        <v>107741612</v>
      </c>
      <c r="E215" t="s">
        <v>590</v>
      </c>
      <c r="F215" t="s">
        <v>542</v>
      </c>
      <c r="G215">
        <v>0</v>
      </c>
      <c r="H215">
        <v>1</v>
      </c>
      <c r="I215">
        <v>0</v>
      </c>
      <c r="J215">
        <v>0</v>
      </c>
      <c r="K215">
        <v>1</v>
      </c>
      <c r="L215" t="s">
        <v>543</v>
      </c>
      <c r="M215">
        <v>63</v>
      </c>
      <c r="N215">
        <v>63</v>
      </c>
      <c r="O215" t="s">
        <v>111</v>
      </c>
      <c r="P215" t="s">
        <v>547</v>
      </c>
      <c r="Q215">
        <v>0</v>
      </c>
      <c r="R215">
        <v>0</v>
      </c>
    </row>
    <row r="216" spans="1:18" x14ac:dyDescent="0.35">
      <c r="A216" t="s">
        <v>248</v>
      </c>
      <c r="B216" t="s">
        <v>539</v>
      </c>
      <c r="C216" t="s">
        <v>540</v>
      </c>
      <c r="D216">
        <v>107741612</v>
      </c>
      <c r="E216" t="s">
        <v>590</v>
      </c>
      <c r="F216" t="s">
        <v>542</v>
      </c>
      <c r="G216">
        <v>0</v>
      </c>
      <c r="H216">
        <v>1</v>
      </c>
      <c r="I216">
        <v>0</v>
      </c>
      <c r="J216">
        <v>0</v>
      </c>
      <c r="K216">
        <v>1</v>
      </c>
      <c r="L216" t="s">
        <v>543</v>
      </c>
      <c r="M216">
        <v>63</v>
      </c>
      <c r="N216">
        <v>63</v>
      </c>
      <c r="O216" t="s">
        <v>111</v>
      </c>
      <c r="P216" t="s">
        <v>548</v>
      </c>
      <c r="Q216">
        <v>283</v>
      </c>
      <c r="R216">
        <v>283</v>
      </c>
    </row>
    <row r="217" spans="1:18" x14ac:dyDescent="0.35">
      <c r="A217" t="s">
        <v>248</v>
      </c>
      <c r="B217" t="s">
        <v>539</v>
      </c>
      <c r="C217" t="s">
        <v>540</v>
      </c>
      <c r="D217">
        <v>107741612</v>
      </c>
      <c r="E217" t="s">
        <v>590</v>
      </c>
      <c r="F217" t="s">
        <v>542</v>
      </c>
      <c r="G217">
        <v>0</v>
      </c>
      <c r="H217">
        <v>1</v>
      </c>
      <c r="I217">
        <v>0</v>
      </c>
      <c r="J217">
        <v>0</v>
      </c>
      <c r="K217">
        <v>1</v>
      </c>
      <c r="L217" t="s">
        <v>543</v>
      </c>
      <c r="M217">
        <v>63</v>
      </c>
      <c r="N217">
        <v>63</v>
      </c>
      <c r="O217" t="s">
        <v>132</v>
      </c>
      <c r="P217" t="s">
        <v>548</v>
      </c>
      <c r="Q217">
        <v>63</v>
      </c>
      <c r="R217">
        <v>63</v>
      </c>
    </row>
    <row r="218" spans="1:18" x14ac:dyDescent="0.35">
      <c r="A218" t="s">
        <v>248</v>
      </c>
      <c r="B218" t="s">
        <v>539</v>
      </c>
      <c r="C218" t="s">
        <v>549</v>
      </c>
      <c r="D218">
        <v>107741933</v>
      </c>
      <c r="E218" t="s">
        <v>591</v>
      </c>
      <c r="F218" t="s">
        <v>542</v>
      </c>
      <c r="G218">
        <v>0</v>
      </c>
      <c r="H218">
        <v>0.98</v>
      </c>
      <c r="I218">
        <v>0</v>
      </c>
      <c r="J218">
        <v>0</v>
      </c>
      <c r="K218">
        <v>0.98</v>
      </c>
      <c r="L218" t="s">
        <v>543</v>
      </c>
      <c r="M218">
        <v>53</v>
      </c>
      <c r="N218">
        <v>53.9</v>
      </c>
      <c r="O218" t="s">
        <v>111</v>
      </c>
      <c r="P218" t="s">
        <v>544</v>
      </c>
      <c r="Q218">
        <v>0</v>
      </c>
      <c r="R218">
        <v>0</v>
      </c>
    </row>
    <row r="219" spans="1:18" x14ac:dyDescent="0.35">
      <c r="A219" t="s">
        <v>248</v>
      </c>
      <c r="B219" t="s">
        <v>539</v>
      </c>
      <c r="C219" t="s">
        <v>549</v>
      </c>
      <c r="D219">
        <v>107741933</v>
      </c>
      <c r="E219" t="s">
        <v>591</v>
      </c>
      <c r="F219" t="s">
        <v>542</v>
      </c>
      <c r="G219">
        <v>0</v>
      </c>
      <c r="H219">
        <v>0.98</v>
      </c>
      <c r="I219">
        <v>0</v>
      </c>
      <c r="J219">
        <v>0</v>
      </c>
      <c r="K219">
        <v>0.98</v>
      </c>
      <c r="L219" t="s">
        <v>543</v>
      </c>
      <c r="M219">
        <v>53</v>
      </c>
      <c r="N219">
        <v>53.9</v>
      </c>
      <c r="O219" t="s">
        <v>111</v>
      </c>
      <c r="P219" t="s">
        <v>545</v>
      </c>
      <c r="Q219">
        <v>278</v>
      </c>
      <c r="R219">
        <v>282.70999999999998</v>
      </c>
    </row>
    <row r="220" spans="1:18" x14ac:dyDescent="0.35">
      <c r="A220" t="s">
        <v>248</v>
      </c>
      <c r="B220" t="s">
        <v>539</v>
      </c>
      <c r="C220" t="s">
        <v>549</v>
      </c>
      <c r="D220">
        <v>107741933</v>
      </c>
      <c r="E220" t="s">
        <v>591</v>
      </c>
      <c r="F220" t="s">
        <v>542</v>
      </c>
      <c r="G220">
        <v>0</v>
      </c>
      <c r="H220">
        <v>0.98</v>
      </c>
      <c r="I220">
        <v>0</v>
      </c>
      <c r="J220">
        <v>0</v>
      </c>
      <c r="K220">
        <v>0.98</v>
      </c>
      <c r="L220" t="s">
        <v>543</v>
      </c>
      <c r="M220">
        <v>53</v>
      </c>
      <c r="N220">
        <v>53.9</v>
      </c>
      <c r="O220" t="s">
        <v>111</v>
      </c>
      <c r="P220" t="s">
        <v>546</v>
      </c>
      <c r="Q220">
        <v>0</v>
      </c>
      <c r="R220">
        <v>0</v>
      </c>
    </row>
    <row r="221" spans="1:18" x14ac:dyDescent="0.35">
      <c r="A221" t="s">
        <v>248</v>
      </c>
      <c r="B221" t="s">
        <v>539</v>
      </c>
      <c r="C221" t="s">
        <v>549</v>
      </c>
      <c r="D221">
        <v>107741933</v>
      </c>
      <c r="E221" t="s">
        <v>591</v>
      </c>
      <c r="F221" t="s">
        <v>542</v>
      </c>
      <c r="G221">
        <v>0</v>
      </c>
      <c r="H221">
        <v>0.98</v>
      </c>
      <c r="I221">
        <v>0</v>
      </c>
      <c r="J221">
        <v>0</v>
      </c>
      <c r="K221">
        <v>0.98</v>
      </c>
      <c r="L221" t="s">
        <v>543</v>
      </c>
      <c r="M221">
        <v>53</v>
      </c>
      <c r="N221">
        <v>53.9</v>
      </c>
      <c r="O221" t="s">
        <v>111</v>
      </c>
      <c r="P221" t="s">
        <v>547</v>
      </c>
      <c r="Q221">
        <v>0</v>
      </c>
      <c r="R221">
        <v>0</v>
      </c>
    </row>
    <row r="222" spans="1:18" x14ac:dyDescent="0.35">
      <c r="A222" t="s">
        <v>248</v>
      </c>
      <c r="B222" t="s">
        <v>539</v>
      </c>
      <c r="C222" t="s">
        <v>549</v>
      </c>
      <c r="D222">
        <v>107741933</v>
      </c>
      <c r="E222" t="s">
        <v>591</v>
      </c>
      <c r="F222" t="s">
        <v>542</v>
      </c>
      <c r="G222">
        <v>0</v>
      </c>
      <c r="H222">
        <v>0.98</v>
      </c>
      <c r="I222">
        <v>0</v>
      </c>
      <c r="J222">
        <v>0</v>
      </c>
      <c r="K222">
        <v>0.98</v>
      </c>
      <c r="L222" t="s">
        <v>543</v>
      </c>
      <c r="M222">
        <v>53</v>
      </c>
      <c r="N222">
        <v>53.9</v>
      </c>
      <c r="O222" t="s">
        <v>111</v>
      </c>
      <c r="P222" t="s">
        <v>548</v>
      </c>
      <c r="Q222">
        <v>278</v>
      </c>
      <c r="R222">
        <v>282.70999999999998</v>
      </c>
    </row>
    <row r="223" spans="1:18" x14ac:dyDescent="0.35">
      <c r="A223" t="s">
        <v>248</v>
      </c>
      <c r="B223" t="s">
        <v>539</v>
      </c>
      <c r="C223" t="s">
        <v>549</v>
      </c>
      <c r="D223">
        <v>107741933</v>
      </c>
      <c r="E223" t="s">
        <v>591</v>
      </c>
      <c r="F223" t="s">
        <v>542</v>
      </c>
      <c r="G223">
        <v>0</v>
      </c>
      <c r="H223">
        <v>0.98</v>
      </c>
      <c r="I223">
        <v>0</v>
      </c>
      <c r="J223">
        <v>0</v>
      </c>
      <c r="K223">
        <v>0.98</v>
      </c>
      <c r="L223" t="s">
        <v>543</v>
      </c>
      <c r="M223">
        <v>53</v>
      </c>
      <c r="N223">
        <v>53.9</v>
      </c>
      <c r="O223" t="s">
        <v>132</v>
      </c>
      <c r="P223" t="s">
        <v>548</v>
      </c>
      <c r="Q223">
        <v>53</v>
      </c>
      <c r="R223">
        <v>53.9</v>
      </c>
    </row>
    <row r="224" spans="1:18" x14ac:dyDescent="0.35">
      <c r="A224" t="s">
        <v>248</v>
      </c>
      <c r="B224" t="s">
        <v>539</v>
      </c>
      <c r="C224" t="s">
        <v>540</v>
      </c>
      <c r="D224">
        <v>107791373</v>
      </c>
      <c r="E224" t="s">
        <v>592</v>
      </c>
      <c r="F224" t="s">
        <v>542</v>
      </c>
      <c r="G224">
        <v>0.11</v>
      </c>
      <c r="H224">
        <v>0.89</v>
      </c>
      <c r="I224">
        <v>0</v>
      </c>
      <c r="J224">
        <v>0</v>
      </c>
      <c r="K224">
        <v>1</v>
      </c>
      <c r="L224" t="s">
        <v>543</v>
      </c>
      <c r="M224">
        <v>49</v>
      </c>
      <c r="N224">
        <v>49</v>
      </c>
      <c r="O224" t="s">
        <v>111</v>
      </c>
      <c r="P224" t="s">
        <v>544</v>
      </c>
      <c r="Q224">
        <v>164</v>
      </c>
      <c r="R224">
        <v>1502.29</v>
      </c>
    </row>
    <row r="225" spans="1:18" x14ac:dyDescent="0.35">
      <c r="A225" t="s">
        <v>248</v>
      </c>
      <c r="B225" t="s">
        <v>539</v>
      </c>
      <c r="C225" t="s">
        <v>540</v>
      </c>
      <c r="D225">
        <v>107791373</v>
      </c>
      <c r="E225" t="s">
        <v>592</v>
      </c>
      <c r="F225" t="s">
        <v>542</v>
      </c>
      <c r="G225">
        <v>0.11</v>
      </c>
      <c r="H225">
        <v>0.89</v>
      </c>
      <c r="I225">
        <v>0</v>
      </c>
      <c r="J225">
        <v>0</v>
      </c>
      <c r="K225">
        <v>1</v>
      </c>
      <c r="L225" t="s">
        <v>543</v>
      </c>
      <c r="M225">
        <v>49</v>
      </c>
      <c r="N225">
        <v>49</v>
      </c>
      <c r="O225" t="s">
        <v>111</v>
      </c>
      <c r="P225" t="s">
        <v>545</v>
      </c>
      <c r="Q225">
        <v>246</v>
      </c>
      <c r="R225">
        <v>276.23</v>
      </c>
    </row>
    <row r="226" spans="1:18" x14ac:dyDescent="0.35">
      <c r="A226" t="s">
        <v>248</v>
      </c>
      <c r="B226" t="s">
        <v>539</v>
      </c>
      <c r="C226" t="s">
        <v>540</v>
      </c>
      <c r="D226">
        <v>107791373</v>
      </c>
      <c r="E226" t="s">
        <v>592</v>
      </c>
      <c r="F226" t="s">
        <v>542</v>
      </c>
      <c r="G226">
        <v>0.11</v>
      </c>
      <c r="H226">
        <v>0.89</v>
      </c>
      <c r="I226">
        <v>0</v>
      </c>
      <c r="J226">
        <v>0</v>
      </c>
      <c r="K226">
        <v>1</v>
      </c>
      <c r="L226" t="s">
        <v>543</v>
      </c>
      <c r="M226">
        <v>49</v>
      </c>
      <c r="N226">
        <v>49</v>
      </c>
      <c r="O226" t="s">
        <v>111</v>
      </c>
      <c r="P226" t="s">
        <v>546</v>
      </c>
      <c r="Q226">
        <v>0</v>
      </c>
      <c r="R226">
        <v>0</v>
      </c>
    </row>
    <row r="227" spans="1:18" x14ac:dyDescent="0.35">
      <c r="A227" t="s">
        <v>248</v>
      </c>
      <c r="B227" t="s">
        <v>539</v>
      </c>
      <c r="C227" t="s">
        <v>540</v>
      </c>
      <c r="D227">
        <v>107791373</v>
      </c>
      <c r="E227" t="s">
        <v>592</v>
      </c>
      <c r="F227" t="s">
        <v>542</v>
      </c>
      <c r="G227">
        <v>0.11</v>
      </c>
      <c r="H227">
        <v>0.89</v>
      </c>
      <c r="I227">
        <v>0</v>
      </c>
      <c r="J227">
        <v>0</v>
      </c>
      <c r="K227">
        <v>1</v>
      </c>
      <c r="L227" t="s">
        <v>543</v>
      </c>
      <c r="M227">
        <v>49</v>
      </c>
      <c r="N227">
        <v>49</v>
      </c>
      <c r="O227" t="s">
        <v>111</v>
      </c>
      <c r="P227" t="s">
        <v>547</v>
      </c>
      <c r="Q227">
        <v>0</v>
      </c>
      <c r="R227">
        <v>0</v>
      </c>
    </row>
    <row r="228" spans="1:18" x14ac:dyDescent="0.35">
      <c r="A228" t="s">
        <v>248</v>
      </c>
      <c r="B228" t="s">
        <v>539</v>
      </c>
      <c r="C228" t="s">
        <v>540</v>
      </c>
      <c r="D228">
        <v>107791373</v>
      </c>
      <c r="E228" t="s">
        <v>592</v>
      </c>
      <c r="F228" t="s">
        <v>542</v>
      </c>
      <c r="G228">
        <v>0.11</v>
      </c>
      <c r="H228">
        <v>0.89</v>
      </c>
      <c r="I228">
        <v>0</v>
      </c>
      <c r="J228">
        <v>0</v>
      </c>
      <c r="K228">
        <v>1</v>
      </c>
      <c r="L228" t="s">
        <v>543</v>
      </c>
      <c r="M228">
        <v>49</v>
      </c>
      <c r="N228">
        <v>49</v>
      </c>
      <c r="O228" t="s">
        <v>111</v>
      </c>
      <c r="P228" t="s">
        <v>548</v>
      </c>
      <c r="Q228">
        <v>410</v>
      </c>
      <c r="R228">
        <v>410</v>
      </c>
    </row>
    <row r="229" spans="1:18" x14ac:dyDescent="0.35">
      <c r="A229" t="s">
        <v>248</v>
      </c>
      <c r="B229" t="s">
        <v>539</v>
      </c>
      <c r="C229" t="s">
        <v>540</v>
      </c>
      <c r="D229">
        <v>107791373</v>
      </c>
      <c r="E229" t="s">
        <v>592</v>
      </c>
      <c r="F229" t="s">
        <v>542</v>
      </c>
      <c r="G229">
        <v>0.11</v>
      </c>
      <c r="H229">
        <v>0.89</v>
      </c>
      <c r="I229">
        <v>0</v>
      </c>
      <c r="J229">
        <v>0</v>
      </c>
      <c r="K229">
        <v>1</v>
      </c>
      <c r="L229" t="s">
        <v>543</v>
      </c>
      <c r="M229">
        <v>49</v>
      </c>
      <c r="N229">
        <v>49</v>
      </c>
      <c r="O229" t="s">
        <v>132</v>
      </c>
      <c r="P229" t="s">
        <v>548</v>
      </c>
      <c r="Q229">
        <v>49</v>
      </c>
      <c r="R229">
        <v>49</v>
      </c>
    </row>
    <row r="230" spans="1:18" x14ac:dyDescent="0.35">
      <c r="A230" t="s">
        <v>248</v>
      </c>
      <c r="B230" t="s">
        <v>539</v>
      </c>
      <c r="C230" t="s">
        <v>549</v>
      </c>
      <c r="D230">
        <v>107819512</v>
      </c>
      <c r="E230" t="s">
        <v>593</v>
      </c>
      <c r="F230" t="s">
        <v>542</v>
      </c>
      <c r="G230">
        <v>0.01</v>
      </c>
      <c r="H230">
        <v>0.93</v>
      </c>
      <c r="I230">
        <v>0.05</v>
      </c>
      <c r="J230">
        <v>0</v>
      </c>
      <c r="K230">
        <v>1</v>
      </c>
      <c r="L230" t="s">
        <v>543</v>
      </c>
      <c r="M230">
        <v>53</v>
      </c>
      <c r="N230">
        <v>53</v>
      </c>
      <c r="O230" t="s">
        <v>111</v>
      </c>
      <c r="P230" t="s">
        <v>544</v>
      </c>
      <c r="Q230">
        <v>12</v>
      </c>
      <c r="R230">
        <v>1080</v>
      </c>
    </row>
    <row r="231" spans="1:18" x14ac:dyDescent="0.35">
      <c r="A231" t="s">
        <v>248</v>
      </c>
      <c r="B231" t="s">
        <v>539</v>
      </c>
      <c r="C231" t="s">
        <v>549</v>
      </c>
      <c r="D231">
        <v>107819512</v>
      </c>
      <c r="E231" t="s">
        <v>593</v>
      </c>
      <c r="F231" t="s">
        <v>542</v>
      </c>
      <c r="G231">
        <v>0.01</v>
      </c>
      <c r="H231">
        <v>0.93</v>
      </c>
      <c r="I231">
        <v>0.05</v>
      </c>
      <c r="J231">
        <v>0</v>
      </c>
      <c r="K231">
        <v>1</v>
      </c>
      <c r="L231" t="s">
        <v>543</v>
      </c>
      <c r="M231">
        <v>53</v>
      </c>
      <c r="N231">
        <v>53</v>
      </c>
      <c r="O231" t="s">
        <v>111</v>
      </c>
      <c r="P231" t="s">
        <v>545</v>
      </c>
      <c r="Q231">
        <v>182</v>
      </c>
      <c r="R231">
        <v>194.77</v>
      </c>
    </row>
    <row r="232" spans="1:18" x14ac:dyDescent="0.35">
      <c r="A232" t="s">
        <v>248</v>
      </c>
      <c r="B232" t="s">
        <v>539</v>
      </c>
      <c r="C232" t="s">
        <v>549</v>
      </c>
      <c r="D232">
        <v>107819512</v>
      </c>
      <c r="E232" t="s">
        <v>593</v>
      </c>
      <c r="F232" t="s">
        <v>542</v>
      </c>
      <c r="G232">
        <v>0.01</v>
      </c>
      <c r="H232">
        <v>0.93</v>
      </c>
      <c r="I232">
        <v>0.05</v>
      </c>
      <c r="J232">
        <v>0</v>
      </c>
      <c r="K232">
        <v>1</v>
      </c>
      <c r="L232" t="s">
        <v>543</v>
      </c>
      <c r="M232">
        <v>53</v>
      </c>
      <c r="N232">
        <v>53</v>
      </c>
      <c r="O232" t="s">
        <v>111</v>
      </c>
      <c r="P232" t="s">
        <v>546</v>
      </c>
      <c r="Q232">
        <v>6</v>
      </c>
      <c r="R232">
        <v>111.34</v>
      </c>
    </row>
    <row r="233" spans="1:18" x14ac:dyDescent="0.35">
      <c r="A233" t="s">
        <v>248</v>
      </c>
      <c r="B233" t="s">
        <v>539</v>
      </c>
      <c r="C233" t="s">
        <v>549</v>
      </c>
      <c r="D233">
        <v>107819512</v>
      </c>
      <c r="E233" t="s">
        <v>593</v>
      </c>
      <c r="F233" t="s">
        <v>542</v>
      </c>
      <c r="G233">
        <v>0.01</v>
      </c>
      <c r="H233">
        <v>0.93</v>
      </c>
      <c r="I233">
        <v>0.05</v>
      </c>
      <c r="J233">
        <v>0</v>
      </c>
      <c r="K233">
        <v>1</v>
      </c>
      <c r="L233" t="s">
        <v>543</v>
      </c>
      <c r="M233">
        <v>53</v>
      </c>
      <c r="N233">
        <v>53</v>
      </c>
      <c r="O233" t="s">
        <v>111</v>
      </c>
      <c r="P233" t="s">
        <v>547</v>
      </c>
      <c r="Q233">
        <v>0</v>
      </c>
      <c r="R233">
        <v>0</v>
      </c>
    </row>
    <row r="234" spans="1:18" x14ac:dyDescent="0.35">
      <c r="A234" t="s">
        <v>248</v>
      </c>
      <c r="B234" t="s">
        <v>539</v>
      </c>
      <c r="C234" t="s">
        <v>549</v>
      </c>
      <c r="D234">
        <v>107819512</v>
      </c>
      <c r="E234" t="s">
        <v>593</v>
      </c>
      <c r="F234" t="s">
        <v>542</v>
      </c>
      <c r="G234">
        <v>0.01</v>
      </c>
      <c r="H234">
        <v>0.93</v>
      </c>
      <c r="I234">
        <v>0.05</v>
      </c>
      <c r="J234">
        <v>0</v>
      </c>
      <c r="K234">
        <v>1</v>
      </c>
      <c r="L234" t="s">
        <v>543</v>
      </c>
      <c r="M234">
        <v>53</v>
      </c>
      <c r="N234">
        <v>53</v>
      </c>
      <c r="O234" t="s">
        <v>111</v>
      </c>
      <c r="P234" t="s">
        <v>548</v>
      </c>
      <c r="Q234">
        <v>200</v>
      </c>
      <c r="R234">
        <v>200</v>
      </c>
    </row>
    <row r="235" spans="1:18" x14ac:dyDescent="0.35">
      <c r="A235" t="s">
        <v>248</v>
      </c>
      <c r="B235" t="s">
        <v>539</v>
      </c>
      <c r="C235" t="s">
        <v>549</v>
      </c>
      <c r="D235">
        <v>107819512</v>
      </c>
      <c r="E235" t="s">
        <v>593</v>
      </c>
      <c r="F235" t="s">
        <v>542</v>
      </c>
      <c r="G235">
        <v>0.01</v>
      </c>
      <c r="H235">
        <v>0.93</v>
      </c>
      <c r="I235">
        <v>0.05</v>
      </c>
      <c r="J235">
        <v>0</v>
      </c>
      <c r="K235">
        <v>1</v>
      </c>
      <c r="L235" t="s">
        <v>543</v>
      </c>
      <c r="M235">
        <v>53</v>
      </c>
      <c r="N235">
        <v>53</v>
      </c>
      <c r="O235" t="s">
        <v>132</v>
      </c>
      <c r="P235" t="s">
        <v>548</v>
      </c>
      <c r="Q235">
        <v>53</v>
      </c>
      <c r="R235">
        <v>53</v>
      </c>
    </row>
    <row r="236" spans="1:18" x14ac:dyDescent="0.35">
      <c r="A236" t="s">
        <v>248</v>
      </c>
      <c r="B236" t="s">
        <v>539</v>
      </c>
      <c r="C236" t="s">
        <v>549</v>
      </c>
      <c r="D236">
        <v>107820116</v>
      </c>
      <c r="E236" t="s">
        <v>594</v>
      </c>
      <c r="F236" t="s">
        <v>542</v>
      </c>
      <c r="G236">
        <v>0</v>
      </c>
      <c r="H236">
        <v>1</v>
      </c>
      <c r="I236">
        <v>0</v>
      </c>
      <c r="J236">
        <v>0</v>
      </c>
      <c r="K236">
        <v>1</v>
      </c>
      <c r="L236" t="s">
        <v>543</v>
      </c>
      <c r="M236">
        <v>83</v>
      </c>
      <c r="N236">
        <v>83</v>
      </c>
      <c r="O236" t="s">
        <v>111</v>
      </c>
      <c r="P236" t="s">
        <v>544</v>
      </c>
      <c r="Q236">
        <v>0</v>
      </c>
      <c r="R236">
        <v>0</v>
      </c>
    </row>
    <row r="237" spans="1:18" x14ac:dyDescent="0.35">
      <c r="A237" t="s">
        <v>248</v>
      </c>
      <c r="B237" t="s">
        <v>539</v>
      </c>
      <c r="C237" t="s">
        <v>549</v>
      </c>
      <c r="D237">
        <v>107820116</v>
      </c>
      <c r="E237" t="s">
        <v>594</v>
      </c>
      <c r="F237" t="s">
        <v>542</v>
      </c>
      <c r="G237">
        <v>0</v>
      </c>
      <c r="H237">
        <v>1</v>
      </c>
      <c r="I237">
        <v>0</v>
      </c>
      <c r="J237">
        <v>0</v>
      </c>
      <c r="K237">
        <v>1</v>
      </c>
      <c r="L237" t="s">
        <v>543</v>
      </c>
      <c r="M237">
        <v>83</v>
      </c>
      <c r="N237">
        <v>83</v>
      </c>
      <c r="O237" t="s">
        <v>111</v>
      </c>
      <c r="P237" t="s">
        <v>545</v>
      </c>
      <c r="Q237">
        <v>287</v>
      </c>
      <c r="R237">
        <v>287</v>
      </c>
    </row>
    <row r="238" spans="1:18" x14ac:dyDescent="0.35">
      <c r="A238" t="s">
        <v>248</v>
      </c>
      <c r="B238" t="s">
        <v>539</v>
      </c>
      <c r="C238" t="s">
        <v>549</v>
      </c>
      <c r="D238">
        <v>107820116</v>
      </c>
      <c r="E238" t="s">
        <v>594</v>
      </c>
      <c r="F238" t="s">
        <v>542</v>
      </c>
      <c r="G238">
        <v>0</v>
      </c>
      <c r="H238">
        <v>1</v>
      </c>
      <c r="I238">
        <v>0</v>
      </c>
      <c r="J238">
        <v>0</v>
      </c>
      <c r="K238">
        <v>1</v>
      </c>
      <c r="L238" t="s">
        <v>543</v>
      </c>
      <c r="M238">
        <v>83</v>
      </c>
      <c r="N238">
        <v>83</v>
      </c>
      <c r="O238" t="s">
        <v>111</v>
      </c>
      <c r="P238" t="s">
        <v>546</v>
      </c>
      <c r="Q238">
        <v>0</v>
      </c>
      <c r="R238">
        <v>0</v>
      </c>
    </row>
    <row r="239" spans="1:18" x14ac:dyDescent="0.35">
      <c r="A239" t="s">
        <v>248</v>
      </c>
      <c r="B239" t="s">
        <v>539</v>
      </c>
      <c r="C239" t="s">
        <v>549</v>
      </c>
      <c r="D239">
        <v>107820116</v>
      </c>
      <c r="E239" t="s">
        <v>594</v>
      </c>
      <c r="F239" t="s">
        <v>542</v>
      </c>
      <c r="G239">
        <v>0</v>
      </c>
      <c r="H239">
        <v>1</v>
      </c>
      <c r="I239">
        <v>0</v>
      </c>
      <c r="J239">
        <v>0</v>
      </c>
      <c r="K239">
        <v>1</v>
      </c>
      <c r="L239" t="s">
        <v>543</v>
      </c>
      <c r="M239">
        <v>83</v>
      </c>
      <c r="N239">
        <v>83</v>
      </c>
      <c r="O239" t="s">
        <v>111</v>
      </c>
      <c r="P239" t="s">
        <v>547</v>
      </c>
      <c r="Q239">
        <v>0</v>
      </c>
      <c r="R239">
        <v>0</v>
      </c>
    </row>
    <row r="240" spans="1:18" x14ac:dyDescent="0.35">
      <c r="A240" t="s">
        <v>248</v>
      </c>
      <c r="B240" t="s">
        <v>539</v>
      </c>
      <c r="C240" t="s">
        <v>549</v>
      </c>
      <c r="D240">
        <v>107820116</v>
      </c>
      <c r="E240" t="s">
        <v>594</v>
      </c>
      <c r="F240" t="s">
        <v>542</v>
      </c>
      <c r="G240">
        <v>0</v>
      </c>
      <c r="H240">
        <v>1</v>
      </c>
      <c r="I240">
        <v>0</v>
      </c>
      <c r="J240">
        <v>0</v>
      </c>
      <c r="K240">
        <v>1</v>
      </c>
      <c r="L240" t="s">
        <v>543</v>
      </c>
      <c r="M240">
        <v>83</v>
      </c>
      <c r="N240">
        <v>83</v>
      </c>
      <c r="O240" t="s">
        <v>111</v>
      </c>
      <c r="P240" t="s">
        <v>548</v>
      </c>
      <c r="Q240">
        <v>287</v>
      </c>
      <c r="R240">
        <v>287</v>
      </c>
    </row>
    <row r="241" spans="1:18" x14ac:dyDescent="0.35">
      <c r="A241" t="s">
        <v>248</v>
      </c>
      <c r="B241" t="s">
        <v>539</v>
      </c>
      <c r="C241" t="s">
        <v>549</v>
      </c>
      <c r="D241">
        <v>107820116</v>
      </c>
      <c r="E241" t="s">
        <v>594</v>
      </c>
      <c r="F241" t="s">
        <v>542</v>
      </c>
      <c r="G241">
        <v>0</v>
      </c>
      <c r="H241">
        <v>1</v>
      </c>
      <c r="I241">
        <v>0</v>
      </c>
      <c r="J241">
        <v>0</v>
      </c>
      <c r="K241">
        <v>1</v>
      </c>
      <c r="L241" t="s">
        <v>543</v>
      </c>
      <c r="M241">
        <v>83</v>
      </c>
      <c r="N241">
        <v>83</v>
      </c>
      <c r="O241" t="s">
        <v>132</v>
      </c>
      <c r="P241" t="s">
        <v>548</v>
      </c>
      <c r="Q241">
        <v>83</v>
      </c>
      <c r="R241">
        <v>83</v>
      </c>
    </row>
    <row r="242" spans="1:18" x14ac:dyDescent="0.35">
      <c r="A242" t="s">
        <v>248</v>
      </c>
      <c r="B242" t="s">
        <v>539</v>
      </c>
      <c r="C242" t="s">
        <v>549</v>
      </c>
      <c r="D242">
        <v>107824169</v>
      </c>
      <c r="E242" t="s">
        <v>595</v>
      </c>
      <c r="F242" t="s">
        <v>542</v>
      </c>
      <c r="G242">
        <v>0</v>
      </c>
      <c r="H242">
        <v>1</v>
      </c>
      <c r="I242">
        <v>0</v>
      </c>
      <c r="J242">
        <v>0</v>
      </c>
      <c r="K242">
        <v>1</v>
      </c>
      <c r="L242" t="s">
        <v>543</v>
      </c>
      <c r="M242">
        <v>111</v>
      </c>
      <c r="N242">
        <v>111</v>
      </c>
      <c r="O242" t="s">
        <v>111</v>
      </c>
      <c r="P242" t="s">
        <v>544</v>
      </c>
      <c r="Q242">
        <v>0</v>
      </c>
      <c r="R242">
        <v>0</v>
      </c>
    </row>
    <row r="243" spans="1:18" x14ac:dyDescent="0.35">
      <c r="A243" t="s">
        <v>248</v>
      </c>
      <c r="B243" t="s">
        <v>539</v>
      </c>
      <c r="C243" t="s">
        <v>549</v>
      </c>
      <c r="D243">
        <v>107824169</v>
      </c>
      <c r="E243" t="s">
        <v>595</v>
      </c>
      <c r="F243" t="s">
        <v>542</v>
      </c>
      <c r="G243">
        <v>0</v>
      </c>
      <c r="H243">
        <v>1</v>
      </c>
      <c r="I243">
        <v>0</v>
      </c>
      <c r="J243">
        <v>0</v>
      </c>
      <c r="K243">
        <v>1</v>
      </c>
      <c r="L243" t="s">
        <v>543</v>
      </c>
      <c r="M243">
        <v>111</v>
      </c>
      <c r="N243">
        <v>111</v>
      </c>
      <c r="O243" t="s">
        <v>111</v>
      </c>
      <c r="P243" t="s">
        <v>545</v>
      </c>
      <c r="Q243">
        <v>267</v>
      </c>
      <c r="R243">
        <v>267</v>
      </c>
    </row>
    <row r="244" spans="1:18" x14ac:dyDescent="0.35">
      <c r="A244" t="s">
        <v>248</v>
      </c>
      <c r="B244" t="s">
        <v>539</v>
      </c>
      <c r="C244" t="s">
        <v>549</v>
      </c>
      <c r="D244">
        <v>107824169</v>
      </c>
      <c r="E244" t="s">
        <v>595</v>
      </c>
      <c r="F244" t="s">
        <v>542</v>
      </c>
      <c r="G244">
        <v>0</v>
      </c>
      <c r="H244">
        <v>1</v>
      </c>
      <c r="I244">
        <v>0</v>
      </c>
      <c r="J244">
        <v>0</v>
      </c>
      <c r="K244">
        <v>1</v>
      </c>
      <c r="L244" t="s">
        <v>543</v>
      </c>
      <c r="M244">
        <v>111</v>
      </c>
      <c r="N244">
        <v>111</v>
      </c>
      <c r="O244" t="s">
        <v>111</v>
      </c>
      <c r="P244" t="s">
        <v>546</v>
      </c>
      <c r="Q244">
        <v>0</v>
      </c>
      <c r="R244">
        <v>0</v>
      </c>
    </row>
    <row r="245" spans="1:18" x14ac:dyDescent="0.35">
      <c r="A245" t="s">
        <v>248</v>
      </c>
      <c r="B245" t="s">
        <v>539</v>
      </c>
      <c r="C245" t="s">
        <v>549</v>
      </c>
      <c r="D245">
        <v>107824169</v>
      </c>
      <c r="E245" t="s">
        <v>595</v>
      </c>
      <c r="F245" t="s">
        <v>542</v>
      </c>
      <c r="G245">
        <v>0</v>
      </c>
      <c r="H245">
        <v>1</v>
      </c>
      <c r="I245">
        <v>0</v>
      </c>
      <c r="J245">
        <v>0</v>
      </c>
      <c r="K245">
        <v>1</v>
      </c>
      <c r="L245" t="s">
        <v>543</v>
      </c>
      <c r="M245">
        <v>111</v>
      </c>
      <c r="N245">
        <v>111</v>
      </c>
      <c r="O245" t="s">
        <v>111</v>
      </c>
      <c r="P245" t="s">
        <v>547</v>
      </c>
      <c r="Q245">
        <v>0</v>
      </c>
      <c r="R245">
        <v>0</v>
      </c>
    </row>
    <row r="246" spans="1:18" x14ac:dyDescent="0.35">
      <c r="A246" t="s">
        <v>248</v>
      </c>
      <c r="B246" t="s">
        <v>539</v>
      </c>
      <c r="C246" t="s">
        <v>549</v>
      </c>
      <c r="D246">
        <v>107824169</v>
      </c>
      <c r="E246" t="s">
        <v>595</v>
      </c>
      <c r="F246" t="s">
        <v>542</v>
      </c>
      <c r="G246">
        <v>0</v>
      </c>
      <c r="H246">
        <v>1</v>
      </c>
      <c r="I246">
        <v>0</v>
      </c>
      <c r="J246">
        <v>0</v>
      </c>
      <c r="K246">
        <v>1</v>
      </c>
      <c r="L246" t="s">
        <v>543</v>
      </c>
      <c r="M246">
        <v>111</v>
      </c>
      <c r="N246">
        <v>111</v>
      </c>
      <c r="O246" t="s">
        <v>111</v>
      </c>
      <c r="P246" t="s">
        <v>548</v>
      </c>
      <c r="Q246">
        <v>267</v>
      </c>
      <c r="R246">
        <v>267</v>
      </c>
    </row>
    <row r="247" spans="1:18" x14ac:dyDescent="0.35">
      <c r="A247" t="s">
        <v>248</v>
      </c>
      <c r="B247" t="s">
        <v>539</v>
      </c>
      <c r="C247" t="s">
        <v>549</v>
      </c>
      <c r="D247">
        <v>107824169</v>
      </c>
      <c r="E247" t="s">
        <v>595</v>
      </c>
      <c r="F247" t="s">
        <v>542</v>
      </c>
      <c r="G247">
        <v>0</v>
      </c>
      <c r="H247">
        <v>1</v>
      </c>
      <c r="I247">
        <v>0</v>
      </c>
      <c r="J247">
        <v>0</v>
      </c>
      <c r="K247">
        <v>1</v>
      </c>
      <c r="L247" t="s">
        <v>543</v>
      </c>
      <c r="M247">
        <v>111</v>
      </c>
      <c r="N247">
        <v>111</v>
      </c>
      <c r="O247" t="s">
        <v>132</v>
      </c>
      <c r="P247" t="s">
        <v>548</v>
      </c>
      <c r="Q247">
        <v>111</v>
      </c>
      <c r="R247">
        <v>111</v>
      </c>
    </row>
    <row r="248" spans="1:18" x14ac:dyDescent="0.35">
      <c r="A248" t="s">
        <v>248</v>
      </c>
      <c r="B248" t="s">
        <v>539</v>
      </c>
      <c r="C248" t="s">
        <v>540</v>
      </c>
      <c r="D248">
        <v>107826180</v>
      </c>
      <c r="E248" t="s">
        <v>596</v>
      </c>
      <c r="F248" t="s">
        <v>542</v>
      </c>
      <c r="G248">
        <v>0</v>
      </c>
      <c r="H248">
        <v>1</v>
      </c>
      <c r="I248">
        <v>0</v>
      </c>
      <c r="J248">
        <v>0</v>
      </c>
      <c r="K248">
        <v>1</v>
      </c>
      <c r="L248" t="s">
        <v>543</v>
      </c>
      <c r="M248">
        <v>74</v>
      </c>
      <c r="N248">
        <v>74</v>
      </c>
      <c r="O248" t="s">
        <v>111</v>
      </c>
      <c r="P248" t="s">
        <v>544</v>
      </c>
      <c r="Q248">
        <v>0</v>
      </c>
      <c r="R248">
        <v>0</v>
      </c>
    </row>
    <row r="249" spans="1:18" x14ac:dyDescent="0.35">
      <c r="A249" t="s">
        <v>248</v>
      </c>
      <c r="B249" t="s">
        <v>539</v>
      </c>
      <c r="C249" t="s">
        <v>540</v>
      </c>
      <c r="D249">
        <v>107826180</v>
      </c>
      <c r="E249" t="s">
        <v>596</v>
      </c>
      <c r="F249" t="s">
        <v>542</v>
      </c>
      <c r="G249">
        <v>0</v>
      </c>
      <c r="H249">
        <v>1</v>
      </c>
      <c r="I249">
        <v>0</v>
      </c>
      <c r="J249">
        <v>0</v>
      </c>
      <c r="K249">
        <v>1</v>
      </c>
      <c r="L249" t="s">
        <v>543</v>
      </c>
      <c r="M249">
        <v>74</v>
      </c>
      <c r="N249">
        <v>74</v>
      </c>
      <c r="O249" t="s">
        <v>111</v>
      </c>
      <c r="P249" t="s">
        <v>545</v>
      </c>
      <c r="Q249">
        <v>325</v>
      </c>
      <c r="R249">
        <v>325</v>
      </c>
    </row>
    <row r="250" spans="1:18" x14ac:dyDescent="0.35">
      <c r="A250" t="s">
        <v>248</v>
      </c>
      <c r="B250" t="s">
        <v>539</v>
      </c>
      <c r="C250" t="s">
        <v>540</v>
      </c>
      <c r="D250">
        <v>107826180</v>
      </c>
      <c r="E250" t="s">
        <v>596</v>
      </c>
      <c r="F250" t="s">
        <v>542</v>
      </c>
      <c r="G250">
        <v>0</v>
      </c>
      <c r="H250">
        <v>1</v>
      </c>
      <c r="I250">
        <v>0</v>
      </c>
      <c r="J250">
        <v>0</v>
      </c>
      <c r="K250">
        <v>1</v>
      </c>
      <c r="L250" t="s">
        <v>543</v>
      </c>
      <c r="M250">
        <v>74</v>
      </c>
      <c r="N250">
        <v>74</v>
      </c>
      <c r="O250" t="s">
        <v>111</v>
      </c>
      <c r="P250" t="s">
        <v>546</v>
      </c>
      <c r="Q250">
        <v>0</v>
      </c>
      <c r="R250">
        <v>0</v>
      </c>
    </row>
    <row r="251" spans="1:18" x14ac:dyDescent="0.35">
      <c r="A251" t="s">
        <v>248</v>
      </c>
      <c r="B251" t="s">
        <v>539</v>
      </c>
      <c r="C251" t="s">
        <v>540</v>
      </c>
      <c r="D251">
        <v>107826180</v>
      </c>
      <c r="E251" t="s">
        <v>596</v>
      </c>
      <c r="F251" t="s">
        <v>542</v>
      </c>
      <c r="G251">
        <v>0</v>
      </c>
      <c r="H251">
        <v>1</v>
      </c>
      <c r="I251">
        <v>0</v>
      </c>
      <c r="J251">
        <v>0</v>
      </c>
      <c r="K251">
        <v>1</v>
      </c>
      <c r="L251" t="s">
        <v>543</v>
      </c>
      <c r="M251">
        <v>74</v>
      </c>
      <c r="N251">
        <v>74</v>
      </c>
      <c r="O251" t="s">
        <v>111</v>
      </c>
      <c r="P251" t="s">
        <v>547</v>
      </c>
      <c r="Q251">
        <v>0</v>
      </c>
      <c r="R251">
        <v>0</v>
      </c>
    </row>
    <row r="252" spans="1:18" x14ac:dyDescent="0.35">
      <c r="A252" t="s">
        <v>248</v>
      </c>
      <c r="B252" t="s">
        <v>539</v>
      </c>
      <c r="C252" t="s">
        <v>540</v>
      </c>
      <c r="D252">
        <v>107826180</v>
      </c>
      <c r="E252" t="s">
        <v>596</v>
      </c>
      <c r="F252" t="s">
        <v>542</v>
      </c>
      <c r="G252">
        <v>0</v>
      </c>
      <c r="H252">
        <v>1</v>
      </c>
      <c r="I252">
        <v>0</v>
      </c>
      <c r="J252">
        <v>0</v>
      </c>
      <c r="K252">
        <v>1</v>
      </c>
      <c r="L252" t="s">
        <v>543</v>
      </c>
      <c r="M252">
        <v>74</v>
      </c>
      <c r="N252">
        <v>74</v>
      </c>
      <c r="O252" t="s">
        <v>111</v>
      </c>
      <c r="P252" t="s">
        <v>548</v>
      </c>
      <c r="Q252">
        <v>325</v>
      </c>
      <c r="R252">
        <v>325</v>
      </c>
    </row>
    <row r="253" spans="1:18" x14ac:dyDescent="0.35">
      <c r="A253" t="s">
        <v>248</v>
      </c>
      <c r="B253" t="s">
        <v>539</v>
      </c>
      <c r="C253" t="s">
        <v>540</v>
      </c>
      <c r="D253">
        <v>107826180</v>
      </c>
      <c r="E253" t="s">
        <v>596</v>
      </c>
      <c r="F253" t="s">
        <v>542</v>
      </c>
      <c r="G253">
        <v>0</v>
      </c>
      <c r="H253">
        <v>1</v>
      </c>
      <c r="I253">
        <v>0</v>
      </c>
      <c r="J253">
        <v>0</v>
      </c>
      <c r="K253">
        <v>1</v>
      </c>
      <c r="L253" t="s">
        <v>543</v>
      </c>
      <c r="M253">
        <v>74</v>
      </c>
      <c r="N253">
        <v>74</v>
      </c>
      <c r="O253" t="s">
        <v>132</v>
      </c>
      <c r="P253" t="s">
        <v>548</v>
      </c>
      <c r="Q253">
        <v>74</v>
      </c>
      <c r="R253">
        <v>74</v>
      </c>
    </row>
    <row r="254" spans="1:18" x14ac:dyDescent="0.35">
      <c r="A254" t="s">
        <v>248</v>
      </c>
      <c r="B254" t="s">
        <v>539</v>
      </c>
      <c r="C254" t="s">
        <v>549</v>
      </c>
      <c r="D254">
        <v>107826193</v>
      </c>
      <c r="E254" t="s">
        <v>597</v>
      </c>
      <c r="F254" t="s">
        <v>542</v>
      </c>
      <c r="G254">
        <v>0</v>
      </c>
      <c r="H254">
        <v>1</v>
      </c>
      <c r="I254">
        <v>0</v>
      </c>
      <c r="J254">
        <v>0</v>
      </c>
      <c r="K254">
        <v>1</v>
      </c>
      <c r="L254" t="s">
        <v>543</v>
      </c>
      <c r="M254">
        <v>30</v>
      </c>
      <c r="N254">
        <v>30</v>
      </c>
      <c r="O254" t="s">
        <v>111</v>
      </c>
      <c r="P254" t="s">
        <v>544</v>
      </c>
      <c r="Q254">
        <v>0</v>
      </c>
      <c r="R254">
        <v>0</v>
      </c>
    </row>
    <row r="255" spans="1:18" x14ac:dyDescent="0.35">
      <c r="A255" t="s">
        <v>248</v>
      </c>
      <c r="B255" t="s">
        <v>539</v>
      </c>
      <c r="C255" t="s">
        <v>549</v>
      </c>
      <c r="D255">
        <v>107826193</v>
      </c>
      <c r="E255" t="s">
        <v>597</v>
      </c>
      <c r="F255" t="s">
        <v>542</v>
      </c>
      <c r="G255">
        <v>0</v>
      </c>
      <c r="H255">
        <v>1</v>
      </c>
      <c r="I255">
        <v>0</v>
      </c>
      <c r="J255">
        <v>0</v>
      </c>
      <c r="K255">
        <v>1</v>
      </c>
      <c r="L255" t="s">
        <v>543</v>
      </c>
      <c r="M255">
        <v>30</v>
      </c>
      <c r="N255">
        <v>30</v>
      </c>
      <c r="O255" t="s">
        <v>111</v>
      </c>
      <c r="P255" t="s">
        <v>545</v>
      </c>
      <c r="Q255">
        <v>175</v>
      </c>
      <c r="R255">
        <v>175</v>
      </c>
    </row>
    <row r="256" spans="1:18" x14ac:dyDescent="0.35">
      <c r="A256" t="s">
        <v>248</v>
      </c>
      <c r="B256" t="s">
        <v>539</v>
      </c>
      <c r="C256" t="s">
        <v>549</v>
      </c>
      <c r="D256">
        <v>107826193</v>
      </c>
      <c r="E256" t="s">
        <v>597</v>
      </c>
      <c r="F256" t="s">
        <v>542</v>
      </c>
      <c r="G256">
        <v>0</v>
      </c>
      <c r="H256">
        <v>1</v>
      </c>
      <c r="I256">
        <v>0</v>
      </c>
      <c r="J256">
        <v>0</v>
      </c>
      <c r="K256">
        <v>1</v>
      </c>
      <c r="L256" t="s">
        <v>543</v>
      </c>
      <c r="M256">
        <v>30</v>
      </c>
      <c r="N256">
        <v>30</v>
      </c>
      <c r="O256" t="s">
        <v>111</v>
      </c>
      <c r="P256" t="s">
        <v>546</v>
      </c>
      <c r="Q256">
        <v>0</v>
      </c>
      <c r="R256">
        <v>0</v>
      </c>
    </row>
    <row r="257" spans="1:18" x14ac:dyDescent="0.35">
      <c r="A257" t="s">
        <v>248</v>
      </c>
      <c r="B257" t="s">
        <v>539</v>
      </c>
      <c r="C257" t="s">
        <v>549</v>
      </c>
      <c r="D257">
        <v>107826193</v>
      </c>
      <c r="E257" t="s">
        <v>597</v>
      </c>
      <c r="F257" t="s">
        <v>542</v>
      </c>
      <c r="G257">
        <v>0</v>
      </c>
      <c r="H257">
        <v>1</v>
      </c>
      <c r="I257">
        <v>0</v>
      </c>
      <c r="J257">
        <v>0</v>
      </c>
      <c r="K257">
        <v>1</v>
      </c>
      <c r="L257" t="s">
        <v>543</v>
      </c>
      <c r="M257">
        <v>30</v>
      </c>
      <c r="N257">
        <v>30</v>
      </c>
      <c r="O257" t="s">
        <v>111</v>
      </c>
      <c r="P257" t="s">
        <v>547</v>
      </c>
      <c r="Q257">
        <v>0</v>
      </c>
      <c r="R257">
        <v>0</v>
      </c>
    </row>
    <row r="258" spans="1:18" x14ac:dyDescent="0.35">
      <c r="A258" t="s">
        <v>248</v>
      </c>
      <c r="B258" t="s">
        <v>539</v>
      </c>
      <c r="C258" t="s">
        <v>549</v>
      </c>
      <c r="D258">
        <v>107826193</v>
      </c>
      <c r="E258" t="s">
        <v>597</v>
      </c>
      <c r="F258" t="s">
        <v>542</v>
      </c>
      <c r="G258">
        <v>0</v>
      </c>
      <c r="H258">
        <v>1</v>
      </c>
      <c r="I258">
        <v>0</v>
      </c>
      <c r="J258">
        <v>0</v>
      </c>
      <c r="K258">
        <v>1</v>
      </c>
      <c r="L258" t="s">
        <v>543</v>
      </c>
      <c r="M258">
        <v>30</v>
      </c>
      <c r="N258">
        <v>30</v>
      </c>
      <c r="O258" t="s">
        <v>111</v>
      </c>
      <c r="P258" t="s">
        <v>548</v>
      </c>
      <c r="Q258">
        <v>175</v>
      </c>
      <c r="R258">
        <v>175</v>
      </c>
    </row>
    <row r="259" spans="1:18" x14ac:dyDescent="0.35">
      <c r="A259" t="s">
        <v>248</v>
      </c>
      <c r="B259" t="s">
        <v>539</v>
      </c>
      <c r="C259" t="s">
        <v>549</v>
      </c>
      <c r="D259">
        <v>107826193</v>
      </c>
      <c r="E259" t="s">
        <v>597</v>
      </c>
      <c r="F259" t="s">
        <v>542</v>
      </c>
      <c r="G259">
        <v>0</v>
      </c>
      <c r="H259">
        <v>1</v>
      </c>
      <c r="I259">
        <v>0</v>
      </c>
      <c r="J259">
        <v>0</v>
      </c>
      <c r="K259">
        <v>1</v>
      </c>
      <c r="L259" t="s">
        <v>543</v>
      </c>
      <c r="M259">
        <v>30</v>
      </c>
      <c r="N259">
        <v>30</v>
      </c>
      <c r="O259" t="s">
        <v>132</v>
      </c>
      <c r="P259" t="s">
        <v>548</v>
      </c>
      <c r="Q259">
        <v>30</v>
      </c>
      <c r="R259">
        <v>30</v>
      </c>
    </row>
    <row r="260" spans="1:18" x14ac:dyDescent="0.35">
      <c r="A260" t="s">
        <v>248</v>
      </c>
      <c r="B260" t="s">
        <v>539</v>
      </c>
      <c r="C260" t="s">
        <v>540</v>
      </c>
      <c r="D260">
        <v>107826202</v>
      </c>
      <c r="E260" t="s">
        <v>598</v>
      </c>
      <c r="F260" t="s">
        <v>542</v>
      </c>
      <c r="G260">
        <v>0</v>
      </c>
      <c r="H260">
        <v>0.95</v>
      </c>
      <c r="I260">
        <v>0</v>
      </c>
      <c r="J260">
        <v>0</v>
      </c>
      <c r="K260">
        <v>0.95</v>
      </c>
      <c r="L260" t="s">
        <v>543</v>
      </c>
      <c r="M260">
        <v>50</v>
      </c>
      <c r="N260">
        <v>52.63</v>
      </c>
      <c r="O260" t="s">
        <v>111</v>
      </c>
      <c r="P260" t="s">
        <v>544</v>
      </c>
      <c r="Q260">
        <v>0</v>
      </c>
      <c r="R260">
        <v>0</v>
      </c>
    </row>
    <row r="261" spans="1:18" x14ac:dyDescent="0.35">
      <c r="A261" t="s">
        <v>248</v>
      </c>
      <c r="B261" t="s">
        <v>539</v>
      </c>
      <c r="C261" t="s">
        <v>540</v>
      </c>
      <c r="D261">
        <v>107826202</v>
      </c>
      <c r="E261" t="s">
        <v>598</v>
      </c>
      <c r="F261" t="s">
        <v>542</v>
      </c>
      <c r="G261">
        <v>0</v>
      </c>
      <c r="H261">
        <v>0.95</v>
      </c>
      <c r="I261">
        <v>0</v>
      </c>
      <c r="J261">
        <v>0</v>
      </c>
      <c r="K261">
        <v>0.95</v>
      </c>
      <c r="L261" t="s">
        <v>543</v>
      </c>
      <c r="M261">
        <v>50</v>
      </c>
      <c r="N261">
        <v>52.63</v>
      </c>
      <c r="O261" t="s">
        <v>111</v>
      </c>
      <c r="P261" t="s">
        <v>545</v>
      </c>
      <c r="Q261">
        <v>348</v>
      </c>
      <c r="R261">
        <v>366.32</v>
      </c>
    </row>
    <row r="262" spans="1:18" x14ac:dyDescent="0.35">
      <c r="A262" t="s">
        <v>248</v>
      </c>
      <c r="B262" t="s">
        <v>539</v>
      </c>
      <c r="C262" t="s">
        <v>540</v>
      </c>
      <c r="D262">
        <v>107826202</v>
      </c>
      <c r="E262" t="s">
        <v>598</v>
      </c>
      <c r="F262" t="s">
        <v>542</v>
      </c>
      <c r="G262">
        <v>0</v>
      </c>
      <c r="H262">
        <v>0.95</v>
      </c>
      <c r="I262">
        <v>0</v>
      </c>
      <c r="J262">
        <v>0</v>
      </c>
      <c r="K262">
        <v>0.95</v>
      </c>
      <c r="L262" t="s">
        <v>543</v>
      </c>
      <c r="M262">
        <v>50</v>
      </c>
      <c r="N262">
        <v>52.63</v>
      </c>
      <c r="O262" t="s">
        <v>111</v>
      </c>
      <c r="P262" t="s">
        <v>546</v>
      </c>
      <c r="Q262">
        <v>0</v>
      </c>
      <c r="R262">
        <v>0</v>
      </c>
    </row>
    <row r="263" spans="1:18" x14ac:dyDescent="0.35">
      <c r="A263" t="s">
        <v>248</v>
      </c>
      <c r="B263" t="s">
        <v>539</v>
      </c>
      <c r="C263" t="s">
        <v>540</v>
      </c>
      <c r="D263">
        <v>107826202</v>
      </c>
      <c r="E263" t="s">
        <v>598</v>
      </c>
      <c r="F263" t="s">
        <v>542</v>
      </c>
      <c r="G263">
        <v>0</v>
      </c>
      <c r="H263">
        <v>0.95</v>
      </c>
      <c r="I263">
        <v>0</v>
      </c>
      <c r="J263">
        <v>0</v>
      </c>
      <c r="K263">
        <v>0.95</v>
      </c>
      <c r="L263" t="s">
        <v>543</v>
      </c>
      <c r="M263">
        <v>50</v>
      </c>
      <c r="N263">
        <v>52.63</v>
      </c>
      <c r="O263" t="s">
        <v>111</v>
      </c>
      <c r="P263" t="s">
        <v>547</v>
      </c>
      <c r="Q263">
        <v>0</v>
      </c>
      <c r="R263">
        <v>0</v>
      </c>
    </row>
    <row r="264" spans="1:18" x14ac:dyDescent="0.35">
      <c r="A264" t="s">
        <v>248</v>
      </c>
      <c r="B264" t="s">
        <v>539</v>
      </c>
      <c r="C264" t="s">
        <v>540</v>
      </c>
      <c r="D264">
        <v>107826202</v>
      </c>
      <c r="E264" t="s">
        <v>598</v>
      </c>
      <c r="F264" t="s">
        <v>542</v>
      </c>
      <c r="G264">
        <v>0</v>
      </c>
      <c r="H264">
        <v>0.95</v>
      </c>
      <c r="I264">
        <v>0</v>
      </c>
      <c r="J264">
        <v>0</v>
      </c>
      <c r="K264">
        <v>0.95</v>
      </c>
      <c r="L264" t="s">
        <v>543</v>
      </c>
      <c r="M264">
        <v>50</v>
      </c>
      <c r="N264">
        <v>52.63</v>
      </c>
      <c r="O264" t="s">
        <v>111</v>
      </c>
      <c r="P264" t="s">
        <v>548</v>
      </c>
      <c r="Q264">
        <v>348</v>
      </c>
      <c r="R264">
        <v>366.32</v>
      </c>
    </row>
    <row r="265" spans="1:18" x14ac:dyDescent="0.35">
      <c r="A265" t="s">
        <v>248</v>
      </c>
      <c r="B265" t="s">
        <v>539</v>
      </c>
      <c r="C265" t="s">
        <v>540</v>
      </c>
      <c r="D265">
        <v>107826202</v>
      </c>
      <c r="E265" t="s">
        <v>598</v>
      </c>
      <c r="F265" t="s">
        <v>542</v>
      </c>
      <c r="G265">
        <v>0</v>
      </c>
      <c r="H265">
        <v>0.95</v>
      </c>
      <c r="I265">
        <v>0</v>
      </c>
      <c r="J265">
        <v>0</v>
      </c>
      <c r="K265">
        <v>0.95</v>
      </c>
      <c r="L265" t="s">
        <v>543</v>
      </c>
      <c r="M265">
        <v>50</v>
      </c>
      <c r="N265">
        <v>52.63</v>
      </c>
      <c r="O265" t="s">
        <v>132</v>
      </c>
      <c r="P265" t="s">
        <v>548</v>
      </c>
      <c r="Q265">
        <v>50</v>
      </c>
      <c r="R265">
        <v>52.63</v>
      </c>
    </row>
    <row r="266" spans="1:18" x14ac:dyDescent="0.35">
      <c r="A266" t="s">
        <v>248</v>
      </c>
      <c r="B266" t="s">
        <v>539</v>
      </c>
      <c r="C266" t="s">
        <v>540</v>
      </c>
      <c r="D266">
        <v>107826232</v>
      </c>
      <c r="E266" t="s">
        <v>599</v>
      </c>
      <c r="F266" t="s">
        <v>542</v>
      </c>
      <c r="G266">
        <v>0</v>
      </c>
      <c r="H266">
        <v>1</v>
      </c>
      <c r="I266">
        <v>0</v>
      </c>
      <c r="J266">
        <v>0</v>
      </c>
      <c r="K266">
        <v>1</v>
      </c>
      <c r="L266" t="s">
        <v>543</v>
      </c>
      <c r="M266">
        <v>63</v>
      </c>
      <c r="N266">
        <v>63</v>
      </c>
      <c r="O266" t="s">
        <v>111</v>
      </c>
      <c r="P266" t="s">
        <v>544</v>
      </c>
      <c r="Q266">
        <v>0</v>
      </c>
      <c r="R266">
        <v>0</v>
      </c>
    </row>
    <row r="267" spans="1:18" x14ac:dyDescent="0.35">
      <c r="A267" t="s">
        <v>248</v>
      </c>
      <c r="B267" t="s">
        <v>539</v>
      </c>
      <c r="C267" t="s">
        <v>540</v>
      </c>
      <c r="D267">
        <v>107826232</v>
      </c>
      <c r="E267" t="s">
        <v>599</v>
      </c>
      <c r="F267" t="s">
        <v>542</v>
      </c>
      <c r="G267">
        <v>0</v>
      </c>
      <c r="H267">
        <v>1</v>
      </c>
      <c r="I267">
        <v>0</v>
      </c>
      <c r="J267">
        <v>0</v>
      </c>
      <c r="K267">
        <v>1</v>
      </c>
      <c r="L267" t="s">
        <v>543</v>
      </c>
      <c r="M267">
        <v>63</v>
      </c>
      <c r="N267">
        <v>63</v>
      </c>
      <c r="O267" t="s">
        <v>111</v>
      </c>
      <c r="P267" t="s">
        <v>545</v>
      </c>
      <c r="Q267">
        <v>328</v>
      </c>
      <c r="R267">
        <v>328</v>
      </c>
    </row>
    <row r="268" spans="1:18" x14ac:dyDescent="0.35">
      <c r="A268" t="s">
        <v>248</v>
      </c>
      <c r="B268" t="s">
        <v>539</v>
      </c>
      <c r="C268" t="s">
        <v>540</v>
      </c>
      <c r="D268">
        <v>107826232</v>
      </c>
      <c r="E268" t="s">
        <v>599</v>
      </c>
      <c r="F268" t="s">
        <v>542</v>
      </c>
      <c r="G268">
        <v>0</v>
      </c>
      <c r="H268">
        <v>1</v>
      </c>
      <c r="I268">
        <v>0</v>
      </c>
      <c r="J268">
        <v>0</v>
      </c>
      <c r="K268">
        <v>1</v>
      </c>
      <c r="L268" t="s">
        <v>543</v>
      </c>
      <c r="M268">
        <v>63</v>
      </c>
      <c r="N268">
        <v>63</v>
      </c>
      <c r="O268" t="s">
        <v>111</v>
      </c>
      <c r="P268" t="s">
        <v>546</v>
      </c>
      <c r="Q268">
        <v>0</v>
      </c>
      <c r="R268">
        <v>0</v>
      </c>
    </row>
    <row r="269" spans="1:18" x14ac:dyDescent="0.35">
      <c r="A269" t="s">
        <v>248</v>
      </c>
      <c r="B269" t="s">
        <v>539</v>
      </c>
      <c r="C269" t="s">
        <v>540</v>
      </c>
      <c r="D269">
        <v>107826232</v>
      </c>
      <c r="E269" t="s">
        <v>599</v>
      </c>
      <c r="F269" t="s">
        <v>542</v>
      </c>
      <c r="G269">
        <v>0</v>
      </c>
      <c r="H269">
        <v>1</v>
      </c>
      <c r="I269">
        <v>0</v>
      </c>
      <c r="J269">
        <v>0</v>
      </c>
      <c r="K269">
        <v>1</v>
      </c>
      <c r="L269" t="s">
        <v>543</v>
      </c>
      <c r="M269">
        <v>63</v>
      </c>
      <c r="N269">
        <v>63</v>
      </c>
      <c r="O269" t="s">
        <v>111</v>
      </c>
      <c r="P269" t="s">
        <v>547</v>
      </c>
      <c r="Q269">
        <v>0</v>
      </c>
      <c r="R269">
        <v>0</v>
      </c>
    </row>
    <row r="270" spans="1:18" x14ac:dyDescent="0.35">
      <c r="A270" t="s">
        <v>248</v>
      </c>
      <c r="B270" t="s">
        <v>539</v>
      </c>
      <c r="C270" t="s">
        <v>540</v>
      </c>
      <c r="D270">
        <v>107826232</v>
      </c>
      <c r="E270" t="s">
        <v>599</v>
      </c>
      <c r="F270" t="s">
        <v>542</v>
      </c>
      <c r="G270">
        <v>0</v>
      </c>
      <c r="H270">
        <v>1</v>
      </c>
      <c r="I270">
        <v>0</v>
      </c>
      <c r="J270">
        <v>0</v>
      </c>
      <c r="K270">
        <v>1</v>
      </c>
      <c r="L270" t="s">
        <v>543</v>
      </c>
      <c r="M270">
        <v>63</v>
      </c>
      <c r="N270">
        <v>63</v>
      </c>
      <c r="O270" t="s">
        <v>111</v>
      </c>
      <c r="P270" t="s">
        <v>548</v>
      </c>
      <c r="Q270">
        <v>328</v>
      </c>
      <c r="R270">
        <v>328</v>
      </c>
    </row>
    <row r="271" spans="1:18" x14ac:dyDescent="0.35">
      <c r="A271" t="s">
        <v>248</v>
      </c>
      <c r="B271" t="s">
        <v>539</v>
      </c>
      <c r="C271" t="s">
        <v>540</v>
      </c>
      <c r="D271">
        <v>107826232</v>
      </c>
      <c r="E271" t="s">
        <v>599</v>
      </c>
      <c r="F271" t="s">
        <v>542</v>
      </c>
      <c r="G271">
        <v>0</v>
      </c>
      <c r="H271">
        <v>1</v>
      </c>
      <c r="I271">
        <v>0</v>
      </c>
      <c r="J271">
        <v>0</v>
      </c>
      <c r="K271">
        <v>1</v>
      </c>
      <c r="L271" t="s">
        <v>543</v>
      </c>
      <c r="M271">
        <v>63</v>
      </c>
      <c r="N271">
        <v>63</v>
      </c>
      <c r="O271" t="s">
        <v>132</v>
      </c>
      <c r="P271" t="s">
        <v>548</v>
      </c>
      <c r="Q271">
        <v>63</v>
      </c>
      <c r="R271">
        <v>63</v>
      </c>
    </row>
    <row r="272" spans="1:18" x14ac:dyDescent="0.35">
      <c r="A272" t="s">
        <v>248</v>
      </c>
      <c r="B272" t="s">
        <v>539</v>
      </c>
      <c r="C272" t="s">
        <v>540</v>
      </c>
      <c r="D272">
        <v>107826262</v>
      </c>
      <c r="E272" t="s">
        <v>600</v>
      </c>
      <c r="F272" t="s">
        <v>542</v>
      </c>
      <c r="G272">
        <v>0.28000000000000003</v>
      </c>
      <c r="H272">
        <v>0.61</v>
      </c>
      <c r="I272">
        <v>0.11</v>
      </c>
      <c r="J272">
        <v>0</v>
      </c>
      <c r="K272">
        <v>1</v>
      </c>
      <c r="L272" t="s">
        <v>543</v>
      </c>
      <c r="M272">
        <v>39</v>
      </c>
      <c r="N272">
        <v>39</v>
      </c>
      <c r="O272" t="s">
        <v>111</v>
      </c>
      <c r="P272" t="s">
        <v>544</v>
      </c>
      <c r="Q272">
        <v>446</v>
      </c>
      <c r="R272">
        <v>1567.97</v>
      </c>
    </row>
    <row r="273" spans="1:18" x14ac:dyDescent="0.35">
      <c r="A273" t="s">
        <v>248</v>
      </c>
      <c r="B273" t="s">
        <v>539</v>
      </c>
      <c r="C273" t="s">
        <v>540</v>
      </c>
      <c r="D273">
        <v>107826262</v>
      </c>
      <c r="E273" t="s">
        <v>600</v>
      </c>
      <c r="F273" t="s">
        <v>542</v>
      </c>
      <c r="G273">
        <v>0.28000000000000003</v>
      </c>
      <c r="H273">
        <v>0.61</v>
      </c>
      <c r="I273">
        <v>0.11</v>
      </c>
      <c r="J273">
        <v>0</v>
      </c>
      <c r="K273">
        <v>1</v>
      </c>
      <c r="L273" t="s">
        <v>543</v>
      </c>
      <c r="M273">
        <v>39</v>
      </c>
      <c r="N273">
        <v>39</v>
      </c>
      <c r="O273" t="s">
        <v>111</v>
      </c>
      <c r="P273" t="s">
        <v>545</v>
      </c>
      <c r="Q273">
        <v>175</v>
      </c>
      <c r="R273">
        <v>288.86</v>
      </c>
    </row>
    <row r="274" spans="1:18" x14ac:dyDescent="0.35">
      <c r="A274" t="s">
        <v>248</v>
      </c>
      <c r="B274" t="s">
        <v>539</v>
      </c>
      <c r="C274" t="s">
        <v>540</v>
      </c>
      <c r="D274">
        <v>107826262</v>
      </c>
      <c r="E274" t="s">
        <v>600</v>
      </c>
      <c r="F274" t="s">
        <v>542</v>
      </c>
      <c r="G274">
        <v>0.28000000000000003</v>
      </c>
      <c r="H274">
        <v>0.61</v>
      </c>
      <c r="I274">
        <v>0.11</v>
      </c>
      <c r="J274">
        <v>0</v>
      </c>
      <c r="K274">
        <v>1</v>
      </c>
      <c r="L274" t="s">
        <v>543</v>
      </c>
      <c r="M274">
        <v>39</v>
      </c>
      <c r="N274">
        <v>39</v>
      </c>
      <c r="O274" t="s">
        <v>111</v>
      </c>
      <c r="P274" t="s">
        <v>546</v>
      </c>
      <c r="Q274">
        <v>18</v>
      </c>
      <c r="R274">
        <v>164.89</v>
      </c>
    </row>
    <row r="275" spans="1:18" x14ac:dyDescent="0.35">
      <c r="A275" t="s">
        <v>248</v>
      </c>
      <c r="B275" t="s">
        <v>539</v>
      </c>
      <c r="C275" t="s">
        <v>540</v>
      </c>
      <c r="D275">
        <v>107826262</v>
      </c>
      <c r="E275" t="s">
        <v>600</v>
      </c>
      <c r="F275" t="s">
        <v>542</v>
      </c>
      <c r="G275">
        <v>0.28000000000000003</v>
      </c>
      <c r="H275">
        <v>0.61</v>
      </c>
      <c r="I275">
        <v>0.11</v>
      </c>
      <c r="J275">
        <v>0</v>
      </c>
      <c r="K275">
        <v>1</v>
      </c>
      <c r="L275" t="s">
        <v>543</v>
      </c>
      <c r="M275">
        <v>39</v>
      </c>
      <c r="N275">
        <v>39</v>
      </c>
      <c r="O275" t="s">
        <v>111</v>
      </c>
      <c r="P275" t="s">
        <v>547</v>
      </c>
      <c r="Q275">
        <v>0</v>
      </c>
      <c r="R275">
        <v>0</v>
      </c>
    </row>
    <row r="276" spans="1:18" x14ac:dyDescent="0.35">
      <c r="A276" t="s">
        <v>248</v>
      </c>
      <c r="B276" t="s">
        <v>539</v>
      </c>
      <c r="C276" t="s">
        <v>540</v>
      </c>
      <c r="D276">
        <v>107826262</v>
      </c>
      <c r="E276" t="s">
        <v>600</v>
      </c>
      <c r="F276" t="s">
        <v>542</v>
      </c>
      <c r="G276">
        <v>0.28000000000000003</v>
      </c>
      <c r="H276">
        <v>0.61</v>
      </c>
      <c r="I276">
        <v>0.11</v>
      </c>
      <c r="J276">
        <v>0</v>
      </c>
      <c r="K276">
        <v>1</v>
      </c>
      <c r="L276" t="s">
        <v>543</v>
      </c>
      <c r="M276">
        <v>39</v>
      </c>
      <c r="N276">
        <v>39</v>
      </c>
      <c r="O276" t="s">
        <v>111</v>
      </c>
      <c r="P276" t="s">
        <v>548</v>
      </c>
      <c r="Q276">
        <v>639</v>
      </c>
      <c r="R276">
        <v>639</v>
      </c>
    </row>
    <row r="277" spans="1:18" x14ac:dyDescent="0.35">
      <c r="A277" t="s">
        <v>248</v>
      </c>
      <c r="B277" t="s">
        <v>539</v>
      </c>
      <c r="C277" t="s">
        <v>540</v>
      </c>
      <c r="D277">
        <v>107826262</v>
      </c>
      <c r="E277" t="s">
        <v>600</v>
      </c>
      <c r="F277" t="s">
        <v>542</v>
      </c>
      <c r="G277">
        <v>0.28000000000000003</v>
      </c>
      <c r="H277">
        <v>0.61</v>
      </c>
      <c r="I277">
        <v>0.11</v>
      </c>
      <c r="J277">
        <v>0</v>
      </c>
      <c r="K277">
        <v>1</v>
      </c>
      <c r="L277" t="s">
        <v>543</v>
      </c>
      <c r="M277">
        <v>39</v>
      </c>
      <c r="N277">
        <v>39</v>
      </c>
      <c r="O277" t="s">
        <v>132</v>
      </c>
      <c r="P277" t="s">
        <v>548</v>
      </c>
      <c r="Q277">
        <v>39</v>
      </c>
      <c r="R277">
        <v>39</v>
      </c>
    </row>
    <row r="278" spans="1:18" x14ac:dyDescent="0.35">
      <c r="A278" t="s">
        <v>248</v>
      </c>
      <c r="B278" t="s">
        <v>539</v>
      </c>
      <c r="C278" t="s">
        <v>549</v>
      </c>
      <c r="D278">
        <v>107907397</v>
      </c>
      <c r="E278" t="s">
        <v>601</v>
      </c>
      <c r="F278" t="s">
        <v>542</v>
      </c>
      <c r="G278">
        <v>0</v>
      </c>
      <c r="H278">
        <v>1</v>
      </c>
      <c r="I278">
        <v>0</v>
      </c>
      <c r="J278">
        <v>0</v>
      </c>
      <c r="K278">
        <v>1</v>
      </c>
      <c r="L278" t="s">
        <v>543</v>
      </c>
      <c r="M278">
        <v>63</v>
      </c>
      <c r="N278">
        <v>63</v>
      </c>
      <c r="O278" t="s">
        <v>111</v>
      </c>
      <c r="P278" t="s">
        <v>544</v>
      </c>
      <c r="Q278">
        <v>0</v>
      </c>
      <c r="R278">
        <v>0</v>
      </c>
    </row>
    <row r="279" spans="1:18" x14ac:dyDescent="0.35">
      <c r="A279" t="s">
        <v>248</v>
      </c>
      <c r="B279" t="s">
        <v>539</v>
      </c>
      <c r="C279" t="s">
        <v>549</v>
      </c>
      <c r="D279">
        <v>107907397</v>
      </c>
      <c r="E279" t="s">
        <v>601</v>
      </c>
      <c r="F279" t="s">
        <v>542</v>
      </c>
      <c r="G279">
        <v>0</v>
      </c>
      <c r="H279">
        <v>1</v>
      </c>
      <c r="I279">
        <v>0</v>
      </c>
      <c r="J279">
        <v>0</v>
      </c>
      <c r="K279">
        <v>1</v>
      </c>
      <c r="L279" t="s">
        <v>543</v>
      </c>
      <c r="M279">
        <v>63</v>
      </c>
      <c r="N279">
        <v>63</v>
      </c>
      <c r="O279" t="s">
        <v>111</v>
      </c>
      <c r="P279" t="s">
        <v>545</v>
      </c>
      <c r="Q279">
        <v>394</v>
      </c>
      <c r="R279">
        <v>394</v>
      </c>
    </row>
    <row r="280" spans="1:18" x14ac:dyDescent="0.35">
      <c r="A280" t="s">
        <v>248</v>
      </c>
      <c r="B280" t="s">
        <v>539</v>
      </c>
      <c r="C280" t="s">
        <v>549</v>
      </c>
      <c r="D280">
        <v>107907397</v>
      </c>
      <c r="E280" t="s">
        <v>601</v>
      </c>
      <c r="F280" t="s">
        <v>542</v>
      </c>
      <c r="G280">
        <v>0</v>
      </c>
      <c r="H280">
        <v>1</v>
      </c>
      <c r="I280">
        <v>0</v>
      </c>
      <c r="J280">
        <v>0</v>
      </c>
      <c r="K280">
        <v>1</v>
      </c>
      <c r="L280" t="s">
        <v>543</v>
      </c>
      <c r="M280">
        <v>63</v>
      </c>
      <c r="N280">
        <v>63</v>
      </c>
      <c r="O280" t="s">
        <v>111</v>
      </c>
      <c r="P280" t="s">
        <v>546</v>
      </c>
      <c r="Q280">
        <v>0</v>
      </c>
      <c r="R280">
        <v>0</v>
      </c>
    </row>
    <row r="281" spans="1:18" x14ac:dyDescent="0.35">
      <c r="A281" t="s">
        <v>248</v>
      </c>
      <c r="B281" t="s">
        <v>539</v>
      </c>
      <c r="C281" t="s">
        <v>549</v>
      </c>
      <c r="D281">
        <v>107907397</v>
      </c>
      <c r="E281" t="s">
        <v>601</v>
      </c>
      <c r="F281" t="s">
        <v>542</v>
      </c>
      <c r="G281">
        <v>0</v>
      </c>
      <c r="H281">
        <v>1</v>
      </c>
      <c r="I281">
        <v>0</v>
      </c>
      <c r="J281">
        <v>0</v>
      </c>
      <c r="K281">
        <v>1</v>
      </c>
      <c r="L281" t="s">
        <v>543</v>
      </c>
      <c r="M281">
        <v>63</v>
      </c>
      <c r="N281">
        <v>63</v>
      </c>
      <c r="O281" t="s">
        <v>111</v>
      </c>
      <c r="P281" t="s">
        <v>547</v>
      </c>
      <c r="Q281">
        <v>0</v>
      </c>
      <c r="R281">
        <v>0</v>
      </c>
    </row>
    <row r="282" spans="1:18" x14ac:dyDescent="0.35">
      <c r="A282" t="s">
        <v>248</v>
      </c>
      <c r="B282" t="s">
        <v>539</v>
      </c>
      <c r="C282" t="s">
        <v>549</v>
      </c>
      <c r="D282">
        <v>107907397</v>
      </c>
      <c r="E282" t="s">
        <v>601</v>
      </c>
      <c r="F282" t="s">
        <v>542</v>
      </c>
      <c r="G282">
        <v>0</v>
      </c>
      <c r="H282">
        <v>1</v>
      </c>
      <c r="I282">
        <v>0</v>
      </c>
      <c r="J282">
        <v>0</v>
      </c>
      <c r="K282">
        <v>1</v>
      </c>
      <c r="L282" t="s">
        <v>543</v>
      </c>
      <c r="M282">
        <v>63</v>
      </c>
      <c r="N282">
        <v>63</v>
      </c>
      <c r="O282" t="s">
        <v>111</v>
      </c>
      <c r="P282" t="s">
        <v>548</v>
      </c>
      <c r="Q282">
        <v>394</v>
      </c>
      <c r="R282">
        <v>394</v>
      </c>
    </row>
    <row r="283" spans="1:18" x14ac:dyDescent="0.35">
      <c r="A283" t="s">
        <v>248</v>
      </c>
      <c r="B283" t="s">
        <v>539</v>
      </c>
      <c r="C283" t="s">
        <v>549</v>
      </c>
      <c r="D283">
        <v>107907397</v>
      </c>
      <c r="E283" t="s">
        <v>601</v>
      </c>
      <c r="F283" t="s">
        <v>542</v>
      </c>
      <c r="G283">
        <v>0</v>
      </c>
      <c r="H283">
        <v>1</v>
      </c>
      <c r="I283">
        <v>0</v>
      </c>
      <c r="J283">
        <v>0</v>
      </c>
      <c r="K283">
        <v>1</v>
      </c>
      <c r="L283" t="s">
        <v>543</v>
      </c>
      <c r="M283">
        <v>63</v>
      </c>
      <c r="N283">
        <v>63</v>
      </c>
      <c r="O283" t="s">
        <v>132</v>
      </c>
      <c r="P283" t="s">
        <v>548</v>
      </c>
      <c r="Q283">
        <v>63</v>
      </c>
      <c r="R283">
        <v>63</v>
      </c>
    </row>
    <row r="284" spans="1:18" x14ac:dyDescent="0.35">
      <c r="A284" t="s">
        <v>248</v>
      </c>
      <c r="B284" t="s">
        <v>539</v>
      </c>
      <c r="C284" t="s">
        <v>549</v>
      </c>
      <c r="D284">
        <v>108030536</v>
      </c>
      <c r="E284" t="s">
        <v>603</v>
      </c>
      <c r="F284" t="s">
        <v>557</v>
      </c>
      <c r="G284">
        <v>0</v>
      </c>
      <c r="H284">
        <v>0.65</v>
      </c>
      <c r="I284">
        <v>0</v>
      </c>
      <c r="J284">
        <v>0</v>
      </c>
      <c r="K284">
        <v>0.65</v>
      </c>
      <c r="L284" t="s">
        <v>543</v>
      </c>
      <c r="M284">
        <v>39</v>
      </c>
      <c r="N284">
        <v>60</v>
      </c>
      <c r="O284" t="s">
        <v>111</v>
      </c>
      <c r="P284" t="s">
        <v>544</v>
      </c>
      <c r="Q284">
        <v>0</v>
      </c>
      <c r="R284">
        <v>0</v>
      </c>
    </row>
    <row r="285" spans="1:18" x14ac:dyDescent="0.35">
      <c r="A285" t="s">
        <v>248</v>
      </c>
      <c r="B285" t="s">
        <v>539</v>
      </c>
      <c r="C285" t="s">
        <v>549</v>
      </c>
      <c r="D285">
        <v>108030536</v>
      </c>
      <c r="E285" t="s">
        <v>603</v>
      </c>
      <c r="F285" t="s">
        <v>557</v>
      </c>
      <c r="G285">
        <v>0</v>
      </c>
      <c r="H285">
        <v>0.65</v>
      </c>
      <c r="I285">
        <v>0</v>
      </c>
      <c r="J285">
        <v>0</v>
      </c>
      <c r="K285">
        <v>0.65</v>
      </c>
      <c r="L285" t="s">
        <v>543</v>
      </c>
      <c r="M285">
        <v>39</v>
      </c>
      <c r="N285">
        <v>60</v>
      </c>
      <c r="O285" t="s">
        <v>111</v>
      </c>
      <c r="P285" t="s">
        <v>545</v>
      </c>
      <c r="Q285">
        <v>152</v>
      </c>
      <c r="R285">
        <v>233.85</v>
      </c>
    </row>
    <row r="286" spans="1:18" x14ac:dyDescent="0.35">
      <c r="A286" t="s">
        <v>248</v>
      </c>
      <c r="B286" t="s">
        <v>539</v>
      </c>
      <c r="C286" t="s">
        <v>549</v>
      </c>
      <c r="D286">
        <v>108030536</v>
      </c>
      <c r="E286" t="s">
        <v>603</v>
      </c>
      <c r="F286" t="s">
        <v>557</v>
      </c>
      <c r="G286">
        <v>0</v>
      </c>
      <c r="H286">
        <v>0.65</v>
      </c>
      <c r="I286">
        <v>0</v>
      </c>
      <c r="J286">
        <v>0</v>
      </c>
      <c r="K286">
        <v>0.65</v>
      </c>
      <c r="L286" t="s">
        <v>543</v>
      </c>
      <c r="M286">
        <v>39</v>
      </c>
      <c r="N286">
        <v>60</v>
      </c>
      <c r="O286" t="s">
        <v>111</v>
      </c>
      <c r="P286" t="s">
        <v>546</v>
      </c>
      <c r="Q286">
        <v>0</v>
      </c>
      <c r="R286">
        <v>0</v>
      </c>
    </row>
    <row r="287" spans="1:18" x14ac:dyDescent="0.35">
      <c r="A287" t="s">
        <v>248</v>
      </c>
      <c r="B287" t="s">
        <v>539</v>
      </c>
      <c r="C287" t="s">
        <v>549</v>
      </c>
      <c r="D287">
        <v>108030536</v>
      </c>
      <c r="E287" t="s">
        <v>603</v>
      </c>
      <c r="F287" t="s">
        <v>557</v>
      </c>
      <c r="G287">
        <v>0</v>
      </c>
      <c r="H287">
        <v>0.65</v>
      </c>
      <c r="I287">
        <v>0</v>
      </c>
      <c r="J287">
        <v>0</v>
      </c>
      <c r="K287">
        <v>0.65</v>
      </c>
      <c r="L287" t="s">
        <v>543</v>
      </c>
      <c r="M287">
        <v>39</v>
      </c>
      <c r="N287">
        <v>60</v>
      </c>
      <c r="O287" t="s">
        <v>111</v>
      </c>
      <c r="P287" t="s">
        <v>547</v>
      </c>
      <c r="Q287">
        <v>0</v>
      </c>
      <c r="R287">
        <v>0</v>
      </c>
    </row>
    <row r="288" spans="1:18" x14ac:dyDescent="0.35">
      <c r="A288" t="s">
        <v>248</v>
      </c>
      <c r="B288" t="s">
        <v>539</v>
      </c>
      <c r="C288" t="s">
        <v>549</v>
      </c>
      <c r="D288">
        <v>108030536</v>
      </c>
      <c r="E288" t="s">
        <v>603</v>
      </c>
      <c r="F288" t="s">
        <v>557</v>
      </c>
      <c r="G288">
        <v>0</v>
      </c>
      <c r="H288">
        <v>0.65</v>
      </c>
      <c r="I288">
        <v>0</v>
      </c>
      <c r="J288">
        <v>0</v>
      </c>
      <c r="K288">
        <v>0.65</v>
      </c>
      <c r="L288" t="s">
        <v>543</v>
      </c>
      <c r="M288">
        <v>39</v>
      </c>
      <c r="N288">
        <v>60</v>
      </c>
      <c r="O288" t="s">
        <v>111</v>
      </c>
      <c r="P288" t="s">
        <v>548</v>
      </c>
      <c r="Q288">
        <v>152</v>
      </c>
      <c r="R288">
        <v>233.85</v>
      </c>
    </row>
    <row r="289" spans="1:18" x14ac:dyDescent="0.35">
      <c r="A289" t="s">
        <v>248</v>
      </c>
      <c r="B289" t="s">
        <v>539</v>
      </c>
      <c r="C289" t="s">
        <v>549</v>
      </c>
      <c r="D289">
        <v>108030536</v>
      </c>
      <c r="E289" t="s">
        <v>603</v>
      </c>
      <c r="F289" t="s">
        <v>557</v>
      </c>
      <c r="G289">
        <v>0</v>
      </c>
      <c r="H289">
        <v>0.65</v>
      </c>
      <c r="I289">
        <v>0</v>
      </c>
      <c r="J289">
        <v>0</v>
      </c>
      <c r="K289">
        <v>0.65</v>
      </c>
      <c r="L289" t="s">
        <v>543</v>
      </c>
      <c r="M289">
        <v>39</v>
      </c>
      <c r="N289">
        <v>60</v>
      </c>
      <c r="O289" t="s">
        <v>132</v>
      </c>
      <c r="P289" t="s">
        <v>548</v>
      </c>
      <c r="Q289">
        <v>39</v>
      </c>
      <c r="R289">
        <v>60</v>
      </c>
    </row>
    <row r="290" spans="1:18" x14ac:dyDescent="0.35">
      <c r="A290" t="s">
        <v>248</v>
      </c>
      <c r="B290" t="s">
        <v>539</v>
      </c>
      <c r="C290" t="s">
        <v>549</v>
      </c>
      <c r="D290">
        <v>108120813</v>
      </c>
      <c r="E290" t="s">
        <v>604</v>
      </c>
      <c r="F290" t="s">
        <v>557</v>
      </c>
      <c r="G290">
        <v>0</v>
      </c>
      <c r="H290">
        <v>1</v>
      </c>
      <c r="I290">
        <v>0</v>
      </c>
      <c r="J290">
        <v>0</v>
      </c>
      <c r="K290">
        <v>1</v>
      </c>
      <c r="L290" t="s">
        <v>543</v>
      </c>
      <c r="M290">
        <v>25</v>
      </c>
      <c r="N290">
        <v>25</v>
      </c>
      <c r="O290" t="s">
        <v>111</v>
      </c>
      <c r="P290" t="s">
        <v>544</v>
      </c>
      <c r="Q290">
        <v>0</v>
      </c>
      <c r="R290">
        <v>0</v>
      </c>
    </row>
    <row r="291" spans="1:18" x14ac:dyDescent="0.35">
      <c r="A291" t="s">
        <v>248</v>
      </c>
      <c r="B291" t="s">
        <v>539</v>
      </c>
      <c r="C291" t="s">
        <v>549</v>
      </c>
      <c r="D291">
        <v>108120813</v>
      </c>
      <c r="E291" t="s">
        <v>604</v>
      </c>
      <c r="F291" t="s">
        <v>557</v>
      </c>
      <c r="G291">
        <v>0</v>
      </c>
      <c r="H291">
        <v>1</v>
      </c>
      <c r="I291">
        <v>0</v>
      </c>
      <c r="J291">
        <v>0</v>
      </c>
      <c r="K291">
        <v>1</v>
      </c>
      <c r="L291" t="s">
        <v>543</v>
      </c>
      <c r="M291">
        <v>25</v>
      </c>
      <c r="N291">
        <v>25</v>
      </c>
      <c r="O291" t="s">
        <v>111</v>
      </c>
      <c r="P291" t="s">
        <v>545</v>
      </c>
      <c r="Q291">
        <v>173</v>
      </c>
      <c r="R291">
        <v>173</v>
      </c>
    </row>
    <row r="292" spans="1:18" x14ac:dyDescent="0.35">
      <c r="A292" t="s">
        <v>248</v>
      </c>
      <c r="B292" t="s">
        <v>539</v>
      </c>
      <c r="C292" t="s">
        <v>549</v>
      </c>
      <c r="D292">
        <v>108120813</v>
      </c>
      <c r="E292" t="s">
        <v>604</v>
      </c>
      <c r="F292" t="s">
        <v>557</v>
      </c>
      <c r="G292">
        <v>0</v>
      </c>
      <c r="H292">
        <v>1</v>
      </c>
      <c r="I292">
        <v>0</v>
      </c>
      <c r="J292">
        <v>0</v>
      </c>
      <c r="K292">
        <v>1</v>
      </c>
      <c r="L292" t="s">
        <v>543</v>
      </c>
      <c r="M292">
        <v>25</v>
      </c>
      <c r="N292">
        <v>25</v>
      </c>
      <c r="O292" t="s">
        <v>111</v>
      </c>
      <c r="P292" t="s">
        <v>546</v>
      </c>
      <c r="Q292">
        <v>0</v>
      </c>
      <c r="R292">
        <v>0</v>
      </c>
    </row>
    <row r="293" spans="1:18" x14ac:dyDescent="0.35">
      <c r="A293" t="s">
        <v>248</v>
      </c>
      <c r="B293" t="s">
        <v>539</v>
      </c>
      <c r="C293" t="s">
        <v>549</v>
      </c>
      <c r="D293">
        <v>108120813</v>
      </c>
      <c r="E293" t="s">
        <v>604</v>
      </c>
      <c r="F293" t="s">
        <v>557</v>
      </c>
      <c r="G293">
        <v>0</v>
      </c>
      <c r="H293">
        <v>1</v>
      </c>
      <c r="I293">
        <v>0</v>
      </c>
      <c r="J293">
        <v>0</v>
      </c>
      <c r="K293">
        <v>1</v>
      </c>
      <c r="L293" t="s">
        <v>543</v>
      </c>
      <c r="M293">
        <v>25</v>
      </c>
      <c r="N293">
        <v>25</v>
      </c>
      <c r="O293" t="s">
        <v>111</v>
      </c>
      <c r="P293" t="s">
        <v>547</v>
      </c>
      <c r="Q293">
        <v>0</v>
      </c>
      <c r="R293">
        <v>0</v>
      </c>
    </row>
    <row r="294" spans="1:18" x14ac:dyDescent="0.35">
      <c r="A294" t="s">
        <v>248</v>
      </c>
      <c r="B294" t="s">
        <v>539</v>
      </c>
      <c r="C294" t="s">
        <v>549</v>
      </c>
      <c r="D294">
        <v>108120813</v>
      </c>
      <c r="E294" t="s">
        <v>604</v>
      </c>
      <c r="F294" t="s">
        <v>557</v>
      </c>
      <c r="G294">
        <v>0</v>
      </c>
      <c r="H294">
        <v>1</v>
      </c>
      <c r="I294">
        <v>0</v>
      </c>
      <c r="J294">
        <v>0</v>
      </c>
      <c r="K294">
        <v>1</v>
      </c>
      <c r="L294" t="s">
        <v>543</v>
      </c>
      <c r="M294">
        <v>25</v>
      </c>
      <c r="N294">
        <v>25</v>
      </c>
      <c r="O294" t="s">
        <v>111</v>
      </c>
      <c r="P294" t="s">
        <v>548</v>
      </c>
      <c r="Q294">
        <v>173</v>
      </c>
      <c r="R294">
        <v>173</v>
      </c>
    </row>
    <row r="295" spans="1:18" x14ac:dyDescent="0.35">
      <c r="A295" t="s">
        <v>248</v>
      </c>
      <c r="B295" t="s">
        <v>539</v>
      </c>
      <c r="C295" t="s">
        <v>549</v>
      </c>
      <c r="D295">
        <v>108120813</v>
      </c>
      <c r="E295" t="s">
        <v>604</v>
      </c>
      <c r="F295" t="s">
        <v>557</v>
      </c>
      <c r="G295">
        <v>0</v>
      </c>
      <c r="H295">
        <v>1</v>
      </c>
      <c r="I295">
        <v>0</v>
      </c>
      <c r="J295">
        <v>0</v>
      </c>
      <c r="K295">
        <v>1</v>
      </c>
      <c r="L295" t="s">
        <v>543</v>
      </c>
      <c r="M295">
        <v>25</v>
      </c>
      <c r="N295">
        <v>25</v>
      </c>
      <c r="O295" t="s">
        <v>132</v>
      </c>
      <c r="P295" t="s">
        <v>548</v>
      </c>
      <c r="Q295">
        <v>25</v>
      </c>
      <c r="R295">
        <v>25</v>
      </c>
    </row>
    <row r="296" spans="1:18" x14ac:dyDescent="0.35">
      <c r="A296" t="s">
        <v>248</v>
      </c>
      <c r="B296" t="s">
        <v>539</v>
      </c>
      <c r="C296" t="s">
        <v>549</v>
      </c>
      <c r="D296">
        <v>108422749</v>
      </c>
      <c r="E296" t="s">
        <v>605</v>
      </c>
      <c r="F296" t="s">
        <v>552</v>
      </c>
      <c r="G296">
        <v>0</v>
      </c>
      <c r="H296">
        <v>1</v>
      </c>
      <c r="I296">
        <v>0</v>
      </c>
      <c r="J296">
        <v>0</v>
      </c>
      <c r="K296">
        <v>1</v>
      </c>
      <c r="L296" t="s">
        <v>543</v>
      </c>
      <c r="M296">
        <v>25</v>
      </c>
      <c r="N296">
        <v>25</v>
      </c>
      <c r="O296" t="s">
        <v>111</v>
      </c>
      <c r="P296" t="s">
        <v>544</v>
      </c>
      <c r="Q296">
        <v>0</v>
      </c>
      <c r="R296">
        <v>0</v>
      </c>
    </row>
    <row r="297" spans="1:18" x14ac:dyDescent="0.35">
      <c r="A297" t="s">
        <v>248</v>
      </c>
      <c r="B297" t="s">
        <v>539</v>
      </c>
      <c r="C297" t="s">
        <v>549</v>
      </c>
      <c r="D297">
        <v>108422749</v>
      </c>
      <c r="E297" t="s">
        <v>605</v>
      </c>
      <c r="F297" t="s">
        <v>552</v>
      </c>
      <c r="G297">
        <v>0</v>
      </c>
      <c r="H297">
        <v>1</v>
      </c>
      <c r="I297">
        <v>0</v>
      </c>
      <c r="J297">
        <v>0</v>
      </c>
      <c r="K297">
        <v>1</v>
      </c>
      <c r="L297" t="s">
        <v>543</v>
      </c>
      <c r="M297">
        <v>25</v>
      </c>
      <c r="N297">
        <v>25</v>
      </c>
      <c r="O297" t="s">
        <v>111</v>
      </c>
      <c r="P297" t="s">
        <v>545</v>
      </c>
      <c r="Q297">
        <v>191</v>
      </c>
      <c r="R297">
        <v>191</v>
      </c>
    </row>
    <row r="298" spans="1:18" x14ac:dyDescent="0.35">
      <c r="A298" t="s">
        <v>248</v>
      </c>
      <c r="B298" t="s">
        <v>539</v>
      </c>
      <c r="C298" t="s">
        <v>549</v>
      </c>
      <c r="D298">
        <v>108422749</v>
      </c>
      <c r="E298" t="s">
        <v>605</v>
      </c>
      <c r="F298" t="s">
        <v>552</v>
      </c>
      <c r="G298">
        <v>0</v>
      </c>
      <c r="H298">
        <v>1</v>
      </c>
      <c r="I298">
        <v>0</v>
      </c>
      <c r="J298">
        <v>0</v>
      </c>
      <c r="K298">
        <v>1</v>
      </c>
      <c r="L298" t="s">
        <v>543</v>
      </c>
      <c r="M298">
        <v>25</v>
      </c>
      <c r="N298">
        <v>25</v>
      </c>
      <c r="O298" t="s">
        <v>111</v>
      </c>
      <c r="P298" t="s">
        <v>546</v>
      </c>
      <c r="Q298">
        <v>0</v>
      </c>
      <c r="R298">
        <v>0</v>
      </c>
    </row>
    <row r="299" spans="1:18" x14ac:dyDescent="0.35">
      <c r="A299" t="s">
        <v>248</v>
      </c>
      <c r="B299" t="s">
        <v>539</v>
      </c>
      <c r="C299" t="s">
        <v>549</v>
      </c>
      <c r="D299">
        <v>108422749</v>
      </c>
      <c r="E299" t="s">
        <v>605</v>
      </c>
      <c r="F299" t="s">
        <v>552</v>
      </c>
      <c r="G299">
        <v>0</v>
      </c>
      <c r="H299">
        <v>1</v>
      </c>
      <c r="I299">
        <v>0</v>
      </c>
      <c r="J299">
        <v>0</v>
      </c>
      <c r="K299">
        <v>1</v>
      </c>
      <c r="L299" t="s">
        <v>543</v>
      </c>
      <c r="M299">
        <v>25</v>
      </c>
      <c r="N299">
        <v>25</v>
      </c>
      <c r="O299" t="s">
        <v>111</v>
      </c>
      <c r="P299" t="s">
        <v>547</v>
      </c>
      <c r="Q299">
        <v>0</v>
      </c>
      <c r="R299">
        <v>0</v>
      </c>
    </row>
    <row r="300" spans="1:18" x14ac:dyDescent="0.35">
      <c r="A300" t="s">
        <v>248</v>
      </c>
      <c r="B300" t="s">
        <v>539</v>
      </c>
      <c r="C300" t="s">
        <v>549</v>
      </c>
      <c r="D300">
        <v>108422749</v>
      </c>
      <c r="E300" t="s">
        <v>605</v>
      </c>
      <c r="F300" t="s">
        <v>552</v>
      </c>
      <c r="G300">
        <v>0</v>
      </c>
      <c r="H300">
        <v>1</v>
      </c>
      <c r="I300">
        <v>0</v>
      </c>
      <c r="J300">
        <v>0</v>
      </c>
      <c r="K300">
        <v>1</v>
      </c>
      <c r="L300" t="s">
        <v>543</v>
      </c>
      <c r="M300">
        <v>25</v>
      </c>
      <c r="N300">
        <v>25</v>
      </c>
      <c r="O300" t="s">
        <v>111</v>
      </c>
      <c r="P300" t="s">
        <v>548</v>
      </c>
      <c r="Q300">
        <v>191</v>
      </c>
      <c r="R300">
        <v>191</v>
      </c>
    </row>
    <row r="301" spans="1:18" x14ac:dyDescent="0.35">
      <c r="A301" t="s">
        <v>248</v>
      </c>
      <c r="B301" t="s">
        <v>539</v>
      </c>
      <c r="C301" t="s">
        <v>549</v>
      </c>
      <c r="D301">
        <v>108422749</v>
      </c>
      <c r="E301" t="s">
        <v>605</v>
      </c>
      <c r="F301" t="s">
        <v>552</v>
      </c>
      <c r="G301">
        <v>0</v>
      </c>
      <c r="H301">
        <v>1</v>
      </c>
      <c r="I301">
        <v>0</v>
      </c>
      <c r="J301">
        <v>0</v>
      </c>
      <c r="K301">
        <v>1</v>
      </c>
      <c r="L301" t="s">
        <v>543</v>
      </c>
      <c r="M301">
        <v>25</v>
      </c>
      <c r="N301">
        <v>25</v>
      </c>
      <c r="O301" t="s">
        <v>132</v>
      </c>
      <c r="P301" t="s">
        <v>548</v>
      </c>
      <c r="Q301">
        <v>25</v>
      </c>
      <c r="R301">
        <v>25</v>
      </c>
    </row>
    <row r="302" spans="1:18" x14ac:dyDescent="0.35">
      <c r="A302" t="s">
        <v>248</v>
      </c>
      <c r="B302" t="s">
        <v>539</v>
      </c>
      <c r="C302" t="s">
        <v>549</v>
      </c>
      <c r="D302">
        <v>108457518</v>
      </c>
      <c r="E302" t="s">
        <v>606</v>
      </c>
      <c r="F302" t="s">
        <v>542</v>
      </c>
      <c r="G302">
        <v>0</v>
      </c>
      <c r="H302">
        <v>1</v>
      </c>
      <c r="I302">
        <v>0</v>
      </c>
      <c r="J302">
        <v>0</v>
      </c>
      <c r="K302">
        <v>1</v>
      </c>
      <c r="L302" t="s">
        <v>543</v>
      </c>
      <c r="M302">
        <v>90</v>
      </c>
      <c r="N302">
        <v>90</v>
      </c>
      <c r="O302" t="s">
        <v>111</v>
      </c>
      <c r="P302" t="s">
        <v>544</v>
      </c>
      <c r="Q302">
        <v>0</v>
      </c>
      <c r="R302">
        <v>0</v>
      </c>
    </row>
    <row r="303" spans="1:18" x14ac:dyDescent="0.35">
      <c r="A303" t="s">
        <v>248</v>
      </c>
      <c r="B303" t="s">
        <v>539</v>
      </c>
      <c r="C303" t="s">
        <v>549</v>
      </c>
      <c r="D303">
        <v>108457518</v>
      </c>
      <c r="E303" t="s">
        <v>606</v>
      </c>
      <c r="F303" t="s">
        <v>542</v>
      </c>
      <c r="G303">
        <v>0</v>
      </c>
      <c r="H303">
        <v>1</v>
      </c>
      <c r="I303">
        <v>0</v>
      </c>
      <c r="J303">
        <v>0</v>
      </c>
      <c r="K303">
        <v>1</v>
      </c>
      <c r="L303" t="s">
        <v>543</v>
      </c>
      <c r="M303">
        <v>90</v>
      </c>
      <c r="N303">
        <v>90</v>
      </c>
      <c r="O303" t="s">
        <v>111</v>
      </c>
      <c r="P303" t="s">
        <v>545</v>
      </c>
      <c r="Q303">
        <v>370</v>
      </c>
      <c r="R303">
        <v>370</v>
      </c>
    </row>
    <row r="304" spans="1:18" x14ac:dyDescent="0.35">
      <c r="A304" t="s">
        <v>248</v>
      </c>
      <c r="B304" t="s">
        <v>539</v>
      </c>
      <c r="C304" t="s">
        <v>549</v>
      </c>
      <c r="D304">
        <v>108457518</v>
      </c>
      <c r="E304" t="s">
        <v>606</v>
      </c>
      <c r="F304" t="s">
        <v>542</v>
      </c>
      <c r="G304">
        <v>0</v>
      </c>
      <c r="H304">
        <v>1</v>
      </c>
      <c r="I304">
        <v>0</v>
      </c>
      <c r="J304">
        <v>0</v>
      </c>
      <c r="K304">
        <v>1</v>
      </c>
      <c r="L304" t="s">
        <v>543</v>
      </c>
      <c r="M304">
        <v>90</v>
      </c>
      <c r="N304">
        <v>90</v>
      </c>
      <c r="O304" t="s">
        <v>111</v>
      </c>
      <c r="P304" t="s">
        <v>546</v>
      </c>
      <c r="Q304">
        <v>0</v>
      </c>
      <c r="R304">
        <v>0</v>
      </c>
    </row>
    <row r="305" spans="1:18" x14ac:dyDescent="0.35">
      <c r="A305" t="s">
        <v>248</v>
      </c>
      <c r="B305" t="s">
        <v>539</v>
      </c>
      <c r="C305" t="s">
        <v>549</v>
      </c>
      <c r="D305">
        <v>108457518</v>
      </c>
      <c r="E305" t="s">
        <v>606</v>
      </c>
      <c r="F305" t="s">
        <v>542</v>
      </c>
      <c r="G305">
        <v>0</v>
      </c>
      <c r="H305">
        <v>1</v>
      </c>
      <c r="I305">
        <v>0</v>
      </c>
      <c r="J305">
        <v>0</v>
      </c>
      <c r="K305">
        <v>1</v>
      </c>
      <c r="L305" t="s">
        <v>543</v>
      </c>
      <c r="M305">
        <v>90</v>
      </c>
      <c r="N305">
        <v>90</v>
      </c>
      <c r="O305" t="s">
        <v>111</v>
      </c>
      <c r="P305" t="s">
        <v>547</v>
      </c>
      <c r="Q305">
        <v>0</v>
      </c>
      <c r="R305">
        <v>0</v>
      </c>
    </row>
    <row r="306" spans="1:18" x14ac:dyDescent="0.35">
      <c r="A306" t="s">
        <v>248</v>
      </c>
      <c r="B306" t="s">
        <v>539</v>
      </c>
      <c r="C306" t="s">
        <v>549</v>
      </c>
      <c r="D306">
        <v>108457518</v>
      </c>
      <c r="E306" t="s">
        <v>606</v>
      </c>
      <c r="F306" t="s">
        <v>542</v>
      </c>
      <c r="G306">
        <v>0</v>
      </c>
      <c r="H306">
        <v>1</v>
      </c>
      <c r="I306">
        <v>0</v>
      </c>
      <c r="J306">
        <v>0</v>
      </c>
      <c r="K306">
        <v>1</v>
      </c>
      <c r="L306" t="s">
        <v>543</v>
      </c>
      <c r="M306">
        <v>90</v>
      </c>
      <c r="N306">
        <v>90</v>
      </c>
      <c r="O306" t="s">
        <v>111</v>
      </c>
      <c r="P306" t="s">
        <v>548</v>
      </c>
      <c r="Q306">
        <v>370</v>
      </c>
      <c r="R306">
        <v>370</v>
      </c>
    </row>
    <row r="307" spans="1:18" x14ac:dyDescent="0.35">
      <c r="A307" t="s">
        <v>248</v>
      </c>
      <c r="B307" t="s">
        <v>539</v>
      </c>
      <c r="C307" t="s">
        <v>549</v>
      </c>
      <c r="D307">
        <v>108457518</v>
      </c>
      <c r="E307" t="s">
        <v>606</v>
      </c>
      <c r="F307" t="s">
        <v>542</v>
      </c>
      <c r="G307">
        <v>0</v>
      </c>
      <c r="H307">
        <v>1</v>
      </c>
      <c r="I307">
        <v>0</v>
      </c>
      <c r="J307">
        <v>0</v>
      </c>
      <c r="K307">
        <v>1</v>
      </c>
      <c r="L307" t="s">
        <v>543</v>
      </c>
      <c r="M307">
        <v>90</v>
      </c>
      <c r="N307">
        <v>90</v>
      </c>
      <c r="O307" t="s">
        <v>132</v>
      </c>
      <c r="P307" t="s">
        <v>548</v>
      </c>
      <c r="Q307">
        <v>90</v>
      </c>
      <c r="R307">
        <v>90</v>
      </c>
    </row>
    <row r="308" spans="1:18" x14ac:dyDescent="0.35">
      <c r="A308" t="s">
        <v>248</v>
      </c>
      <c r="B308" t="s">
        <v>539</v>
      </c>
      <c r="C308" t="s">
        <v>549</v>
      </c>
      <c r="D308">
        <v>108457659</v>
      </c>
      <c r="E308" t="s">
        <v>607</v>
      </c>
      <c r="F308" t="s">
        <v>542</v>
      </c>
      <c r="G308">
        <v>0</v>
      </c>
      <c r="H308">
        <v>0.36</v>
      </c>
      <c r="I308">
        <v>0</v>
      </c>
      <c r="J308">
        <v>0</v>
      </c>
      <c r="K308">
        <v>0.36</v>
      </c>
      <c r="L308" t="s">
        <v>543</v>
      </c>
      <c r="M308">
        <v>35</v>
      </c>
      <c r="N308">
        <v>96.63</v>
      </c>
      <c r="O308" t="s">
        <v>111</v>
      </c>
      <c r="P308" t="s">
        <v>544</v>
      </c>
      <c r="Q308">
        <v>0</v>
      </c>
      <c r="R308">
        <v>0</v>
      </c>
    </row>
    <row r="309" spans="1:18" x14ac:dyDescent="0.35">
      <c r="A309" t="s">
        <v>248</v>
      </c>
      <c r="B309" t="s">
        <v>539</v>
      </c>
      <c r="C309" t="s">
        <v>549</v>
      </c>
      <c r="D309">
        <v>108457659</v>
      </c>
      <c r="E309" t="s">
        <v>607</v>
      </c>
      <c r="F309" t="s">
        <v>542</v>
      </c>
      <c r="G309">
        <v>0</v>
      </c>
      <c r="H309">
        <v>0.36</v>
      </c>
      <c r="I309">
        <v>0</v>
      </c>
      <c r="J309">
        <v>0</v>
      </c>
      <c r="K309">
        <v>0.36</v>
      </c>
      <c r="L309" t="s">
        <v>543</v>
      </c>
      <c r="M309">
        <v>35</v>
      </c>
      <c r="N309">
        <v>96.63</v>
      </c>
      <c r="O309" t="s">
        <v>111</v>
      </c>
      <c r="P309" t="s">
        <v>545</v>
      </c>
      <c r="Q309">
        <v>118</v>
      </c>
      <c r="R309">
        <v>325.77</v>
      </c>
    </row>
    <row r="310" spans="1:18" x14ac:dyDescent="0.35">
      <c r="A310" t="s">
        <v>248</v>
      </c>
      <c r="B310" t="s">
        <v>539</v>
      </c>
      <c r="C310" t="s">
        <v>549</v>
      </c>
      <c r="D310">
        <v>108457659</v>
      </c>
      <c r="E310" t="s">
        <v>607</v>
      </c>
      <c r="F310" t="s">
        <v>542</v>
      </c>
      <c r="G310">
        <v>0</v>
      </c>
      <c r="H310">
        <v>0.36</v>
      </c>
      <c r="I310">
        <v>0</v>
      </c>
      <c r="J310">
        <v>0</v>
      </c>
      <c r="K310">
        <v>0.36</v>
      </c>
      <c r="L310" t="s">
        <v>543</v>
      </c>
      <c r="M310">
        <v>35</v>
      </c>
      <c r="N310">
        <v>96.63</v>
      </c>
      <c r="O310" t="s">
        <v>111</v>
      </c>
      <c r="P310" t="s">
        <v>546</v>
      </c>
      <c r="Q310">
        <v>0</v>
      </c>
      <c r="R310">
        <v>0</v>
      </c>
    </row>
    <row r="311" spans="1:18" x14ac:dyDescent="0.35">
      <c r="A311" t="s">
        <v>248</v>
      </c>
      <c r="B311" t="s">
        <v>539</v>
      </c>
      <c r="C311" t="s">
        <v>549</v>
      </c>
      <c r="D311">
        <v>108457659</v>
      </c>
      <c r="E311" t="s">
        <v>607</v>
      </c>
      <c r="F311" t="s">
        <v>542</v>
      </c>
      <c r="G311">
        <v>0</v>
      </c>
      <c r="H311">
        <v>0.36</v>
      </c>
      <c r="I311">
        <v>0</v>
      </c>
      <c r="J311">
        <v>0</v>
      </c>
      <c r="K311">
        <v>0.36</v>
      </c>
      <c r="L311" t="s">
        <v>543</v>
      </c>
      <c r="M311">
        <v>35</v>
      </c>
      <c r="N311">
        <v>96.63</v>
      </c>
      <c r="O311" t="s">
        <v>111</v>
      </c>
      <c r="P311" t="s">
        <v>547</v>
      </c>
      <c r="Q311">
        <v>0</v>
      </c>
      <c r="R311">
        <v>0</v>
      </c>
    </row>
    <row r="312" spans="1:18" x14ac:dyDescent="0.35">
      <c r="A312" t="s">
        <v>248</v>
      </c>
      <c r="B312" t="s">
        <v>539</v>
      </c>
      <c r="C312" t="s">
        <v>549</v>
      </c>
      <c r="D312">
        <v>108457659</v>
      </c>
      <c r="E312" t="s">
        <v>607</v>
      </c>
      <c r="F312" t="s">
        <v>542</v>
      </c>
      <c r="G312">
        <v>0</v>
      </c>
      <c r="H312">
        <v>0.36</v>
      </c>
      <c r="I312">
        <v>0</v>
      </c>
      <c r="J312">
        <v>0</v>
      </c>
      <c r="K312">
        <v>0.36</v>
      </c>
      <c r="L312" t="s">
        <v>543</v>
      </c>
      <c r="M312">
        <v>35</v>
      </c>
      <c r="N312">
        <v>96.63</v>
      </c>
      <c r="O312" t="s">
        <v>111</v>
      </c>
      <c r="P312" t="s">
        <v>548</v>
      </c>
      <c r="Q312">
        <v>118</v>
      </c>
      <c r="R312">
        <v>325.77</v>
      </c>
    </row>
    <row r="313" spans="1:18" x14ac:dyDescent="0.35">
      <c r="A313" t="s">
        <v>248</v>
      </c>
      <c r="B313" t="s">
        <v>539</v>
      </c>
      <c r="C313" t="s">
        <v>549</v>
      </c>
      <c r="D313">
        <v>108457659</v>
      </c>
      <c r="E313" t="s">
        <v>607</v>
      </c>
      <c r="F313" t="s">
        <v>542</v>
      </c>
      <c r="G313">
        <v>0</v>
      </c>
      <c r="H313">
        <v>0.36</v>
      </c>
      <c r="I313">
        <v>0</v>
      </c>
      <c r="J313">
        <v>0</v>
      </c>
      <c r="K313">
        <v>0.36</v>
      </c>
      <c r="L313" t="s">
        <v>543</v>
      </c>
      <c r="M313">
        <v>35</v>
      </c>
      <c r="N313">
        <v>96.63</v>
      </c>
      <c r="O313" t="s">
        <v>132</v>
      </c>
      <c r="P313" t="s">
        <v>548</v>
      </c>
      <c r="Q313">
        <v>35</v>
      </c>
      <c r="R313">
        <v>96.63</v>
      </c>
    </row>
    <row r="314" spans="1:18" x14ac:dyDescent="0.35">
      <c r="A314" t="s">
        <v>248</v>
      </c>
      <c r="B314" t="s">
        <v>539</v>
      </c>
      <c r="C314" t="s">
        <v>549</v>
      </c>
      <c r="D314">
        <v>108533062</v>
      </c>
      <c r="E314" t="s">
        <v>608</v>
      </c>
      <c r="F314" t="s">
        <v>542</v>
      </c>
      <c r="G314">
        <v>0</v>
      </c>
      <c r="H314">
        <v>0</v>
      </c>
      <c r="I314">
        <v>0</v>
      </c>
      <c r="J314">
        <v>0</v>
      </c>
      <c r="K314">
        <v>0</v>
      </c>
      <c r="L314" t="s">
        <v>543</v>
      </c>
      <c r="M314">
        <v>33</v>
      </c>
      <c r="N314">
        <v>0</v>
      </c>
      <c r="O314" t="s">
        <v>111</v>
      </c>
      <c r="P314" t="s">
        <v>544</v>
      </c>
      <c r="Q314">
        <v>0</v>
      </c>
      <c r="R314">
        <v>0</v>
      </c>
    </row>
    <row r="315" spans="1:18" x14ac:dyDescent="0.35">
      <c r="A315" t="s">
        <v>248</v>
      </c>
      <c r="B315" t="s">
        <v>539</v>
      </c>
      <c r="C315" t="s">
        <v>549</v>
      </c>
      <c r="D315">
        <v>108533062</v>
      </c>
      <c r="E315" t="s">
        <v>608</v>
      </c>
      <c r="F315" t="s">
        <v>542</v>
      </c>
      <c r="G315">
        <v>0</v>
      </c>
      <c r="H315">
        <v>0</v>
      </c>
      <c r="I315">
        <v>0</v>
      </c>
      <c r="J315">
        <v>0</v>
      </c>
      <c r="K315">
        <v>0</v>
      </c>
      <c r="L315" t="s">
        <v>543</v>
      </c>
      <c r="M315">
        <v>33</v>
      </c>
      <c r="N315">
        <v>0</v>
      </c>
      <c r="O315" t="s">
        <v>111</v>
      </c>
      <c r="P315" t="s">
        <v>545</v>
      </c>
      <c r="Q315">
        <v>223</v>
      </c>
      <c r="R315">
        <v>0</v>
      </c>
    </row>
    <row r="316" spans="1:18" x14ac:dyDescent="0.35">
      <c r="A316" t="s">
        <v>248</v>
      </c>
      <c r="B316" t="s">
        <v>539</v>
      </c>
      <c r="C316" t="s">
        <v>549</v>
      </c>
      <c r="D316">
        <v>108533062</v>
      </c>
      <c r="E316" t="s">
        <v>608</v>
      </c>
      <c r="F316" t="s">
        <v>542</v>
      </c>
      <c r="G316">
        <v>0</v>
      </c>
      <c r="H316">
        <v>0</v>
      </c>
      <c r="I316">
        <v>0</v>
      </c>
      <c r="J316">
        <v>0</v>
      </c>
      <c r="K316">
        <v>0</v>
      </c>
      <c r="L316" t="s">
        <v>543</v>
      </c>
      <c r="M316">
        <v>33</v>
      </c>
      <c r="N316">
        <v>0</v>
      </c>
      <c r="O316" t="s">
        <v>111</v>
      </c>
      <c r="P316" t="s">
        <v>546</v>
      </c>
      <c r="Q316">
        <v>0</v>
      </c>
      <c r="R316">
        <v>0</v>
      </c>
    </row>
    <row r="317" spans="1:18" x14ac:dyDescent="0.35">
      <c r="A317" t="s">
        <v>248</v>
      </c>
      <c r="B317" t="s">
        <v>539</v>
      </c>
      <c r="C317" t="s">
        <v>549</v>
      </c>
      <c r="D317">
        <v>108533062</v>
      </c>
      <c r="E317" t="s">
        <v>608</v>
      </c>
      <c r="F317" t="s">
        <v>542</v>
      </c>
      <c r="G317">
        <v>0</v>
      </c>
      <c r="H317">
        <v>0</v>
      </c>
      <c r="I317">
        <v>0</v>
      </c>
      <c r="J317">
        <v>0</v>
      </c>
      <c r="K317">
        <v>0</v>
      </c>
      <c r="L317" t="s">
        <v>543</v>
      </c>
      <c r="M317">
        <v>33</v>
      </c>
      <c r="N317">
        <v>0</v>
      </c>
      <c r="O317" t="s">
        <v>111</v>
      </c>
      <c r="P317" t="s">
        <v>547</v>
      </c>
      <c r="Q317">
        <v>0</v>
      </c>
      <c r="R317">
        <v>0</v>
      </c>
    </row>
    <row r="318" spans="1:18" x14ac:dyDescent="0.35">
      <c r="A318" t="s">
        <v>248</v>
      </c>
      <c r="B318" t="s">
        <v>539</v>
      </c>
      <c r="C318" t="s">
        <v>549</v>
      </c>
      <c r="D318">
        <v>108533062</v>
      </c>
      <c r="E318" t="s">
        <v>608</v>
      </c>
      <c r="F318" t="s">
        <v>542</v>
      </c>
      <c r="G318">
        <v>0</v>
      </c>
      <c r="H318">
        <v>0</v>
      </c>
      <c r="I318">
        <v>0</v>
      </c>
      <c r="J318">
        <v>0</v>
      </c>
      <c r="K318">
        <v>0</v>
      </c>
      <c r="L318" t="s">
        <v>543</v>
      </c>
      <c r="M318">
        <v>33</v>
      </c>
      <c r="N318">
        <v>0</v>
      </c>
      <c r="O318" t="s">
        <v>111</v>
      </c>
      <c r="P318" t="s">
        <v>548</v>
      </c>
      <c r="Q318">
        <v>223</v>
      </c>
      <c r="R318">
        <v>0</v>
      </c>
    </row>
    <row r="319" spans="1:18" x14ac:dyDescent="0.35">
      <c r="A319" t="s">
        <v>248</v>
      </c>
      <c r="B319" t="s">
        <v>539</v>
      </c>
      <c r="C319" t="s">
        <v>549</v>
      </c>
      <c r="D319">
        <v>108533062</v>
      </c>
      <c r="E319" t="s">
        <v>608</v>
      </c>
      <c r="F319" t="s">
        <v>542</v>
      </c>
      <c r="G319">
        <v>0</v>
      </c>
      <c r="H319">
        <v>0</v>
      </c>
      <c r="I319">
        <v>0</v>
      </c>
      <c r="J319">
        <v>0</v>
      </c>
      <c r="K319">
        <v>0</v>
      </c>
      <c r="L319" t="s">
        <v>543</v>
      </c>
      <c r="M319">
        <v>33</v>
      </c>
      <c r="N319">
        <v>0</v>
      </c>
      <c r="O319" t="s">
        <v>132</v>
      </c>
      <c r="P319" t="s">
        <v>548</v>
      </c>
      <c r="Q319">
        <v>33</v>
      </c>
      <c r="R319">
        <v>0</v>
      </c>
    </row>
    <row r="320" spans="1:18" x14ac:dyDescent="0.35">
      <c r="A320" t="s">
        <v>85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I147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533</v>
      </c>
      <c r="B1" t="s">
        <v>525</v>
      </c>
      <c r="C1" t="s">
        <v>610</v>
      </c>
      <c r="D1" t="s">
        <v>611</v>
      </c>
      <c r="E1" t="s">
        <v>524</v>
      </c>
      <c r="F1" t="s">
        <v>612</v>
      </c>
      <c r="G1" t="s">
        <v>92</v>
      </c>
      <c r="H1" t="s">
        <v>613</v>
      </c>
      <c r="I1" t="s">
        <v>614</v>
      </c>
    </row>
    <row r="2" spans="1:9" x14ac:dyDescent="0.35">
      <c r="A2" t="s">
        <v>543</v>
      </c>
      <c r="B2">
        <v>106534472</v>
      </c>
      <c r="C2" t="s">
        <v>570</v>
      </c>
      <c r="D2" t="s">
        <v>542</v>
      </c>
      <c r="E2" t="s">
        <v>540</v>
      </c>
      <c r="F2">
        <v>17</v>
      </c>
      <c r="G2" t="s">
        <v>111</v>
      </c>
      <c r="H2" t="s">
        <v>548</v>
      </c>
      <c r="I2">
        <v>154</v>
      </c>
    </row>
    <row r="3" spans="1:9" x14ac:dyDescent="0.35">
      <c r="A3" t="s">
        <v>543</v>
      </c>
      <c r="B3">
        <v>106534472</v>
      </c>
      <c r="C3" t="s">
        <v>570</v>
      </c>
      <c r="D3" t="s">
        <v>542</v>
      </c>
      <c r="E3" t="s">
        <v>540</v>
      </c>
      <c r="F3">
        <v>17</v>
      </c>
      <c r="G3" t="s">
        <v>132</v>
      </c>
      <c r="H3" t="s">
        <v>548</v>
      </c>
      <c r="I3">
        <v>17</v>
      </c>
    </row>
    <row r="4" spans="1:9" x14ac:dyDescent="0.35">
      <c r="A4" t="s">
        <v>543</v>
      </c>
      <c r="B4">
        <v>105766578</v>
      </c>
      <c r="C4" t="s">
        <v>562</v>
      </c>
      <c r="D4" t="s">
        <v>552</v>
      </c>
      <c r="E4" t="s">
        <v>540</v>
      </c>
      <c r="F4">
        <v>33</v>
      </c>
      <c r="G4" t="s">
        <v>111</v>
      </c>
      <c r="H4" t="s">
        <v>548</v>
      </c>
      <c r="I4">
        <v>184</v>
      </c>
    </row>
    <row r="5" spans="1:9" x14ac:dyDescent="0.35">
      <c r="A5" t="s">
        <v>543</v>
      </c>
      <c r="B5">
        <v>105766578</v>
      </c>
      <c r="C5" t="s">
        <v>562</v>
      </c>
      <c r="D5" t="s">
        <v>552</v>
      </c>
      <c r="E5" t="s">
        <v>540</v>
      </c>
      <c r="F5">
        <v>33</v>
      </c>
      <c r="G5" t="s">
        <v>111</v>
      </c>
      <c r="H5" t="s">
        <v>544</v>
      </c>
      <c r="I5">
        <v>48</v>
      </c>
    </row>
    <row r="6" spans="1:9" x14ac:dyDescent="0.35">
      <c r="A6" t="s">
        <v>543</v>
      </c>
      <c r="B6">
        <v>105766578</v>
      </c>
      <c r="C6" t="s">
        <v>562</v>
      </c>
      <c r="D6" t="s">
        <v>552</v>
      </c>
      <c r="E6" t="s">
        <v>540</v>
      </c>
      <c r="F6">
        <v>33</v>
      </c>
      <c r="G6" t="s">
        <v>111</v>
      </c>
      <c r="H6" t="s">
        <v>545</v>
      </c>
      <c r="I6">
        <v>88</v>
      </c>
    </row>
    <row r="7" spans="1:9" x14ac:dyDescent="0.35">
      <c r="A7" t="s">
        <v>543</v>
      </c>
      <c r="B7">
        <v>105766578</v>
      </c>
      <c r="C7" t="s">
        <v>562</v>
      </c>
      <c r="D7" t="s">
        <v>552</v>
      </c>
      <c r="E7" t="s">
        <v>540</v>
      </c>
      <c r="F7">
        <v>33</v>
      </c>
      <c r="G7" t="s">
        <v>111</v>
      </c>
      <c r="H7" t="s">
        <v>546</v>
      </c>
      <c r="I7">
        <v>48</v>
      </c>
    </row>
    <row r="8" spans="1:9" x14ac:dyDescent="0.35">
      <c r="A8" t="s">
        <v>543</v>
      </c>
      <c r="B8">
        <v>105766578</v>
      </c>
      <c r="C8" t="s">
        <v>562</v>
      </c>
      <c r="D8" t="s">
        <v>552</v>
      </c>
      <c r="E8" t="s">
        <v>540</v>
      </c>
      <c r="F8">
        <v>33</v>
      </c>
      <c r="G8" t="s">
        <v>132</v>
      </c>
      <c r="H8" t="s">
        <v>548</v>
      </c>
      <c r="I8">
        <v>33</v>
      </c>
    </row>
    <row r="9" spans="1:9" x14ac:dyDescent="0.35">
      <c r="A9" t="s">
        <v>543</v>
      </c>
      <c r="B9">
        <v>106677842</v>
      </c>
      <c r="C9" t="s">
        <v>574</v>
      </c>
      <c r="D9" t="s">
        <v>542</v>
      </c>
      <c r="E9" t="s">
        <v>549</v>
      </c>
      <c r="F9">
        <v>16</v>
      </c>
      <c r="G9" t="s">
        <v>111</v>
      </c>
      <c r="H9" t="s">
        <v>548</v>
      </c>
      <c r="I9">
        <v>176</v>
      </c>
    </row>
    <row r="10" spans="1:9" x14ac:dyDescent="0.35">
      <c r="A10" t="s">
        <v>543</v>
      </c>
      <c r="B10">
        <v>106677842</v>
      </c>
      <c r="C10" t="s">
        <v>574</v>
      </c>
      <c r="D10" t="s">
        <v>542</v>
      </c>
      <c r="E10" t="s">
        <v>549</v>
      </c>
      <c r="F10">
        <v>16</v>
      </c>
      <c r="G10" t="s">
        <v>132</v>
      </c>
      <c r="H10" t="s">
        <v>548</v>
      </c>
      <c r="I10">
        <v>16</v>
      </c>
    </row>
    <row r="11" spans="1:9" x14ac:dyDescent="0.35">
      <c r="A11" t="s">
        <v>543</v>
      </c>
      <c r="B11">
        <v>108533062</v>
      </c>
      <c r="C11" t="s">
        <v>608</v>
      </c>
      <c r="D11" t="s">
        <v>542</v>
      </c>
      <c r="E11" t="s">
        <v>549</v>
      </c>
      <c r="F11">
        <v>33</v>
      </c>
      <c r="G11" t="s">
        <v>111</v>
      </c>
      <c r="H11" t="s">
        <v>548</v>
      </c>
      <c r="I11">
        <v>223</v>
      </c>
    </row>
    <row r="12" spans="1:9" x14ac:dyDescent="0.35">
      <c r="A12" t="s">
        <v>543</v>
      </c>
      <c r="B12">
        <v>108533062</v>
      </c>
      <c r="C12" t="s">
        <v>608</v>
      </c>
      <c r="D12" t="s">
        <v>542</v>
      </c>
      <c r="E12" t="s">
        <v>549</v>
      </c>
      <c r="F12">
        <v>33</v>
      </c>
      <c r="G12" t="s">
        <v>132</v>
      </c>
      <c r="H12" t="s">
        <v>548</v>
      </c>
      <c r="I12">
        <v>33</v>
      </c>
    </row>
    <row r="13" spans="1:9" x14ac:dyDescent="0.35">
      <c r="A13" t="s">
        <v>543</v>
      </c>
      <c r="B13">
        <v>107826180</v>
      </c>
      <c r="C13" t="s">
        <v>596</v>
      </c>
      <c r="D13" t="s">
        <v>542</v>
      </c>
      <c r="E13" t="s">
        <v>540</v>
      </c>
      <c r="F13">
        <v>74</v>
      </c>
      <c r="G13" t="s">
        <v>111</v>
      </c>
      <c r="H13" t="s">
        <v>548</v>
      </c>
      <c r="I13">
        <v>325</v>
      </c>
    </row>
    <row r="14" spans="1:9" x14ac:dyDescent="0.35">
      <c r="A14" t="s">
        <v>543</v>
      </c>
      <c r="B14">
        <v>107826180</v>
      </c>
      <c r="C14" t="s">
        <v>596</v>
      </c>
      <c r="D14" t="s">
        <v>542</v>
      </c>
      <c r="E14" t="s">
        <v>540</v>
      </c>
      <c r="F14">
        <v>74</v>
      </c>
      <c r="G14" t="s">
        <v>132</v>
      </c>
      <c r="H14" t="s">
        <v>548</v>
      </c>
      <c r="I14">
        <v>74</v>
      </c>
    </row>
    <row r="15" spans="1:9" x14ac:dyDescent="0.35">
      <c r="A15" t="s">
        <v>543</v>
      </c>
      <c r="B15">
        <v>103162419</v>
      </c>
      <c r="C15" t="s">
        <v>555</v>
      </c>
      <c r="D15" t="s">
        <v>552</v>
      </c>
      <c r="E15" t="s">
        <v>540</v>
      </c>
      <c r="F15">
        <v>30</v>
      </c>
      <c r="G15" t="s">
        <v>111</v>
      </c>
      <c r="H15" t="s">
        <v>548</v>
      </c>
      <c r="I15">
        <v>35</v>
      </c>
    </row>
    <row r="16" spans="1:9" x14ac:dyDescent="0.35">
      <c r="A16" t="s">
        <v>543</v>
      </c>
      <c r="B16">
        <v>103162419</v>
      </c>
      <c r="C16" t="s">
        <v>555</v>
      </c>
      <c r="D16" t="s">
        <v>552</v>
      </c>
      <c r="E16" t="s">
        <v>540</v>
      </c>
      <c r="F16">
        <v>30</v>
      </c>
      <c r="G16" t="s">
        <v>132</v>
      </c>
      <c r="H16" t="s">
        <v>548</v>
      </c>
      <c r="I16">
        <v>30</v>
      </c>
    </row>
    <row r="17" spans="1:9" x14ac:dyDescent="0.35">
      <c r="A17" t="s">
        <v>543</v>
      </c>
      <c r="B17">
        <v>100400993</v>
      </c>
      <c r="C17" t="s">
        <v>541</v>
      </c>
      <c r="D17" t="s">
        <v>542</v>
      </c>
      <c r="E17" t="s">
        <v>540</v>
      </c>
      <c r="F17">
        <v>87</v>
      </c>
      <c r="G17" t="s">
        <v>111</v>
      </c>
      <c r="H17" t="s">
        <v>548</v>
      </c>
      <c r="I17">
        <v>469</v>
      </c>
    </row>
    <row r="18" spans="1:9" x14ac:dyDescent="0.35">
      <c r="A18" t="s">
        <v>543</v>
      </c>
      <c r="B18">
        <v>100400993</v>
      </c>
      <c r="C18" t="s">
        <v>541</v>
      </c>
      <c r="D18" t="s">
        <v>542</v>
      </c>
      <c r="E18" t="s">
        <v>540</v>
      </c>
      <c r="F18">
        <v>87</v>
      </c>
      <c r="G18" t="s">
        <v>111</v>
      </c>
      <c r="H18" t="s">
        <v>544</v>
      </c>
      <c r="I18">
        <v>25</v>
      </c>
    </row>
    <row r="19" spans="1:9" x14ac:dyDescent="0.35">
      <c r="A19" t="s">
        <v>543</v>
      </c>
      <c r="B19">
        <v>100400993</v>
      </c>
      <c r="C19" t="s">
        <v>541</v>
      </c>
      <c r="D19" t="s">
        <v>542</v>
      </c>
      <c r="E19" t="s">
        <v>540</v>
      </c>
      <c r="F19">
        <v>87</v>
      </c>
      <c r="G19" t="s">
        <v>111</v>
      </c>
      <c r="H19" t="s">
        <v>545</v>
      </c>
      <c r="I19">
        <v>414</v>
      </c>
    </row>
    <row r="20" spans="1:9" x14ac:dyDescent="0.35">
      <c r="A20" t="s">
        <v>543</v>
      </c>
      <c r="B20">
        <v>100400993</v>
      </c>
      <c r="C20" t="s">
        <v>541</v>
      </c>
      <c r="D20" t="s">
        <v>542</v>
      </c>
      <c r="E20" t="s">
        <v>540</v>
      </c>
      <c r="F20">
        <v>87</v>
      </c>
      <c r="G20" t="s">
        <v>111</v>
      </c>
      <c r="H20" t="s">
        <v>546</v>
      </c>
      <c r="I20">
        <v>30</v>
      </c>
    </row>
    <row r="21" spans="1:9" x14ac:dyDescent="0.35">
      <c r="A21" t="s">
        <v>543</v>
      </c>
      <c r="B21">
        <v>100400993</v>
      </c>
      <c r="C21" t="s">
        <v>541</v>
      </c>
      <c r="D21" t="s">
        <v>542</v>
      </c>
      <c r="E21" t="s">
        <v>540</v>
      </c>
      <c r="F21">
        <v>87</v>
      </c>
      <c r="G21" t="s">
        <v>132</v>
      </c>
      <c r="H21" t="s">
        <v>548</v>
      </c>
      <c r="I21">
        <v>87</v>
      </c>
    </row>
    <row r="22" spans="1:9" x14ac:dyDescent="0.35">
      <c r="A22" t="s">
        <v>543</v>
      </c>
      <c r="B22">
        <v>107432433</v>
      </c>
      <c r="C22" t="s">
        <v>586</v>
      </c>
      <c r="D22" t="s">
        <v>542</v>
      </c>
      <c r="E22" t="s">
        <v>540</v>
      </c>
      <c r="F22">
        <v>63</v>
      </c>
      <c r="G22" t="s">
        <v>111</v>
      </c>
      <c r="H22" t="s">
        <v>548</v>
      </c>
      <c r="I22">
        <v>191</v>
      </c>
    </row>
    <row r="23" spans="1:9" x14ac:dyDescent="0.35">
      <c r="A23" t="s">
        <v>543</v>
      </c>
      <c r="B23">
        <v>107432433</v>
      </c>
      <c r="C23" t="s">
        <v>586</v>
      </c>
      <c r="D23" t="s">
        <v>542</v>
      </c>
      <c r="E23" t="s">
        <v>540</v>
      </c>
      <c r="F23">
        <v>63</v>
      </c>
      <c r="G23" t="s">
        <v>132</v>
      </c>
      <c r="H23" t="s">
        <v>548</v>
      </c>
      <c r="I23">
        <v>63</v>
      </c>
    </row>
    <row r="24" spans="1:9" x14ac:dyDescent="0.35">
      <c r="A24" t="s">
        <v>543</v>
      </c>
      <c r="B24">
        <v>107284892</v>
      </c>
      <c r="C24" t="s">
        <v>582</v>
      </c>
      <c r="D24" t="s">
        <v>557</v>
      </c>
      <c r="E24" t="s">
        <v>540</v>
      </c>
      <c r="F24">
        <v>47</v>
      </c>
      <c r="G24" t="s">
        <v>111</v>
      </c>
      <c r="H24" t="s">
        <v>548</v>
      </c>
      <c r="I24">
        <v>857</v>
      </c>
    </row>
    <row r="25" spans="1:9" x14ac:dyDescent="0.35">
      <c r="A25" t="s">
        <v>543</v>
      </c>
      <c r="B25">
        <v>107284892</v>
      </c>
      <c r="C25" t="s">
        <v>582</v>
      </c>
      <c r="D25" t="s">
        <v>557</v>
      </c>
      <c r="E25" t="s">
        <v>540</v>
      </c>
      <c r="F25">
        <v>47</v>
      </c>
      <c r="G25" t="s">
        <v>111</v>
      </c>
      <c r="H25" t="s">
        <v>544</v>
      </c>
      <c r="I25">
        <v>186</v>
      </c>
    </row>
    <row r="26" spans="1:9" x14ac:dyDescent="0.35">
      <c r="A26" t="s">
        <v>543</v>
      </c>
      <c r="B26">
        <v>107284892</v>
      </c>
      <c r="C26" t="s">
        <v>582</v>
      </c>
      <c r="D26" t="s">
        <v>557</v>
      </c>
      <c r="E26" t="s">
        <v>540</v>
      </c>
      <c r="F26">
        <v>47</v>
      </c>
      <c r="G26" t="s">
        <v>111</v>
      </c>
      <c r="H26" t="s">
        <v>545</v>
      </c>
      <c r="I26">
        <v>635</v>
      </c>
    </row>
    <row r="27" spans="1:9" x14ac:dyDescent="0.35">
      <c r="A27" t="s">
        <v>543</v>
      </c>
      <c r="B27">
        <v>107284892</v>
      </c>
      <c r="C27" t="s">
        <v>582</v>
      </c>
      <c r="D27" t="s">
        <v>557</v>
      </c>
      <c r="E27" t="s">
        <v>540</v>
      </c>
      <c r="F27">
        <v>47</v>
      </c>
      <c r="G27" t="s">
        <v>111</v>
      </c>
      <c r="H27" t="s">
        <v>546</v>
      </c>
      <c r="I27">
        <v>36</v>
      </c>
    </row>
    <row r="28" spans="1:9" x14ac:dyDescent="0.35">
      <c r="A28" t="s">
        <v>543</v>
      </c>
      <c r="B28">
        <v>107284892</v>
      </c>
      <c r="C28" t="s">
        <v>582</v>
      </c>
      <c r="D28" t="s">
        <v>557</v>
      </c>
      <c r="E28" t="s">
        <v>540</v>
      </c>
      <c r="F28">
        <v>47</v>
      </c>
      <c r="G28" t="s">
        <v>132</v>
      </c>
      <c r="H28" t="s">
        <v>548</v>
      </c>
      <c r="I28">
        <v>47</v>
      </c>
    </row>
    <row r="29" spans="1:9" x14ac:dyDescent="0.35">
      <c r="A29" t="s">
        <v>543</v>
      </c>
      <c r="B29">
        <v>105583964</v>
      </c>
      <c r="C29" t="s">
        <v>556</v>
      </c>
      <c r="D29" t="s">
        <v>557</v>
      </c>
      <c r="E29" t="s">
        <v>540</v>
      </c>
      <c r="F29">
        <v>39</v>
      </c>
      <c r="G29" t="s">
        <v>111</v>
      </c>
      <c r="H29" t="s">
        <v>548</v>
      </c>
      <c r="I29">
        <v>194</v>
      </c>
    </row>
    <row r="30" spans="1:9" x14ac:dyDescent="0.35">
      <c r="A30" t="s">
        <v>543</v>
      </c>
      <c r="B30">
        <v>105583964</v>
      </c>
      <c r="C30" t="s">
        <v>556</v>
      </c>
      <c r="D30" t="s">
        <v>557</v>
      </c>
      <c r="E30" t="s">
        <v>540</v>
      </c>
      <c r="F30">
        <v>39</v>
      </c>
      <c r="G30" t="s">
        <v>132</v>
      </c>
      <c r="H30" t="s">
        <v>548</v>
      </c>
      <c r="I30">
        <v>39</v>
      </c>
    </row>
    <row r="31" spans="1:9" x14ac:dyDescent="0.35">
      <c r="A31" t="s">
        <v>543</v>
      </c>
      <c r="B31">
        <v>107820116</v>
      </c>
      <c r="C31" t="s">
        <v>594</v>
      </c>
      <c r="D31" t="s">
        <v>542</v>
      </c>
      <c r="E31" t="s">
        <v>549</v>
      </c>
      <c r="F31">
        <v>83</v>
      </c>
      <c r="G31" t="s">
        <v>111</v>
      </c>
      <c r="H31" t="s">
        <v>548</v>
      </c>
      <c r="I31">
        <v>287</v>
      </c>
    </row>
    <row r="32" spans="1:9" x14ac:dyDescent="0.35">
      <c r="A32" t="s">
        <v>543</v>
      </c>
      <c r="B32">
        <v>107820116</v>
      </c>
      <c r="C32" t="s">
        <v>594</v>
      </c>
      <c r="D32" t="s">
        <v>542</v>
      </c>
      <c r="E32" t="s">
        <v>549</v>
      </c>
      <c r="F32">
        <v>83</v>
      </c>
      <c r="G32" t="s">
        <v>132</v>
      </c>
      <c r="H32" t="s">
        <v>548</v>
      </c>
      <c r="I32">
        <v>83</v>
      </c>
    </row>
    <row r="33" spans="1:9" x14ac:dyDescent="0.35">
      <c r="A33" t="s">
        <v>543</v>
      </c>
      <c r="B33">
        <v>105738000</v>
      </c>
      <c r="C33" t="s">
        <v>559</v>
      </c>
      <c r="D33" t="s">
        <v>552</v>
      </c>
      <c r="E33" t="s">
        <v>540</v>
      </c>
      <c r="F33">
        <v>12</v>
      </c>
      <c r="G33" t="s">
        <v>111</v>
      </c>
      <c r="H33" t="s">
        <v>548</v>
      </c>
      <c r="I33">
        <v>154</v>
      </c>
    </row>
    <row r="34" spans="1:9" x14ac:dyDescent="0.35">
      <c r="A34" t="s">
        <v>543</v>
      </c>
      <c r="B34">
        <v>105738000</v>
      </c>
      <c r="C34" t="s">
        <v>559</v>
      </c>
      <c r="D34" t="s">
        <v>552</v>
      </c>
      <c r="E34" t="s">
        <v>540</v>
      </c>
      <c r="F34">
        <v>12</v>
      </c>
      <c r="G34" t="s">
        <v>132</v>
      </c>
      <c r="H34" t="s">
        <v>548</v>
      </c>
      <c r="I34">
        <v>12</v>
      </c>
    </row>
    <row r="35" spans="1:9" x14ac:dyDescent="0.35">
      <c r="A35" t="s">
        <v>543</v>
      </c>
      <c r="B35">
        <v>106036050</v>
      </c>
      <c r="C35" t="s">
        <v>564</v>
      </c>
      <c r="D35" t="s">
        <v>542</v>
      </c>
      <c r="E35" t="s">
        <v>540</v>
      </c>
      <c r="F35">
        <v>38</v>
      </c>
      <c r="G35" t="s">
        <v>111</v>
      </c>
      <c r="H35" t="s">
        <v>548</v>
      </c>
      <c r="I35">
        <v>231</v>
      </c>
    </row>
    <row r="36" spans="1:9" x14ac:dyDescent="0.35">
      <c r="A36" t="s">
        <v>543</v>
      </c>
      <c r="B36">
        <v>106036050</v>
      </c>
      <c r="C36" t="s">
        <v>564</v>
      </c>
      <c r="D36" t="s">
        <v>542</v>
      </c>
      <c r="E36" t="s">
        <v>540</v>
      </c>
      <c r="F36">
        <v>38</v>
      </c>
      <c r="G36" t="s">
        <v>132</v>
      </c>
      <c r="H36" t="s">
        <v>548</v>
      </c>
      <c r="I36">
        <v>38</v>
      </c>
    </row>
    <row r="37" spans="1:9" x14ac:dyDescent="0.35">
      <c r="A37" t="s">
        <v>543</v>
      </c>
      <c r="B37">
        <v>100951150</v>
      </c>
      <c r="C37" t="s">
        <v>551</v>
      </c>
      <c r="D37" t="s">
        <v>552</v>
      </c>
      <c r="E37" t="s">
        <v>549</v>
      </c>
      <c r="F37">
        <v>49</v>
      </c>
      <c r="G37" t="s">
        <v>111</v>
      </c>
      <c r="H37" t="s">
        <v>548</v>
      </c>
      <c r="I37">
        <v>257</v>
      </c>
    </row>
    <row r="38" spans="1:9" x14ac:dyDescent="0.35">
      <c r="A38" t="s">
        <v>543</v>
      </c>
      <c r="B38">
        <v>100951150</v>
      </c>
      <c r="C38" t="s">
        <v>551</v>
      </c>
      <c r="D38" t="s">
        <v>552</v>
      </c>
      <c r="E38" t="s">
        <v>549</v>
      </c>
      <c r="F38">
        <v>49</v>
      </c>
      <c r="G38" t="s">
        <v>132</v>
      </c>
      <c r="H38" t="s">
        <v>548</v>
      </c>
      <c r="I38">
        <v>49</v>
      </c>
    </row>
    <row r="39" spans="1:9" x14ac:dyDescent="0.35">
      <c r="A39" t="s">
        <v>543</v>
      </c>
      <c r="B39">
        <v>107826232</v>
      </c>
      <c r="C39" t="s">
        <v>599</v>
      </c>
      <c r="D39" t="s">
        <v>542</v>
      </c>
      <c r="E39" t="s">
        <v>540</v>
      </c>
      <c r="F39">
        <v>63</v>
      </c>
      <c r="G39" t="s">
        <v>111</v>
      </c>
      <c r="H39" t="s">
        <v>548</v>
      </c>
      <c r="I39">
        <v>328</v>
      </c>
    </row>
    <row r="40" spans="1:9" x14ac:dyDescent="0.35">
      <c r="A40" t="s">
        <v>543</v>
      </c>
      <c r="B40">
        <v>107826232</v>
      </c>
      <c r="C40" t="s">
        <v>599</v>
      </c>
      <c r="D40" t="s">
        <v>542</v>
      </c>
      <c r="E40" t="s">
        <v>540</v>
      </c>
      <c r="F40">
        <v>63</v>
      </c>
      <c r="G40" t="s">
        <v>132</v>
      </c>
      <c r="H40" t="s">
        <v>548</v>
      </c>
      <c r="I40">
        <v>63</v>
      </c>
    </row>
    <row r="41" spans="1:9" x14ac:dyDescent="0.35">
      <c r="A41" t="s">
        <v>543</v>
      </c>
      <c r="B41">
        <v>101125257</v>
      </c>
      <c r="C41" t="s">
        <v>553</v>
      </c>
      <c r="D41" t="s">
        <v>552</v>
      </c>
      <c r="E41" t="s">
        <v>549</v>
      </c>
      <c r="F41">
        <v>55</v>
      </c>
      <c r="G41" t="s">
        <v>111</v>
      </c>
      <c r="H41" t="s">
        <v>548</v>
      </c>
      <c r="I41">
        <v>262</v>
      </c>
    </row>
    <row r="42" spans="1:9" x14ac:dyDescent="0.35">
      <c r="A42" t="s">
        <v>543</v>
      </c>
      <c r="B42">
        <v>101125257</v>
      </c>
      <c r="C42" t="s">
        <v>553</v>
      </c>
      <c r="D42" t="s">
        <v>552</v>
      </c>
      <c r="E42" t="s">
        <v>549</v>
      </c>
      <c r="F42">
        <v>55</v>
      </c>
      <c r="G42" t="s">
        <v>132</v>
      </c>
      <c r="H42" t="s">
        <v>548</v>
      </c>
      <c r="I42">
        <v>55</v>
      </c>
    </row>
    <row r="43" spans="1:9" x14ac:dyDescent="0.35">
      <c r="A43" t="s">
        <v>543</v>
      </c>
      <c r="B43">
        <v>107741933</v>
      </c>
      <c r="C43" t="s">
        <v>591</v>
      </c>
      <c r="D43" t="s">
        <v>542</v>
      </c>
      <c r="E43" t="s">
        <v>549</v>
      </c>
      <c r="F43">
        <v>53</v>
      </c>
      <c r="G43" t="s">
        <v>111</v>
      </c>
      <c r="H43" t="s">
        <v>548</v>
      </c>
      <c r="I43">
        <v>278</v>
      </c>
    </row>
    <row r="44" spans="1:9" x14ac:dyDescent="0.35">
      <c r="A44" t="s">
        <v>543</v>
      </c>
      <c r="B44">
        <v>107741933</v>
      </c>
      <c r="C44" t="s">
        <v>591</v>
      </c>
      <c r="D44" t="s">
        <v>542</v>
      </c>
      <c r="E44" t="s">
        <v>549</v>
      </c>
      <c r="F44">
        <v>53</v>
      </c>
      <c r="G44" t="s">
        <v>132</v>
      </c>
      <c r="H44" t="s">
        <v>548</v>
      </c>
      <c r="I44">
        <v>53</v>
      </c>
    </row>
    <row r="45" spans="1:9" x14ac:dyDescent="0.35">
      <c r="A45" t="s">
        <v>543</v>
      </c>
      <c r="B45">
        <v>105748820</v>
      </c>
      <c r="C45" t="s">
        <v>560</v>
      </c>
      <c r="D45" t="s">
        <v>552</v>
      </c>
      <c r="E45" t="s">
        <v>540</v>
      </c>
      <c r="F45">
        <v>44</v>
      </c>
      <c r="G45" t="s">
        <v>111</v>
      </c>
      <c r="H45" t="s">
        <v>548</v>
      </c>
      <c r="I45">
        <v>180</v>
      </c>
    </row>
    <row r="46" spans="1:9" x14ac:dyDescent="0.35">
      <c r="A46" t="s">
        <v>543</v>
      </c>
      <c r="B46">
        <v>105748820</v>
      </c>
      <c r="C46" t="s">
        <v>560</v>
      </c>
      <c r="D46" t="s">
        <v>552</v>
      </c>
      <c r="E46" t="s">
        <v>540</v>
      </c>
      <c r="F46">
        <v>44</v>
      </c>
      <c r="G46" t="s">
        <v>111</v>
      </c>
      <c r="H46" t="s">
        <v>544</v>
      </c>
      <c r="I46">
        <v>55</v>
      </c>
    </row>
    <row r="47" spans="1:9" x14ac:dyDescent="0.35">
      <c r="A47" t="s">
        <v>543</v>
      </c>
      <c r="B47">
        <v>105748820</v>
      </c>
      <c r="C47" t="s">
        <v>560</v>
      </c>
      <c r="D47" t="s">
        <v>552</v>
      </c>
      <c r="E47" t="s">
        <v>540</v>
      </c>
      <c r="F47">
        <v>44</v>
      </c>
      <c r="G47" t="s">
        <v>111</v>
      </c>
      <c r="H47" t="s">
        <v>545</v>
      </c>
      <c r="I47">
        <v>125</v>
      </c>
    </row>
    <row r="48" spans="1:9" x14ac:dyDescent="0.35">
      <c r="A48" t="s">
        <v>543</v>
      </c>
      <c r="B48">
        <v>105748820</v>
      </c>
      <c r="C48" t="s">
        <v>560</v>
      </c>
      <c r="D48" t="s">
        <v>552</v>
      </c>
      <c r="E48" t="s">
        <v>540</v>
      </c>
      <c r="F48">
        <v>44</v>
      </c>
      <c r="G48" t="s">
        <v>132</v>
      </c>
      <c r="H48" t="s">
        <v>548</v>
      </c>
      <c r="I48">
        <v>44</v>
      </c>
    </row>
    <row r="49" spans="1:9" x14ac:dyDescent="0.35">
      <c r="A49" t="s">
        <v>543</v>
      </c>
      <c r="B49">
        <v>107333395</v>
      </c>
      <c r="C49" t="s">
        <v>583</v>
      </c>
      <c r="D49" t="s">
        <v>557</v>
      </c>
      <c r="E49" t="s">
        <v>540</v>
      </c>
      <c r="F49">
        <v>4</v>
      </c>
      <c r="G49" t="s">
        <v>111</v>
      </c>
      <c r="H49" t="s">
        <v>548</v>
      </c>
      <c r="I49">
        <v>9</v>
      </c>
    </row>
    <row r="50" spans="1:9" x14ac:dyDescent="0.35">
      <c r="A50" t="s">
        <v>543</v>
      </c>
      <c r="B50">
        <v>107333395</v>
      </c>
      <c r="C50" t="s">
        <v>583</v>
      </c>
      <c r="D50" t="s">
        <v>557</v>
      </c>
      <c r="E50" t="s">
        <v>540</v>
      </c>
      <c r="F50">
        <v>4</v>
      </c>
      <c r="G50" t="s">
        <v>132</v>
      </c>
      <c r="H50" t="s">
        <v>548</v>
      </c>
      <c r="I50">
        <v>4</v>
      </c>
    </row>
    <row r="51" spans="1:9" x14ac:dyDescent="0.35">
      <c r="A51" t="s">
        <v>543</v>
      </c>
      <c r="B51">
        <v>107791373</v>
      </c>
      <c r="C51" t="s">
        <v>592</v>
      </c>
      <c r="D51" t="s">
        <v>542</v>
      </c>
      <c r="E51" t="s">
        <v>540</v>
      </c>
      <c r="F51">
        <v>49</v>
      </c>
      <c r="G51" t="s">
        <v>111</v>
      </c>
      <c r="H51" t="s">
        <v>548</v>
      </c>
      <c r="I51">
        <v>410</v>
      </c>
    </row>
    <row r="52" spans="1:9" x14ac:dyDescent="0.35">
      <c r="A52" t="s">
        <v>543</v>
      </c>
      <c r="B52">
        <v>107791373</v>
      </c>
      <c r="C52" t="s">
        <v>592</v>
      </c>
      <c r="D52" t="s">
        <v>542</v>
      </c>
      <c r="E52" t="s">
        <v>540</v>
      </c>
      <c r="F52">
        <v>49</v>
      </c>
      <c r="G52" t="s">
        <v>111</v>
      </c>
      <c r="H52" t="s">
        <v>544</v>
      </c>
      <c r="I52">
        <v>164</v>
      </c>
    </row>
    <row r="53" spans="1:9" x14ac:dyDescent="0.35">
      <c r="A53" t="s">
        <v>543</v>
      </c>
      <c r="B53">
        <v>107791373</v>
      </c>
      <c r="C53" t="s">
        <v>592</v>
      </c>
      <c r="D53" t="s">
        <v>542</v>
      </c>
      <c r="E53" t="s">
        <v>540</v>
      </c>
      <c r="F53">
        <v>49</v>
      </c>
      <c r="G53" t="s">
        <v>111</v>
      </c>
      <c r="H53" t="s">
        <v>545</v>
      </c>
      <c r="I53">
        <v>246</v>
      </c>
    </row>
    <row r="54" spans="1:9" x14ac:dyDescent="0.35">
      <c r="A54" t="s">
        <v>543</v>
      </c>
      <c r="B54">
        <v>107791373</v>
      </c>
      <c r="C54" t="s">
        <v>592</v>
      </c>
      <c r="D54" t="s">
        <v>542</v>
      </c>
      <c r="E54" t="s">
        <v>540</v>
      </c>
      <c r="F54">
        <v>49</v>
      </c>
      <c r="G54" t="s">
        <v>132</v>
      </c>
      <c r="H54" t="s">
        <v>548</v>
      </c>
      <c r="I54">
        <v>49</v>
      </c>
    </row>
    <row r="55" spans="1:9" x14ac:dyDescent="0.35">
      <c r="A55" t="s">
        <v>543</v>
      </c>
      <c r="B55">
        <v>107671942</v>
      </c>
      <c r="C55" t="s">
        <v>588</v>
      </c>
      <c r="D55" t="s">
        <v>557</v>
      </c>
      <c r="E55" t="s">
        <v>540</v>
      </c>
      <c r="F55">
        <v>49</v>
      </c>
      <c r="G55" t="s">
        <v>111</v>
      </c>
      <c r="H55" t="s">
        <v>548</v>
      </c>
      <c r="I55">
        <v>110</v>
      </c>
    </row>
    <row r="56" spans="1:9" x14ac:dyDescent="0.35">
      <c r="A56" t="s">
        <v>543</v>
      </c>
      <c r="B56">
        <v>107671942</v>
      </c>
      <c r="C56" t="s">
        <v>588</v>
      </c>
      <c r="D56" t="s">
        <v>557</v>
      </c>
      <c r="E56" t="s">
        <v>540</v>
      </c>
      <c r="F56">
        <v>49</v>
      </c>
      <c r="G56" t="s">
        <v>132</v>
      </c>
      <c r="H56" t="s">
        <v>548</v>
      </c>
      <c r="I56">
        <v>49</v>
      </c>
    </row>
    <row r="57" spans="1:9" x14ac:dyDescent="0.35">
      <c r="A57" t="s">
        <v>543</v>
      </c>
      <c r="B57">
        <v>107741612</v>
      </c>
      <c r="C57" t="s">
        <v>590</v>
      </c>
      <c r="D57" t="s">
        <v>542</v>
      </c>
      <c r="E57" t="s">
        <v>540</v>
      </c>
      <c r="F57">
        <v>63</v>
      </c>
      <c r="G57" t="s">
        <v>111</v>
      </c>
      <c r="H57" t="s">
        <v>548</v>
      </c>
      <c r="I57">
        <v>283</v>
      </c>
    </row>
    <row r="58" spans="1:9" x14ac:dyDescent="0.35">
      <c r="A58" t="s">
        <v>543</v>
      </c>
      <c r="B58">
        <v>107741612</v>
      </c>
      <c r="C58" t="s">
        <v>590</v>
      </c>
      <c r="D58" t="s">
        <v>542</v>
      </c>
      <c r="E58" t="s">
        <v>540</v>
      </c>
      <c r="F58">
        <v>63</v>
      </c>
      <c r="G58" t="s">
        <v>132</v>
      </c>
      <c r="H58" t="s">
        <v>548</v>
      </c>
      <c r="I58">
        <v>63</v>
      </c>
    </row>
    <row r="59" spans="1:9" x14ac:dyDescent="0.35">
      <c r="A59" t="s">
        <v>543</v>
      </c>
      <c r="B59">
        <v>107232917</v>
      </c>
      <c r="C59" t="s">
        <v>578</v>
      </c>
      <c r="D59" t="s">
        <v>552</v>
      </c>
      <c r="E59" t="s">
        <v>540</v>
      </c>
      <c r="F59">
        <v>43</v>
      </c>
      <c r="G59" t="s">
        <v>111</v>
      </c>
      <c r="H59" t="s">
        <v>548</v>
      </c>
      <c r="I59">
        <v>334</v>
      </c>
    </row>
    <row r="60" spans="1:9" x14ac:dyDescent="0.35">
      <c r="A60" t="s">
        <v>543</v>
      </c>
      <c r="B60">
        <v>107232917</v>
      </c>
      <c r="C60" t="s">
        <v>578</v>
      </c>
      <c r="D60" t="s">
        <v>552</v>
      </c>
      <c r="E60" t="s">
        <v>540</v>
      </c>
      <c r="F60">
        <v>43</v>
      </c>
      <c r="G60" t="s">
        <v>132</v>
      </c>
      <c r="H60" t="s">
        <v>548</v>
      </c>
      <c r="I60">
        <v>43</v>
      </c>
    </row>
    <row r="61" spans="1:9" x14ac:dyDescent="0.35">
      <c r="A61" t="s">
        <v>543</v>
      </c>
      <c r="B61">
        <v>107221225</v>
      </c>
      <c r="C61" t="s">
        <v>577</v>
      </c>
      <c r="D61" t="s">
        <v>542</v>
      </c>
      <c r="E61" t="s">
        <v>549</v>
      </c>
      <c r="F61">
        <v>62</v>
      </c>
      <c r="G61" t="s">
        <v>111</v>
      </c>
      <c r="H61" t="s">
        <v>548</v>
      </c>
      <c r="I61">
        <v>95</v>
      </c>
    </row>
    <row r="62" spans="1:9" x14ac:dyDescent="0.35">
      <c r="A62" t="s">
        <v>543</v>
      </c>
      <c r="B62">
        <v>107221225</v>
      </c>
      <c r="C62" t="s">
        <v>577</v>
      </c>
      <c r="D62" t="s">
        <v>542</v>
      </c>
      <c r="E62" t="s">
        <v>549</v>
      </c>
      <c r="F62">
        <v>62</v>
      </c>
      <c r="G62" t="s">
        <v>132</v>
      </c>
      <c r="H62" t="s">
        <v>548</v>
      </c>
      <c r="I62">
        <v>62</v>
      </c>
    </row>
    <row r="63" spans="1:9" x14ac:dyDescent="0.35">
      <c r="A63" t="s">
        <v>543</v>
      </c>
      <c r="B63">
        <v>106534121</v>
      </c>
      <c r="C63" t="s">
        <v>569</v>
      </c>
      <c r="D63" t="s">
        <v>542</v>
      </c>
      <c r="E63" t="s">
        <v>540</v>
      </c>
      <c r="F63">
        <v>64</v>
      </c>
      <c r="G63" t="s">
        <v>111</v>
      </c>
      <c r="H63" t="s">
        <v>548</v>
      </c>
      <c r="I63">
        <v>196</v>
      </c>
    </row>
    <row r="64" spans="1:9" x14ac:dyDescent="0.35">
      <c r="A64" t="s">
        <v>543</v>
      </c>
      <c r="B64">
        <v>106534121</v>
      </c>
      <c r="C64" t="s">
        <v>569</v>
      </c>
      <c r="D64" t="s">
        <v>542</v>
      </c>
      <c r="E64" t="s">
        <v>540</v>
      </c>
      <c r="F64">
        <v>64</v>
      </c>
      <c r="G64" t="s">
        <v>132</v>
      </c>
      <c r="H64" t="s">
        <v>548</v>
      </c>
      <c r="I64">
        <v>64</v>
      </c>
    </row>
    <row r="65" spans="1:9" x14ac:dyDescent="0.35">
      <c r="A65" t="s">
        <v>543</v>
      </c>
      <c r="B65">
        <v>108120813</v>
      </c>
      <c r="C65" t="s">
        <v>604</v>
      </c>
      <c r="D65" t="s">
        <v>557</v>
      </c>
      <c r="E65" t="s">
        <v>549</v>
      </c>
      <c r="F65">
        <v>25</v>
      </c>
      <c r="G65" t="s">
        <v>111</v>
      </c>
      <c r="H65" t="s">
        <v>548</v>
      </c>
      <c r="I65">
        <v>173</v>
      </c>
    </row>
    <row r="66" spans="1:9" x14ac:dyDescent="0.35">
      <c r="A66" t="s">
        <v>543</v>
      </c>
      <c r="B66">
        <v>108120813</v>
      </c>
      <c r="C66" t="s">
        <v>604</v>
      </c>
      <c r="D66" t="s">
        <v>557</v>
      </c>
      <c r="E66" t="s">
        <v>549</v>
      </c>
      <c r="F66">
        <v>25</v>
      </c>
      <c r="G66" t="s">
        <v>132</v>
      </c>
      <c r="H66" t="s">
        <v>548</v>
      </c>
      <c r="I66">
        <v>25</v>
      </c>
    </row>
    <row r="67" spans="1:9" x14ac:dyDescent="0.35">
      <c r="A67" t="s">
        <v>543</v>
      </c>
      <c r="B67">
        <v>106406425</v>
      </c>
      <c r="C67" t="s">
        <v>567</v>
      </c>
      <c r="D67" t="s">
        <v>557</v>
      </c>
      <c r="E67" t="s">
        <v>540</v>
      </c>
      <c r="F67">
        <v>33</v>
      </c>
      <c r="G67" t="s">
        <v>111</v>
      </c>
      <c r="H67" t="s">
        <v>548</v>
      </c>
      <c r="I67">
        <v>112</v>
      </c>
    </row>
    <row r="68" spans="1:9" x14ac:dyDescent="0.35">
      <c r="A68" t="s">
        <v>543</v>
      </c>
      <c r="B68">
        <v>106406425</v>
      </c>
      <c r="C68" t="s">
        <v>567</v>
      </c>
      <c r="D68" t="s">
        <v>557</v>
      </c>
      <c r="E68" t="s">
        <v>540</v>
      </c>
      <c r="F68">
        <v>33</v>
      </c>
      <c r="G68" t="s">
        <v>132</v>
      </c>
      <c r="H68" t="s">
        <v>548</v>
      </c>
      <c r="I68">
        <v>33</v>
      </c>
    </row>
    <row r="69" spans="1:9" x14ac:dyDescent="0.35">
      <c r="A69" t="s">
        <v>543</v>
      </c>
      <c r="B69">
        <v>107232968</v>
      </c>
      <c r="C69" t="s">
        <v>579</v>
      </c>
      <c r="D69" t="s">
        <v>552</v>
      </c>
      <c r="E69" t="s">
        <v>540</v>
      </c>
      <c r="F69">
        <v>23</v>
      </c>
      <c r="G69" t="s">
        <v>111</v>
      </c>
      <c r="H69" t="s">
        <v>548</v>
      </c>
      <c r="I69">
        <v>214</v>
      </c>
    </row>
    <row r="70" spans="1:9" x14ac:dyDescent="0.35">
      <c r="A70" t="s">
        <v>543</v>
      </c>
      <c r="B70">
        <v>107232968</v>
      </c>
      <c r="C70" t="s">
        <v>579</v>
      </c>
      <c r="D70" t="s">
        <v>552</v>
      </c>
      <c r="E70" t="s">
        <v>540</v>
      </c>
      <c r="F70">
        <v>23</v>
      </c>
      <c r="G70" t="s">
        <v>132</v>
      </c>
      <c r="H70" t="s">
        <v>548</v>
      </c>
      <c r="I70">
        <v>23</v>
      </c>
    </row>
    <row r="71" spans="1:9" x14ac:dyDescent="0.35">
      <c r="A71" t="s">
        <v>543</v>
      </c>
      <c r="B71">
        <v>106276317</v>
      </c>
      <c r="C71" t="s">
        <v>566</v>
      </c>
      <c r="D71" t="s">
        <v>552</v>
      </c>
      <c r="E71" t="s">
        <v>540</v>
      </c>
      <c r="F71">
        <v>41</v>
      </c>
      <c r="G71" t="s">
        <v>111</v>
      </c>
      <c r="H71" t="s">
        <v>548</v>
      </c>
      <c r="I71">
        <v>383</v>
      </c>
    </row>
    <row r="72" spans="1:9" x14ac:dyDescent="0.35">
      <c r="A72" t="s">
        <v>543</v>
      </c>
      <c r="B72">
        <v>106276317</v>
      </c>
      <c r="C72" t="s">
        <v>566</v>
      </c>
      <c r="D72" t="s">
        <v>552</v>
      </c>
      <c r="E72" t="s">
        <v>540</v>
      </c>
      <c r="F72">
        <v>41</v>
      </c>
      <c r="G72" t="s">
        <v>111</v>
      </c>
      <c r="H72" t="s">
        <v>544</v>
      </c>
      <c r="I72">
        <v>210</v>
      </c>
    </row>
    <row r="73" spans="1:9" x14ac:dyDescent="0.35">
      <c r="A73" t="s">
        <v>543</v>
      </c>
      <c r="B73">
        <v>106276317</v>
      </c>
      <c r="C73" t="s">
        <v>566</v>
      </c>
      <c r="D73" t="s">
        <v>552</v>
      </c>
      <c r="E73" t="s">
        <v>540</v>
      </c>
      <c r="F73">
        <v>41</v>
      </c>
      <c r="G73" t="s">
        <v>111</v>
      </c>
      <c r="H73" t="s">
        <v>545</v>
      </c>
      <c r="I73">
        <v>173</v>
      </c>
    </row>
    <row r="74" spans="1:9" x14ac:dyDescent="0.35">
      <c r="A74" t="s">
        <v>543</v>
      </c>
      <c r="B74">
        <v>106276317</v>
      </c>
      <c r="C74" t="s">
        <v>566</v>
      </c>
      <c r="D74" t="s">
        <v>552</v>
      </c>
      <c r="E74" t="s">
        <v>540</v>
      </c>
      <c r="F74">
        <v>41</v>
      </c>
      <c r="G74" t="s">
        <v>132</v>
      </c>
      <c r="H74" t="s">
        <v>548</v>
      </c>
      <c r="I74">
        <v>41</v>
      </c>
    </row>
    <row r="75" spans="1:9" x14ac:dyDescent="0.35">
      <c r="A75" t="s">
        <v>543</v>
      </c>
      <c r="B75">
        <v>107221210</v>
      </c>
      <c r="C75" t="s">
        <v>575</v>
      </c>
      <c r="D75" t="s">
        <v>542</v>
      </c>
      <c r="E75" t="s">
        <v>540</v>
      </c>
      <c r="F75">
        <v>67</v>
      </c>
      <c r="G75" t="s">
        <v>111</v>
      </c>
      <c r="H75" t="s">
        <v>548</v>
      </c>
      <c r="I75">
        <v>176</v>
      </c>
    </row>
    <row r="76" spans="1:9" x14ac:dyDescent="0.35">
      <c r="A76" t="s">
        <v>543</v>
      </c>
      <c r="B76">
        <v>107221210</v>
      </c>
      <c r="C76" t="s">
        <v>575</v>
      </c>
      <c r="D76" t="s">
        <v>542</v>
      </c>
      <c r="E76" t="s">
        <v>540</v>
      </c>
      <c r="F76">
        <v>67</v>
      </c>
      <c r="G76" t="s">
        <v>132</v>
      </c>
      <c r="H76" t="s">
        <v>548</v>
      </c>
      <c r="I76">
        <v>67</v>
      </c>
    </row>
    <row r="77" spans="1:9" x14ac:dyDescent="0.35">
      <c r="A77" t="s">
        <v>543</v>
      </c>
      <c r="B77">
        <v>108457518</v>
      </c>
      <c r="C77" t="s">
        <v>606</v>
      </c>
      <c r="D77" t="s">
        <v>542</v>
      </c>
      <c r="E77" t="s">
        <v>549</v>
      </c>
      <c r="F77">
        <v>90</v>
      </c>
      <c r="G77" t="s">
        <v>111</v>
      </c>
      <c r="H77" t="s">
        <v>548</v>
      </c>
      <c r="I77">
        <v>370</v>
      </c>
    </row>
    <row r="78" spans="1:9" x14ac:dyDescent="0.35">
      <c r="A78" t="s">
        <v>543</v>
      </c>
      <c r="B78">
        <v>108457518</v>
      </c>
      <c r="C78" t="s">
        <v>606</v>
      </c>
      <c r="D78" t="s">
        <v>542</v>
      </c>
      <c r="E78" t="s">
        <v>549</v>
      </c>
      <c r="F78">
        <v>90</v>
      </c>
      <c r="G78" t="s">
        <v>132</v>
      </c>
      <c r="H78" t="s">
        <v>548</v>
      </c>
      <c r="I78">
        <v>90</v>
      </c>
    </row>
    <row r="79" spans="1:9" x14ac:dyDescent="0.35">
      <c r="A79" t="s">
        <v>543</v>
      </c>
      <c r="B79">
        <v>107348340</v>
      </c>
      <c r="C79" t="s">
        <v>585</v>
      </c>
      <c r="D79" t="s">
        <v>557</v>
      </c>
      <c r="E79" t="s">
        <v>549</v>
      </c>
      <c r="F79">
        <v>14</v>
      </c>
      <c r="G79" t="s">
        <v>111</v>
      </c>
      <c r="H79" t="s">
        <v>548</v>
      </c>
      <c r="I79">
        <v>98</v>
      </c>
    </row>
    <row r="80" spans="1:9" x14ac:dyDescent="0.35">
      <c r="A80" t="s">
        <v>543</v>
      </c>
      <c r="B80">
        <v>107348340</v>
      </c>
      <c r="C80" t="s">
        <v>585</v>
      </c>
      <c r="D80" t="s">
        <v>557</v>
      </c>
      <c r="E80" t="s">
        <v>549</v>
      </c>
      <c r="F80">
        <v>14</v>
      </c>
      <c r="G80" t="s">
        <v>111</v>
      </c>
      <c r="H80" t="s">
        <v>544</v>
      </c>
      <c r="I80">
        <v>24</v>
      </c>
    </row>
    <row r="81" spans="1:9" x14ac:dyDescent="0.35">
      <c r="A81" t="s">
        <v>543</v>
      </c>
      <c r="B81">
        <v>107348340</v>
      </c>
      <c r="C81" t="s">
        <v>585</v>
      </c>
      <c r="D81" t="s">
        <v>557</v>
      </c>
      <c r="E81" t="s">
        <v>549</v>
      </c>
      <c r="F81">
        <v>14</v>
      </c>
      <c r="G81" t="s">
        <v>111</v>
      </c>
      <c r="H81" t="s">
        <v>545</v>
      </c>
      <c r="I81">
        <v>74</v>
      </c>
    </row>
    <row r="82" spans="1:9" x14ac:dyDescent="0.35">
      <c r="A82" t="s">
        <v>543</v>
      </c>
      <c r="B82">
        <v>107348340</v>
      </c>
      <c r="C82" t="s">
        <v>585</v>
      </c>
      <c r="D82" t="s">
        <v>557</v>
      </c>
      <c r="E82" t="s">
        <v>549</v>
      </c>
      <c r="F82">
        <v>14</v>
      </c>
      <c r="G82" t="s">
        <v>132</v>
      </c>
      <c r="H82" t="s">
        <v>548</v>
      </c>
      <c r="I82">
        <v>14</v>
      </c>
    </row>
    <row r="83" spans="1:9" x14ac:dyDescent="0.35">
      <c r="A83" t="s">
        <v>543</v>
      </c>
      <c r="B83">
        <v>105833593</v>
      </c>
      <c r="C83" t="s">
        <v>563</v>
      </c>
      <c r="D83" t="s">
        <v>542</v>
      </c>
      <c r="E83" t="s">
        <v>540</v>
      </c>
      <c r="F83">
        <v>51</v>
      </c>
      <c r="G83" t="s">
        <v>111</v>
      </c>
      <c r="H83" t="s">
        <v>548</v>
      </c>
      <c r="I83">
        <v>430</v>
      </c>
    </row>
    <row r="84" spans="1:9" x14ac:dyDescent="0.35">
      <c r="A84" t="s">
        <v>543</v>
      </c>
      <c r="B84">
        <v>105833593</v>
      </c>
      <c r="C84" t="s">
        <v>563</v>
      </c>
      <c r="D84" t="s">
        <v>542</v>
      </c>
      <c r="E84" t="s">
        <v>540</v>
      </c>
      <c r="F84">
        <v>51</v>
      </c>
      <c r="G84" t="s">
        <v>111</v>
      </c>
      <c r="H84" t="s">
        <v>544</v>
      </c>
      <c r="I84">
        <v>48</v>
      </c>
    </row>
    <row r="85" spans="1:9" x14ac:dyDescent="0.35">
      <c r="A85" t="s">
        <v>543</v>
      </c>
      <c r="B85">
        <v>105833593</v>
      </c>
      <c r="C85" t="s">
        <v>563</v>
      </c>
      <c r="D85" t="s">
        <v>542</v>
      </c>
      <c r="E85" t="s">
        <v>540</v>
      </c>
      <c r="F85">
        <v>51</v>
      </c>
      <c r="G85" t="s">
        <v>111</v>
      </c>
      <c r="H85" t="s">
        <v>545</v>
      </c>
      <c r="I85">
        <v>382</v>
      </c>
    </row>
    <row r="86" spans="1:9" x14ac:dyDescent="0.35">
      <c r="A86" t="s">
        <v>543</v>
      </c>
      <c r="B86">
        <v>105833593</v>
      </c>
      <c r="C86" t="s">
        <v>563</v>
      </c>
      <c r="D86" t="s">
        <v>542</v>
      </c>
      <c r="E86" t="s">
        <v>540</v>
      </c>
      <c r="F86">
        <v>51</v>
      </c>
      <c r="G86" t="s">
        <v>132</v>
      </c>
      <c r="H86" t="s">
        <v>548</v>
      </c>
      <c r="I86">
        <v>51</v>
      </c>
    </row>
    <row r="87" spans="1:9" x14ac:dyDescent="0.35">
      <c r="A87" t="s">
        <v>543</v>
      </c>
      <c r="B87">
        <v>106576095</v>
      </c>
      <c r="C87" t="s">
        <v>571</v>
      </c>
      <c r="D87" t="s">
        <v>542</v>
      </c>
      <c r="E87" t="s">
        <v>540</v>
      </c>
      <c r="F87">
        <v>17</v>
      </c>
      <c r="G87" t="s">
        <v>111</v>
      </c>
      <c r="H87" t="s">
        <v>548</v>
      </c>
      <c r="I87">
        <v>172</v>
      </c>
    </row>
    <row r="88" spans="1:9" x14ac:dyDescent="0.35">
      <c r="A88" t="s">
        <v>543</v>
      </c>
      <c r="B88">
        <v>106576095</v>
      </c>
      <c r="C88" t="s">
        <v>571</v>
      </c>
      <c r="D88" t="s">
        <v>542</v>
      </c>
      <c r="E88" t="s">
        <v>540</v>
      </c>
      <c r="F88">
        <v>17</v>
      </c>
      <c r="G88" t="s">
        <v>132</v>
      </c>
      <c r="H88" t="s">
        <v>548</v>
      </c>
      <c r="I88">
        <v>17</v>
      </c>
    </row>
    <row r="89" spans="1:9" x14ac:dyDescent="0.35">
      <c r="A89" t="s">
        <v>543</v>
      </c>
      <c r="B89">
        <v>108422749</v>
      </c>
      <c r="C89" t="s">
        <v>605</v>
      </c>
      <c r="D89" t="s">
        <v>552</v>
      </c>
      <c r="E89" t="s">
        <v>549</v>
      </c>
      <c r="F89">
        <v>25</v>
      </c>
      <c r="G89" t="s">
        <v>111</v>
      </c>
      <c r="H89" t="s">
        <v>548</v>
      </c>
      <c r="I89">
        <v>191</v>
      </c>
    </row>
    <row r="90" spans="1:9" x14ac:dyDescent="0.35">
      <c r="A90" t="s">
        <v>543</v>
      </c>
      <c r="B90">
        <v>108422749</v>
      </c>
      <c r="C90" t="s">
        <v>605</v>
      </c>
      <c r="D90" t="s">
        <v>552</v>
      </c>
      <c r="E90" t="s">
        <v>549</v>
      </c>
      <c r="F90">
        <v>25</v>
      </c>
      <c r="G90" t="s">
        <v>132</v>
      </c>
      <c r="H90" t="s">
        <v>548</v>
      </c>
      <c r="I90">
        <v>25</v>
      </c>
    </row>
    <row r="91" spans="1:9" x14ac:dyDescent="0.35">
      <c r="A91" t="s">
        <v>543</v>
      </c>
      <c r="B91">
        <v>107907397</v>
      </c>
      <c r="C91" t="s">
        <v>601</v>
      </c>
      <c r="D91" t="s">
        <v>542</v>
      </c>
      <c r="E91" t="s">
        <v>549</v>
      </c>
      <c r="F91">
        <v>63</v>
      </c>
      <c r="G91" t="s">
        <v>111</v>
      </c>
      <c r="H91" t="s">
        <v>548</v>
      </c>
      <c r="I91">
        <v>394</v>
      </c>
    </row>
    <row r="92" spans="1:9" x14ac:dyDescent="0.35">
      <c r="A92" t="s">
        <v>543</v>
      </c>
      <c r="B92">
        <v>107907397</v>
      </c>
      <c r="C92" t="s">
        <v>601</v>
      </c>
      <c r="D92" t="s">
        <v>542</v>
      </c>
      <c r="E92" t="s">
        <v>549</v>
      </c>
      <c r="F92">
        <v>63</v>
      </c>
      <c r="G92" t="s">
        <v>132</v>
      </c>
      <c r="H92" t="s">
        <v>548</v>
      </c>
      <c r="I92">
        <v>63</v>
      </c>
    </row>
    <row r="93" spans="1:9" x14ac:dyDescent="0.35">
      <c r="A93" t="s">
        <v>543</v>
      </c>
      <c r="B93">
        <v>108030536</v>
      </c>
      <c r="C93" t="s">
        <v>603</v>
      </c>
      <c r="D93" t="s">
        <v>557</v>
      </c>
      <c r="E93" t="s">
        <v>549</v>
      </c>
      <c r="F93">
        <v>39</v>
      </c>
      <c r="G93" t="s">
        <v>111</v>
      </c>
      <c r="H93" t="s">
        <v>548</v>
      </c>
      <c r="I93">
        <v>152</v>
      </c>
    </row>
    <row r="94" spans="1:9" x14ac:dyDescent="0.35">
      <c r="A94" t="s">
        <v>543</v>
      </c>
      <c r="B94">
        <v>108030536</v>
      </c>
      <c r="C94" t="s">
        <v>603</v>
      </c>
      <c r="D94" t="s">
        <v>557</v>
      </c>
      <c r="E94" t="s">
        <v>549</v>
      </c>
      <c r="F94">
        <v>39</v>
      </c>
      <c r="G94" t="s">
        <v>132</v>
      </c>
      <c r="H94" t="s">
        <v>548</v>
      </c>
      <c r="I94">
        <v>39</v>
      </c>
    </row>
    <row r="95" spans="1:9" x14ac:dyDescent="0.35">
      <c r="A95" t="s">
        <v>543</v>
      </c>
      <c r="B95">
        <v>107824169</v>
      </c>
      <c r="C95" t="s">
        <v>595</v>
      </c>
      <c r="D95" t="s">
        <v>542</v>
      </c>
      <c r="E95" t="s">
        <v>549</v>
      </c>
      <c r="F95">
        <v>111</v>
      </c>
      <c r="G95" t="s">
        <v>111</v>
      </c>
      <c r="H95" t="s">
        <v>548</v>
      </c>
      <c r="I95">
        <v>267</v>
      </c>
    </row>
    <row r="96" spans="1:9" x14ac:dyDescent="0.35">
      <c r="A96" t="s">
        <v>543</v>
      </c>
      <c r="B96">
        <v>107824169</v>
      </c>
      <c r="C96" t="s">
        <v>595</v>
      </c>
      <c r="D96" t="s">
        <v>542</v>
      </c>
      <c r="E96" t="s">
        <v>549</v>
      </c>
      <c r="F96">
        <v>111</v>
      </c>
      <c r="G96" t="s">
        <v>132</v>
      </c>
      <c r="H96" t="s">
        <v>548</v>
      </c>
      <c r="I96">
        <v>111</v>
      </c>
    </row>
    <row r="97" spans="1:9" x14ac:dyDescent="0.35">
      <c r="A97" t="s">
        <v>543</v>
      </c>
      <c r="B97">
        <v>107826193</v>
      </c>
      <c r="C97" t="s">
        <v>597</v>
      </c>
      <c r="D97" t="s">
        <v>542</v>
      </c>
      <c r="E97" t="s">
        <v>549</v>
      </c>
      <c r="F97">
        <v>30</v>
      </c>
      <c r="G97" t="s">
        <v>111</v>
      </c>
      <c r="H97" t="s">
        <v>548</v>
      </c>
      <c r="I97">
        <v>175</v>
      </c>
    </row>
    <row r="98" spans="1:9" x14ac:dyDescent="0.35">
      <c r="A98" t="s">
        <v>543</v>
      </c>
      <c r="B98">
        <v>107826193</v>
      </c>
      <c r="C98" t="s">
        <v>597</v>
      </c>
      <c r="D98" t="s">
        <v>542</v>
      </c>
      <c r="E98" t="s">
        <v>549</v>
      </c>
      <c r="F98">
        <v>30</v>
      </c>
      <c r="G98" t="s">
        <v>132</v>
      </c>
      <c r="H98" t="s">
        <v>548</v>
      </c>
      <c r="I98">
        <v>30</v>
      </c>
    </row>
    <row r="99" spans="1:9" x14ac:dyDescent="0.35">
      <c r="A99" t="s">
        <v>543</v>
      </c>
      <c r="B99">
        <v>107741579</v>
      </c>
      <c r="C99" t="s">
        <v>589</v>
      </c>
      <c r="D99" t="s">
        <v>542</v>
      </c>
      <c r="E99" t="s">
        <v>540</v>
      </c>
      <c r="F99">
        <v>60</v>
      </c>
      <c r="G99" t="s">
        <v>111</v>
      </c>
      <c r="H99" t="s">
        <v>548</v>
      </c>
      <c r="I99">
        <v>199</v>
      </c>
    </row>
    <row r="100" spans="1:9" x14ac:dyDescent="0.35">
      <c r="A100" t="s">
        <v>543</v>
      </c>
      <c r="B100">
        <v>107741579</v>
      </c>
      <c r="C100" t="s">
        <v>589</v>
      </c>
      <c r="D100" t="s">
        <v>542</v>
      </c>
      <c r="E100" t="s">
        <v>540</v>
      </c>
      <c r="F100">
        <v>60</v>
      </c>
      <c r="G100" t="s">
        <v>132</v>
      </c>
      <c r="H100" t="s">
        <v>548</v>
      </c>
      <c r="I100">
        <v>60</v>
      </c>
    </row>
    <row r="101" spans="1:9" x14ac:dyDescent="0.35">
      <c r="A101" t="s">
        <v>543</v>
      </c>
      <c r="B101">
        <v>107271324</v>
      </c>
      <c r="C101" t="s">
        <v>581</v>
      </c>
      <c r="D101" t="s">
        <v>552</v>
      </c>
      <c r="E101" t="s">
        <v>549</v>
      </c>
      <c r="F101">
        <v>6</v>
      </c>
      <c r="G101" t="s">
        <v>111</v>
      </c>
      <c r="H101" t="s">
        <v>548</v>
      </c>
      <c r="I101">
        <v>28</v>
      </c>
    </row>
    <row r="102" spans="1:9" x14ac:dyDescent="0.35">
      <c r="A102" t="s">
        <v>543</v>
      </c>
      <c r="B102">
        <v>107271324</v>
      </c>
      <c r="C102" t="s">
        <v>581</v>
      </c>
      <c r="D102" t="s">
        <v>552</v>
      </c>
      <c r="E102" t="s">
        <v>549</v>
      </c>
      <c r="F102">
        <v>6</v>
      </c>
      <c r="G102" t="s">
        <v>111</v>
      </c>
      <c r="H102" t="s">
        <v>544</v>
      </c>
      <c r="I102">
        <v>24</v>
      </c>
    </row>
    <row r="103" spans="1:9" x14ac:dyDescent="0.35">
      <c r="A103" t="s">
        <v>543</v>
      </c>
      <c r="B103">
        <v>107271324</v>
      </c>
      <c r="C103" t="s">
        <v>581</v>
      </c>
      <c r="D103" t="s">
        <v>552</v>
      </c>
      <c r="E103" t="s">
        <v>549</v>
      </c>
      <c r="F103">
        <v>6</v>
      </c>
      <c r="G103" t="s">
        <v>111</v>
      </c>
      <c r="H103" t="s">
        <v>545</v>
      </c>
      <c r="I103">
        <v>4</v>
      </c>
    </row>
    <row r="104" spans="1:9" x14ac:dyDescent="0.35">
      <c r="A104" t="s">
        <v>543</v>
      </c>
      <c r="B104">
        <v>107271324</v>
      </c>
      <c r="C104" t="s">
        <v>581</v>
      </c>
      <c r="D104" t="s">
        <v>552</v>
      </c>
      <c r="E104" t="s">
        <v>549</v>
      </c>
      <c r="F104">
        <v>6</v>
      </c>
      <c r="G104" t="s">
        <v>132</v>
      </c>
      <c r="H104" t="s">
        <v>548</v>
      </c>
      <c r="I104">
        <v>6</v>
      </c>
    </row>
    <row r="105" spans="1:9" x14ac:dyDescent="0.35">
      <c r="A105" t="s">
        <v>543</v>
      </c>
      <c r="B105">
        <v>101446428</v>
      </c>
      <c r="C105" t="s">
        <v>554</v>
      </c>
      <c r="D105" t="s">
        <v>542</v>
      </c>
      <c r="E105" t="s">
        <v>549</v>
      </c>
      <c r="F105">
        <v>69</v>
      </c>
      <c r="G105" t="s">
        <v>111</v>
      </c>
      <c r="H105" t="s">
        <v>548</v>
      </c>
      <c r="I105">
        <v>546</v>
      </c>
    </row>
    <row r="106" spans="1:9" x14ac:dyDescent="0.35">
      <c r="A106" t="s">
        <v>543</v>
      </c>
      <c r="B106">
        <v>101446428</v>
      </c>
      <c r="C106" t="s">
        <v>554</v>
      </c>
      <c r="D106" t="s">
        <v>542</v>
      </c>
      <c r="E106" t="s">
        <v>549</v>
      </c>
      <c r="F106">
        <v>69</v>
      </c>
      <c r="G106" t="s">
        <v>111</v>
      </c>
      <c r="H106" t="s">
        <v>544</v>
      </c>
      <c r="I106">
        <v>200</v>
      </c>
    </row>
    <row r="107" spans="1:9" x14ac:dyDescent="0.35">
      <c r="A107" t="s">
        <v>543</v>
      </c>
      <c r="B107">
        <v>101446428</v>
      </c>
      <c r="C107" t="s">
        <v>554</v>
      </c>
      <c r="D107" t="s">
        <v>542</v>
      </c>
      <c r="E107" t="s">
        <v>549</v>
      </c>
      <c r="F107">
        <v>69</v>
      </c>
      <c r="G107" t="s">
        <v>111</v>
      </c>
      <c r="H107" t="s">
        <v>545</v>
      </c>
      <c r="I107">
        <v>322</v>
      </c>
    </row>
    <row r="108" spans="1:9" x14ac:dyDescent="0.35">
      <c r="A108" t="s">
        <v>543</v>
      </c>
      <c r="B108">
        <v>101446428</v>
      </c>
      <c r="C108" t="s">
        <v>554</v>
      </c>
      <c r="D108" t="s">
        <v>542</v>
      </c>
      <c r="E108" t="s">
        <v>549</v>
      </c>
      <c r="F108">
        <v>69</v>
      </c>
      <c r="G108" t="s">
        <v>111</v>
      </c>
      <c r="H108" t="s">
        <v>546</v>
      </c>
      <c r="I108">
        <v>24</v>
      </c>
    </row>
    <row r="109" spans="1:9" x14ac:dyDescent="0.35">
      <c r="A109" t="s">
        <v>543</v>
      </c>
      <c r="B109">
        <v>101446428</v>
      </c>
      <c r="C109" t="s">
        <v>554</v>
      </c>
      <c r="D109" t="s">
        <v>542</v>
      </c>
      <c r="E109" t="s">
        <v>549</v>
      </c>
      <c r="F109">
        <v>69</v>
      </c>
      <c r="G109" t="s">
        <v>132</v>
      </c>
      <c r="H109" t="s">
        <v>548</v>
      </c>
      <c r="I109">
        <v>69</v>
      </c>
    </row>
    <row r="110" spans="1:9" x14ac:dyDescent="0.35">
      <c r="A110" t="s">
        <v>543</v>
      </c>
      <c r="B110">
        <v>107221213</v>
      </c>
      <c r="C110" t="s">
        <v>576</v>
      </c>
      <c r="D110" t="s">
        <v>542</v>
      </c>
      <c r="E110" t="s">
        <v>540</v>
      </c>
      <c r="F110">
        <v>49</v>
      </c>
      <c r="G110" t="s">
        <v>111</v>
      </c>
      <c r="H110" t="s">
        <v>548</v>
      </c>
      <c r="I110">
        <v>313</v>
      </c>
    </row>
    <row r="111" spans="1:9" x14ac:dyDescent="0.35">
      <c r="A111" t="s">
        <v>543</v>
      </c>
      <c r="B111">
        <v>107221213</v>
      </c>
      <c r="C111" t="s">
        <v>576</v>
      </c>
      <c r="D111" t="s">
        <v>542</v>
      </c>
      <c r="E111" t="s">
        <v>540</v>
      </c>
      <c r="F111">
        <v>49</v>
      </c>
      <c r="G111" t="s">
        <v>111</v>
      </c>
      <c r="H111" t="s">
        <v>544</v>
      </c>
      <c r="I111">
        <v>40</v>
      </c>
    </row>
    <row r="112" spans="1:9" x14ac:dyDescent="0.35">
      <c r="A112" t="s">
        <v>543</v>
      </c>
      <c r="B112">
        <v>107221213</v>
      </c>
      <c r="C112" t="s">
        <v>576</v>
      </c>
      <c r="D112" t="s">
        <v>542</v>
      </c>
      <c r="E112" t="s">
        <v>540</v>
      </c>
      <c r="F112">
        <v>49</v>
      </c>
      <c r="G112" t="s">
        <v>111</v>
      </c>
      <c r="H112" t="s">
        <v>545</v>
      </c>
      <c r="I112">
        <v>273</v>
      </c>
    </row>
    <row r="113" spans="1:9" x14ac:dyDescent="0.35">
      <c r="A113" t="s">
        <v>543</v>
      </c>
      <c r="B113">
        <v>107221213</v>
      </c>
      <c r="C113" t="s">
        <v>576</v>
      </c>
      <c r="D113" t="s">
        <v>542</v>
      </c>
      <c r="E113" t="s">
        <v>540</v>
      </c>
      <c r="F113">
        <v>49</v>
      </c>
      <c r="G113" t="s">
        <v>132</v>
      </c>
      <c r="H113" t="s">
        <v>548</v>
      </c>
      <c r="I113">
        <v>49</v>
      </c>
    </row>
    <row r="114" spans="1:9" x14ac:dyDescent="0.35">
      <c r="A114" t="s">
        <v>543</v>
      </c>
      <c r="B114">
        <v>100633196</v>
      </c>
      <c r="C114" t="s">
        <v>550</v>
      </c>
      <c r="D114" t="s">
        <v>542</v>
      </c>
      <c r="E114" t="s">
        <v>549</v>
      </c>
      <c r="F114">
        <v>73</v>
      </c>
      <c r="G114" t="s">
        <v>111</v>
      </c>
      <c r="H114" t="s">
        <v>548</v>
      </c>
      <c r="I114">
        <v>328</v>
      </c>
    </row>
    <row r="115" spans="1:9" x14ac:dyDescent="0.35">
      <c r="A115" t="s">
        <v>543</v>
      </c>
      <c r="B115">
        <v>100633196</v>
      </c>
      <c r="C115" t="s">
        <v>550</v>
      </c>
      <c r="D115" t="s">
        <v>542</v>
      </c>
      <c r="E115" t="s">
        <v>549</v>
      </c>
      <c r="F115">
        <v>73</v>
      </c>
      <c r="G115" t="s">
        <v>132</v>
      </c>
      <c r="H115" t="s">
        <v>548</v>
      </c>
      <c r="I115">
        <v>73</v>
      </c>
    </row>
    <row r="116" spans="1:9" x14ac:dyDescent="0.35">
      <c r="A116" t="s">
        <v>543</v>
      </c>
      <c r="B116">
        <v>107589455</v>
      </c>
      <c r="C116" t="s">
        <v>587</v>
      </c>
      <c r="D116" t="s">
        <v>552</v>
      </c>
      <c r="E116" t="s">
        <v>540</v>
      </c>
      <c r="F116">
        <v>8</v>
      </c>
      <c r="G116" t="s">
        <v>111</v>
      </c>
      <c r="H116" t="s">
        <v>548</v>
      </c>
      <c r="I116">
        <v>22</v>
      </c>
    </row>
    <row r="117" spans="1:9" x14ac:dyDescent="0.35">
      <c r="A117" t="s">
        <v>543</v>
      </c>
      <c r="B117">
        <v>107589455</v>
      </c>
      <c r="C117" t="s">
        <v>587</v>
      </c>
      <c r="D117" t="s">
        <v>552</v>
      </c>
      <c r="E117" t="s">
        <v>540</v>
      </c>
      <c r="F117">
        <v>8</v>
      </c>
      <c r="G117" t="s">
        <v>132</v>
      </c>
      <c r="H117" t="s">
        <v>548</v>
      </c>
      <c r="I117">
        <v>8</v>
      </c>
    </row>
    <row r="118" spans="1:9" x14ac:dyDescent="0.35">
      <c r="A118" t="s">
        <v>543</v>
      </c>
      <c r="B118">
        <v>106616226</v>
      </c>
      <c r="C118" t="s">
        <v>573</v>
      </c>
      <c r="D118" t="s">
        <v>542</v>
      </c>
      <c r="E118" t="s">
        <v>540</v>
      </c>
      <c r="F118">
        <v>82</v>
      </c>
      <c r="G118" t="s">
        <v>111</v>
      </c>
      <c r="H118" t="s">
        <v>548</v>
      </c>
      <c r="I118">
        <v>676</v>
      </c>
    </row>
    <row r="119" spans="1:9" x14ac:dyDescent="0.35">
      <c r="A119" t="s">
        <v>543</v>
      </c>
      <c r="B119">
        <v>106616226</v>
      </c>
      <c r="C119" t="s">
        <v>573</v>
      </c>
      <c r="D119" t="s">
        <v>542</v>
      </c>
      <c r="E119" t="s">
        <v>540</v>
      </c>
      <c r="F119">
        <v>82</v>
      </c>
      <c r="G119" t="s">
        <v>111</v>
      </c>
      <c r="H119" t="s">
        <v>544</v>
      </c>
      <c r="I119">
        <v>242</v>
      </c>
    </row>
    <row r="120" spans="1:9" x14ac:dyDescent="0.35">
      <c r="A120" t="s">
        <v>543</v>
      </c>
      <c r="B120">
        <v>106616226</v>
      </c>
      <c r="C120" t="s">
        <v>573</v>
      </c>
      <c r="D120" t="s">
        <v>542</v>
      </c>
      <c r="E120" t="s">
        <v>540</v>
      </c>
      <c r="F120">
        <v>82</v>
      </c>
      <c r="G120" t="s">
        <v>111</v>
      </c>
      <c r="H120" t="s">
        <v>545</v>
      </c>
      <c r="I120">
        <v>434</v>
      </c>
    </row>
    <row r="121" spans="1:9" x14ac:dyDescent="0.35">
      <c r="A121" t="s">
        <v>543</v>
      </c>
      <c r="B121">
        <v>106616226</v>
      </c>
      <c r="C121" t="s">
        <v>573</v>
      </c>
      <c r="D121" t="s">
        <v>542</v>
      </c>
      <c r="E121" t="s">
        <v>540</v>
      </c>
      <c r="F121">
        <v>82</v>
      </c>
      <c r="G121" t="s">
        <v>132</v>
      </c>
      <c r="H121" t="s">
        <v>548</v>
      </c>
      <c r="I121">
        <v>82</v>
      </c>
    </row>
    <row r="122" spans="1:9" x14ac:dyDescent="0.35">
      <c r="A122" t="s">
        <v>543</v>
      </c>
      <c r="B122">
        <v>107826202</v>
      </c>
      <c r="C122" t="s">
        <v>598</v>
      </c>
      <c r="D122" t="s">
        <v>542</v>
      </c>
      <c r="E122" t="s">
        <v>540</v>
      </c>
      <c r="F122">
        <v>50</v>
      </c>
      <c r="G122" t="s">
        <v>111</v>
      </c>
      <c r="H122" t="s">
        <v>548</v>
      </c>
      <c r="I122">
        <v>348</v>
      </c>
    </row>
    <row r="123" spans="1:9" x14ac:dyDescent="0.35">
      <c r="A123" t="s">
        <v>543</v>
      </c>
      <c r="B123">
        <v>107826202</v>
      </c>
      <c r="C123" t="s">
        <v>598</v>
      </c>
      <c r="D123" t="s">
        <v>542</v>
      </c>
      <c r="E123" t="s">
        <v>540</v>
      </c>
      <c r="F123">
        <v>50</v>
      </c>
      <c r="G123" t="s">
        <v>132</v>
      </c>
      <c r="H123" t="s">
        <v>548</v>
      </c>
      <c r="I123">
        <v>50</v>
      </c>
    </row>
    <row r="124" spans="1:9" x14ac:dyDescent="0.35">
      <c r="A124" t="s">
        <v>543</v>
      </c>
      <c r="B124">
        <v>108457659</v>
      </c>
      <c r="C124" t="s">
        <v>607</v>
      </c>
      <c r="D124" t="s">
        <v>542</v>
      </c>
      <c r="E124" t="s">
        <v>549</v>
      </c>
      <c r="F124">
        <v>35</v>
      </c>
      <c r="G124" t="s">
        <v>111</v>
      </c>
      <c r="H124" t="s">
        <v>548</v>
      </c>
      <c r="I124">
        <v>118</v>
      </c>
    </row>
    <row r="125" spans="1:9" x14ac:dyDescent="0.35">
      <c r="A125" t="s">
        <v>543</v>
      </c>
      <c r="B125">
        <v>108457659</v>
      </c>
      <c r="C125" t="s">
        <v>607</v>
      </c>
      <c r="D125" t="s">
        <v>542</v>
      </c>
      <c r="E125" t="s">
        <v>549</v>
      </c>
      <c r="F125">
        <v>35</v>
      </c>
      <c r="G125" t="s">
        <v>132</v>
      </c>
      <c r="H125" t="s">
        <v>548</v>
      </c>
      <c r="I125">
        <v>35</v>
      </c>
    </row>
    <row r="126" spans="1:9" x14ac:dyDescent="0.35">
      <c r="A126" t="s">
        <v>543</v>
      </c>
      <c r="B126">
        <v>107826262</v>
      </c>
      <c r="C126" t="s">
        <v>600</v>
      </c>
      <c r="D126" t="s">
        <v>542</v>
      </c>
      <c r="E126" t="s">
        <v>540</v>
      </c>
      <c r="F126">
        <v>39</v>
      </c>
      <c r="G126" t="s">
        <v>111</v>
      </c>
      <c r="H126" t="s">
        <v>548</v>
      </c>
      <c r="I126">
        <v>639</v>
      </c>
    </row>
    <row r="127" spans="1:9" x14ac:dyDescent="0.35">
      <c r="A127" t="s">
        <v>543</v>
      </c>
      <c r="B127">
        <v>107826262</v>
      </c>
      <c r="C127" t="s">
        <v>600</v>
      </c>
      <c r="D127" t="s">
        <v>542</v>
      </c>
      <c r="E127" t="s">
        <v>540</v>
      </c>
      <c r="F127">
        <v>39</v>
      </c>
      <c r="G127" t="s">
        <v>111</v>
      </c>
      <c r="H127" t="s">
        <v>544</v>
      </c>
      <c r="I127">
        <v>446</v>
      </c>
    </row>
    <row r="128" spans="1:9" x14ac:dyDescent="0.35">
      <c r="A128" t="s">
        <v>543</v>
      </c>
      <c r="B128">
        <v>107826262</v>
      </c>
      <c r="C128" t="s">
        <v>600</v>
      </c>
      <c r="D128" t="s">
        <v>542</v>
      </c>
      <c r="E128" t="s">
        <v>540</v>
      </c>
      <c r="F128">
        <v>39</v>
      </c>
      <c r="G128" t="s">
        <v>111</v>
      </c>
      <c r="H128" t="s">
        <v>545</v>
      </c>
      <c r="I128">
        <v>175</v>
      </c>
    </row>
    <row r="129" spans="1:9" x14ac:dyDescent="0.35">
      <c r="A129" t="s">
        <v>543</v>
      </c>
      <c r="B129">
        <v>107826262</v>
      </c>
      <c r="C129" t="s">
        <v>600</v>
      </c>
      <c r="D129" t="s">
        <v>542</v>
      </c>
      <c r="E129" t="s">
        <v>540</v>
      </c>
      <c r="F129">
        <v>39</v>
      </c>
      <c r="G129" t="s">
        <v>111</v>
      </c>
      <c r="H129" t="s">
        <v>546</v>
      </c>
      <c r="I129">
        <v>18</v>
      </c>
    </row>
    <row r="130" spans="1:9" x14ac:dyDescent="0.35">
      <c r="A130" t="s">
        <v>543</v>
      </c>
      <c r="B130">
        <v>107826262</v>
      </c>
      <c r="C130" t="s">
        <v>600</v>
      </c>
      <c r="D130" t="s">
        <v>542</v>
      </c>
      <c r="E130" t="s">
        <v>540</v>
      </c>
      <c r="F130">
        <v>39</v>
      </c>
      <c r="G130" t="s">
        <v>132</v>
      </c>
      <c r="H130" t="s">
        <v>548</v>
      </c>
      <c r="I130">
        <v>39</v>
      </c>
    </row>
    <row r="131" spans="1:9" x14ac:dyDescent="0.35">
      <c r="A131" t="s">
        <v>543</v>
      </c>
      <c r="B131">
        <v>107333523</v>
      </c>
      <c r="C131" t="s">
        <v>584</v>
      </c>
      <c r="D131" t="s">
        <v>557</v>
      </c>
      <c r="E131" t="s">
        <v>540</v>
      </c>
      <c r="F131">
        <v>30</v>
      </c>
      <c r="G131" t="s">
        <v>111</v>
      </c>
      <c r="H131" t="s">
        <v>548</v>
      </c>
      <c r="I131">
        <v>206</v>
      </c>
    </row>
    <row r="132" spans="1:9" x14ac:dyDescent="0.35">
      <c r="A132" t="s">
        <v>543</v>
      </c>
      <c r="B132">
        <v>107333523</v>
      </c>
      <c r="C132" t="s">
        <v>584</v>
      </c>
      <c r="D132" t="s">
        <v>557</v>
      </c>
      <c r="E132" t="s">
        <v>540</v>
      </c>
      <c r="F132">
        <v>30</v>
      </c>
      <c r="G132" t="s">
        <v>132</v>
      </c>
      <c r="H132" t="s">
        <v>548</v>
      </c>
      <c r="I132">
        <v>30</v>
      </c>
    </row>
    <row r="133" spans="1:9" x14ac:dyDescent="0.35">
      <c r="A133" t="s">
        <v>543</v>
      </c>
      <c r="B133">
        <v>106488400</v>
      </c>
      <c r="C133" t="s">
        <v>568</v>
      </c>
      <c r="D133" t="s">
        <v>542</v>
      </c>
      <c r="E133" t="s">
        <v>540</v>
      </c>
      <c r="F133">
        <v>45</v>
      </c>
      <c r="G133" t="s">
        <v>111</v>
      </c>
      <c r="H133" t="s">
        <v>548</v>
      </c>
      <c r="I133">
        <v>293</v>
      </c>
    </row>
    <row r="134" spans="1:9" x14ac:dyDescent="0.35">
      <c r="A134" t="s">
        <v>543</v>
      </c>
      <c r="B134">
        <v>106488400</v>
      </c>
      <c r="C134" t="s">
        <v>568</v>
      </c>
      <c r="D134" t="s">
        <v>542</v>
      </c>
      <c r="E134" t="s">
        <v>540</v>
      </c>
      <c r="F134">
        <v>45</v>
      </c>
      <c r="G134" t="s">
        <v>111</v>
      </c>
      <c r="H134" t="s">
        <v>544</v>
      </c>
      <c r="I134">
        <v>110</v>
      </c>
    </row>
    <row r="135" spans="1:9" x14ac:dyDescent="0.35">
      <c r="A135" t="s">
        <v>543</v>
      </c>
      <c r="B135">
        <v>106488400</v>
      </c>
      <c r="C135" t="s">
        <v>568</v>
      </c>
      <c r="D135" t="s">
        <v>542</v>
      </c>
      <c r="E135" t="s">
        <v>540</v>
      </c>
      <c r="F135">
        <v>45</v>
      </c>
      <c r="G135" t="s">
        <v>111</v>
      </c>
      <c r="H135" t="s">
        <v>545</v>
      </c>
      <c r="I135">
        <v>140</v>
      </c>
    </row>
    <row r="136" spans="1:9" x14ac:dyDescent="0.35">
      <c r="A136" t="s">
        <v>543</v>
      </c>
      <c r="B136">
        <v>106488400</v>
      </c>
      <c r="C136" t="s">
        <v>568</v>
      </c>
      <c r="D136" t="s">
        <v>542</v>
      </c>
      <c r="E136" t="s">
        <v>540</v>
      </c>
      <c r="F136">
        <v>45</v>
      </c>
      <c r="G136" t="s">
        <v>111</v>
      </c>
      <c r="H136" t="s">
        <v>546</v>
      </c>
      <c r="I136">
        <v>43</v>
      </c>
    </row>
    <row r="137" spans="1:9" x14ac:dyDescent="0.35">
      <c r="A137" t="s">
        <v>543</v>
      </c>
      <c r="B137">
        <v>106488400</v>
      </c>
      <c r="C137" t="s">
        <v>568</v>
      </c>
      <c r="D137" t="s">
        <v>542</v>
      </c>
      <c r="E137" t="s">
        <v>540</v>
      </c>
      <c r="F137">
        <v>45</v>
      </c>
      <c r="G137" t="s">
        <v>132</v>
      </c>
      <c r="H137" t="s">
        <v>548</v>
      </c>
      <c r="I137">
        <v>45</v>
      </c>
    </row>
    <row r="138" spans="1:9" x14ac:dyDescent="0.35">
      <c r="A138" t="s">
        <v>543</v>
      </c>
      <c r="B138">
        <v>107819512</v>
      </c>
      <c r="C138" t="s">
        <v>593</v>
      </c>
      <c r="D138" t="s">
        <v>542</v>
      </c>
      <c r="E138" t="s">
        <v>549</v>
      </c>
      <c r="F138">
        <v>53</v>
      </c>
      <c r="G138" t="s">
        <v>111</v>
      </c>
      <c r="H138" t="s">
        <v>548</v>
      </c>
      <c r="I138">
        <v>200</v>
      </c>
    </row>
    <row r="139" spans="1:9" x14ac:dyDescent="0.35">
      <c r="A139" t="s">
        <v>543</v>
      </c>
      <c r="B139">
        <v>107819512</v>
      </c>
      <c r="C139" t="s">
        <v>593</v>
      </c>
      <c r="D139" t="s">
        <v>542</v>
      </c>
      <c r="E139" t="s">
        <v>549</v>
      </c>
      <c r="F139">
        <v>53</v>
      </c>
      <c r="G139" t="s">
        <v>111</v>
      </c>
      <c r="H139" t="s">
        <v>544</v>
      </c>
      <c r="I139">
        <v>12</v>
      </c>
    </row>
    <row r="140" spans="1:9" x14ac:dyDescent="0.35">
      <c r="A140" t="s">
        <v>543</v>
      </c>
      <c r="B140">
        <v>107819512</v>
      </c>
      <c r="C140" t="s">
        <v>593</v>
      </c>
      <c r="D140" t="s">
        <v>542</v>
      </c>
      <c r="E140" t="s">
        <v>549</v>
      </c>
      <c r="F140">
        <v>53</v>
      </c>
      <c r="G140" t="s">
        <v>111</v>
      </c>
      <c r="H140" t="s">
        <v>545</v>
      </c>
      <c r="I140">
        <v>182</v>
      </c>
    </row>
    <row r="141" spans="1:9" x14ac:dyDescent="0.35">
      <c r="A141" t="s">
        <v>543</v>
      </c>
      <c r="B141">
        <v>107819512</v>
      </c>
      <c r="C141" t="s">
        <v>593</v>
      </c>
      <c r="D141" t="s">
        <v>542</v>
      </c>
      <c r="E141" t="s">
        <v>549</v>
      </c>
      <c r="F141">
        <v>53</v>
      </c>
      <c r="G141" t="s">
        <v>111</v>
      </c>
      <c r="H141" t="s">
        <v>546</v>
      </c>
      <c r="I141">
        <v>6</v>
      </c>
    </row>
    <row r="142" spans="1:9" x14ac:dyDescent="0.35">
      <c r="A142" t="s">
        <v>543</v>
      </c>
      <c r="B142">
        <v>107819512</v>
      </c>
      <c r="C142" t="s">
        <v>593</v>
      </c>
      <c r="D142" t="s">
        <v>542</v>
      </c>
      <c r="E142" t="s">
        <v>549</v>
      </c>
      <c r="F142">
        <v>53</v>
      </c>
      <c r="G142" t="s">
        <v>132</v>
      </c>
      <c r="H142" t="s">
        <v>548</v>
      </c>
      <c r="I142">
        <v>53</v>
      </c>
    </row>
    <row r="143" spans="1:9" x14ac:dyDescent="0.35">
      <c r="A143" t="s">
        <v>543</v>
      </c>
      <c r="B143">
        <v>105750200</v>
      </c>
      <c r="C143" t="s">
        <v>561</v>
      </c>
      <c r="D143" t="s">
        <v>557</v>
      </c>
      <c r="E143" t="s">
        <v>540</v>
      </c>
      <c r="F143">
        <v>54</v>
      </c>
      <c r="G143" t="s">
        <v>111</v>
      </c>
      <c r="H143" t="s">
        <v>548</v>
      </c>
      <c r="I143">
        <v>629</v>
      </c>
    </row>
    <row r="144" spans="1:9" x14ac:dyDescent="0.35">
      <c r="A144" t="s">
        <v>543</v>
      </c>
      <c r="B144">
        <v>105750200</v>
      </c>
      <c r="C144" t="s">
        <v>561</v>
      </c>
      <c r="D144" t="s">
        <v>557</v>
      </c>
      <c r="E144" t="s">
        <v>540</v>
      </c>
      <c r="F144">
        <v>54</v>
      </c>
      <c r="G144" t="s">
        <v>111</v>
      </c>
      <c r="H144" t="s">
        <v>544</v>
      </c>
      <c r="I144">
        <v>72</v>
      </c>
    </row>
    <row r="145" spans="1:9" x14ac:dyDescent="0.35">
      <c r="A145" t="s">
        <v>543</v>
      </c>
      <c r="B145">
        <v>105750200</v>
      </c>
      <c r="C145" t="s">
        <v>561</v>
      </c>
      <c r="D145" t="s">
        <v>557</v>
      </c>
      <c r="E145" t="s">
        <v>540</v>
      </c>
      <c r="F145">
        <v>54</v>
      </c>
      <c r="G145" t="s">
        <v>111</v>
      </c>
      <c r="H145" t="s">
        <v>545</v>
      </c>
      <c r="I145">
        <v>557</v>
      </c>
    </row>
    <row r="146" spans="1:9" x14ac:dyDescent="0.35">
      <c r="A146" t="s">
        <v>543</v>
      </c>
      <c r="B146">
        <v>105750200</v>
      </c>
      <c r="C146" t="s">
        <v>561</v>
      </c>
      <c r="D146" t="s">
        <v>557</v>
      </c>
      <c r="E146" t="s">
        <v>540</v>
      </c>
      <c r="F146">
        <v>54</v>
      </c>
      <c r="G146" t="s">
        <v>132</v>
      </c>
      <c r="H146" t="s">
        <v>548</v>
      </c>
      <c r="I146">
        <v>54</v>
      </c>
    </row>
    <row r="147" spans="1:9" x14ac:dyDescent="0.35">
      <c r="A147" t="s">
        <v>85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</row>
    <row r="2" spans="1:19" x14ac:dyDescent="0.35">
      <c r="A2" t="s">
        <v>105</v>
      </c>
      <c r="B2">
        <v>1</v>
      </c>
      <c r="C2" t="s">
        <v>106</v>
      </c>
      <c r="D2" t="s">
        <v>0</v>
      </c>
      <c r="E2" t="s">
        <v>4</v>
      </c>
      <c r="F2" t="s">
        <v>107</v>
      </c>
      <c r="G2" t="s">
        <v>108</v>
      </c>
      <c r="H2">
        <v>7730</v>
      </c>
      <c r="I2">
        <v>2.93333333333333</v>
      </c>
      <c r="J2">
        <v>2635.2272727272698</v>
      </c>
      <c r="K2">
        <v>995.00000399999999</v>
      </c>
      <c r="L2">
        <v>7.7688441898739899</v>
      </c>
      <c r="M2">
        <v>4.8355108565406599</v>
      </c>
      <c r="N2">
        <v>2.6484696101843102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105</v>
      </c>
      <c r="B3">
        <v>2</v>
      </c>
      <c r="C3" t="s">
        <v>109</v>
      </c>
      <c r="D3" t="s">
        <v>110</v>
      </c>
      <c r="E3" t="s">
        <v>4</v>
      </c>
      <c r="F3" t="s">
        <v>107</v>
      </c>
      <c r="G3" t="s">
        <v>111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105</v>
      </c>
      <c r="B4">
        <v>3</v>
      </c>
      <c r="C4" t="s">
        <v>112</v>
      </c>
      <c r="D4" t="s">
        <v>113</v>
      </c>
      <c r="E4" t="s">
        <v>4</v>
      </c>
      <c r="F4" t="s">
        <v>107</v>
      </c>
      <c r="G4" t="s">
        <v>111</v>
      </c>
      <c r="H4">
        <v>12</v>
      </c>
      <c r="I4">
        <v>0</v>
      </c>
      <c r="J4">
        <v>0</v>
      </c>
      <c r="K4">
        <v>101.999988</v>
      </c>
      <c r="L4">
        <v>0.117647072664361</v>
      </c>
      <c r="M4">
        <v>0.117647072664361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105</v>
      </c>
      <c r="B5">
        <v>4</v>
      </c>
      <c r="C5" t="s">
        <v>114</v>
      </c>
      <c r="D5" t="s">
        <v>115</v>
      </c>
      <c r="E5" t="s">
        <v>4</v>
      </c>
      <c r="F5" t="s">
        <v>107</v>
      </c>
      <c r="G5" t="s">
        <v>111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105</v>
      </c>
      <c r="B6">
        <v>5</v>
      </c>
      <c r="C6" t="s">
        <v>116</v>
      </c>
      <c r="D6" t="s">
        <v>117</v>
      </c>
      <c r="E6" t="s">
        <v>4</v>
      </c>
      <c r="F6" t="s">
        <v>107</v>
      </c>
      <c r="G6" t="s">
        <v>111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105</v>
      </c>
      <c r="B7">
        <v>6</v>
      </c>
      <c r="C7" t="s">
        <v>118</v>
      </c>
      <c r="D7" t="s">
        <v>119</v>
      </c>
      <c r="E7" t="s">
        <v>4</v>
      </c>
      <c r="F7" t="s">
        <v>107</v>
      </c>
      <c r="G7" t="s">
        <v>111</v>
      </c>
      <c r="H7">
        <v>12</v>
      </c>
      <c r="I7">
        <v>0</v>
      </c>
      <c r="J7">
        <v>0</v>
      </c>
      <c r="K7">
        <v>101.999988</v>
      </c>
      <c r="L7">
        <v>0.117647072664361</v>
      </c>
      <c r="M7">
        <v>0.117647072664361</v>
      </c>
      <c r="N7">
        <v>0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105</v>
      </c>
      <c r="B8">
        <v>7</v>
      </c>
      <c r="C8" t="s">
        <v>120</v>
      </c>
      <c r="D8" t="s">
        <v>121</v>
      </c>
      <c r="E8" t="s">
        <v>4</v>
      </c>
      <c r="F8" t="s">
        <v>107</v>
      </c>
      <c r="G8" t="s">
        <v>111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105</v>
      </c>
      <c r="B9">
        <v>8</v>
      </c>
      <c r="C9" t="s">
        <v>122</v>
      </c>
      <c r="D9" t="s">
        <v>123</v>
      </c>
      <c r="E9" t="s">
        <v>4</v>
      </c>
      <c r="F9" t="s">
        <v>107</v>
      </c>
      <c r="G9" t="s">
        <v>111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105</v>
      </c>
      <c r="B10">
        <v>9</v>
      </c>
      <c r="C10" t="s">
        <v>124</v>
      </c>
      <c r="D10" t="s">
        <v>125</v>
      </c>
      <c r="E10" t="s">
        <v>4</v>
      </c>
      <c r="F10" t="s">
        <v>107</v>
      </c>
      <c r="G10" t="s">
        <v>111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105</v>
      </c>
      <c r="B11">
        <v>10</v>
      </c>
      <c r="C11" t="s">
        <v>126</v>
      </c>
      <c r="D11" t="s">
        <v>127</v>
      </c>
      <c r="E11" t="s">
        <v>4</v>
      </c>
      <c r="F11" t="s">
        <v>107</v>
      </c>
      <c r="G11" t="s">
        <v>111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105</v>
      </c>
      <c r="B12">
        <v>11</v>
      </c>
      <c r="C12" t="s">
        <v>128</v>
      </c>
      <c r="D12" t="s">
        <v>129</v>
      </c>
      <c r="E12" t="s">
        <v>4</v>
      </c>
      <c r="F12" t="s">
        <v>107</v>
      </c>
      <c r="G12" t="s">
        <v>111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105</v>
      </c>
      <c r="B13">
        <v>12</v>
      </c>
      <c r="C13" t="s">
        <v>130</v>
      </c>
      <c r="D13" t="s">
        <v>131</v>
      </c>
      <c r="E13" t="s">
        <v>4</v>
      </c>
      <c r="F13" t="s">
        <v>107</v>
      </c>
      <c r="G13" t="s">
        <v>132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105</v>
      </c>
      <c r="B14">
        <v>13</v>
      </c>
      <c r="C14" t="s">
        <v>133</v>
      </c>
      <c r="D14" t="s">
        <v>52</v>
      </c>
      <c r="E14" t="s">
        <v>4</v>
      </c>
      <c r="F14" t="s">
        <v>107</v>
      </c>
      <c r="G14" t="s">
        <v>132</v>
      </c>
      <c r="H14">
        <v>568</v>
      </c>
      <c r="I14">
        <v>0.66027777777777696</v>
      </c>
      <c r="J14">
        <v>860.24400504838002</v>
      </c>
      <c r="K14">
        <v>524.99998800000003</v>
      </c>
      <c r="L14">
        <v>1.0819047866340099</v>
      </c>
      <c r="M14">
        <v>0.421627008856236</v>
      </c>
      <c r="N14">
        <v>1.63856004706876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105</v>
      </c>
      <c r="B15">
        <v>14</v>
      </c>
      <c r="C15" t="s">
        <v>134</v>
      </c>
      <c r="D15" t="s">
        <v>135</v>
      </c>
      <c r="E15" t="s">
        <v>4</v>
      </c>
      <c r="F15" t="s">
        <v>107</v>
      </c>
      <c r="G15" t="s">
        <v>136</v>
      </c>
      <c r="H15">
        <v>5</v>
      </c>
      <c r="I15">
        <v>0.13</v>
      </c>
      <c r="J15">
        <v>38.461538461538403</v>
      </c>
      <c r="K15">
        <v>11.999988</v>
      </c>
      <c r="L15">
        <v>0.41666708333375002</v>
      </c>
      <c r="M15">
        <v>0.28666708333375002</v>
      </c>
      <c r="N15">
        <v>3.20513141025961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105</v>
      </c>
      <c r="B16">
        <v>15</v>
      </c>
      <c r="C16" t="s">
        <v>137</v>
      </c>
      <c r="D16" t="s">
        <v>138</v>
      </c>
      <c r="E16" t="s">
        <v>4</v>
      </c>
      <c r="F16" t="s">
        <v>107</v>
      </c>
      <c r="G16" t="s">
        <v>108</v>
      </c>
      <c r="H16">
        <v>7730</v>
      </c>
      <c r="I16">
        <v>2.8</v>
      </c>
      <c r="J16">
        <v>2760.7142857142799</v>
      </c>
      <c r="K16">
        <v>2000.00001599999</v>
      </c>
      <c r="L16">
        <v>3.8649999690799999</v>
      </c>
      <c r="M16">
        <v>1.0649999690800001</v>
      </c>
      <c r="N16">
        <v>1.38035713181428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105</v>
      </c>
      <c r="B17">
        <v>16</v>
      </c>
      <c r="C17" t="s">
        <v>139</v>
      </c>
      <c r="D17" t="s">
        <v>140</v>
      </c>
      <c r="E17" t="s">
        <v>4</v>
      </c>
      <c r="F17" t="s">
        <v>107</v>
      </c>
      <c r="G17" t="s">
        <v>111</v>
      </c>
      <c r="H17">
        <v>7730</v>
      </c>
      <c r="I17">
        <v>6.5236111111111104</v>
      </c>
      <c r="J17">
        <v>1184.9265488609699</v>
      </c>
      <c r="K17">
        <v>583.39344807155396</v>
      </c>
      <c r="L17">
        <v>13.2500631015861</v>
      </c>
      <c r="M17">
        <v>6.7264519904749998</v>
      </c>
      <c r="N17">
        <v>2.0310933432280098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105</v>
      </c>
      <c r="B18">
        <v>17</v>
      </c>
      <c r="C18" t="s">
        <v>141</v>
      </c>
      <c r="D18" t="s">
        <v>142</v>
      </c>
      <c r="E18" t="s">
        <v>4</v>
      </c>
      <c r="F18" t="s">
        <v>143</v>
      </c>
      <c r="G18" t="s">
        <v>132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105</v>
      </c>
      <c r="B19">
        <v>18</v>
      </c>
      <c r="C19" t="s">
        <v>144</v>
      </c>
      <c r="D19" t="s">
        <v>145</v>
      </c>
      <c r="E19" t="s">
        <v>4</v>
      </c>
      <c r="F19" t="s">
        <v>143</v>
      </c>
      <c r="G19" t="s">
        <v>111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105</v>
      </c>
      <c r="B20">
        <v>19</v>
      </c>
      <c r="C20" t="s">
        <v>146</v>
      </c>
      <c r="D20" t="s">
        <v>147</v>
      </c>
      <c r="E20" t="s">
        <v>4</v>
      </c>
      <c r="F20" t="s">
        <v>143</v>
      </c>
      <c r="G20" t="s">
        <v>111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105</v>
      </c>
      <c r="B21">
        <v>20</v>
      </c>
      <c r="C21" t="s">
        <v>148</v>
      </c>
      <c r="D21" t="s">
        <v>149</v>
      </c>
      <c r="E21" t="s">
        <v>4</v>
      </c>
      <c r="F21" t="s">
        <v>143</v>
      </c>
      <c r="G21" t="s">
        <v>111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105</v>
      </c>
      <c r="B22">
        <v>21</v>
      </c>
      <c r="C22" t="s">
        <v>150</v>
      </c>
      <c r="D22" t="s">
        <v>151</v>
      </c>
      <c r="E22" t="s">
        <v>4</v>
      </c>
      <c r="F22" t="s">
        <v>143</v>
      </c>
      <c r="G22" t="s">
        <v>111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105</v>
      </c>
      <c r="B23">
        <v>22</v>
      </c>
      <c r="C23" t="s">
        <v>152</v>
      </c>
      <c r="D23" t="s">
        <v>153</v>
      </c>
      <c r="E23" t="s">
        <v>4</v>
      </c>
      <c r="F23" t="s">
        <v>143</v>
      </c>
      <c r="G23" t="s">
        <v>111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105</v>
      </c>
      <c r="B24">
        <v>23</v>
      </c>
      <c r="C24" t="s">
        <v>154</v>
      </c>
      <c r="D24" t="s">
        <v>155</v>
      </c>
      <c r="E24" t="s">
        <v>4</v>
      </c>
      <c r="F24" t="s">
        <v>143</v>
      </c>
      <c r="G24" t="s">
        <v>132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105</v>
      </c>
      <c r="B25">
        <v>24</v>
      </c>
      <c r="C25" t="s">
        <v>156</v>
      </c>
      <c r="D25" t="s">
        <v>157</v>
      </c>
      <c r="E25" t="s">
        <v>4</v>
      </c>
      <c r="F25" t="s">
        <v>143</v>
      </c>
      <c r="G25" t="s">
        <v>136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105</v>
      </c>
      <c r="B26">
        <v>25</v>
      </c>
      <c r="C26" t="s">
        <v>158</v>
      </c>
      <c r="D26" t="s">
        <v>159</v>
      </c>
      <c r="E26" t="s">
        <v>4</v>
      </c>
      <c r="F26" t="s">
        <v>143</v>
      </c>
      <c r="G26" t="s">
        <v>108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105</v>
      </c>
      <c r="B27">
        <v>26</v>
      </c>
      <c r="C27" t="s">
        <v>160</v>
      </c>
      <c r="D27" t="s">
        <v>161</v>
      </c>
      <c r="E27" t="s">
        <v>4</v>
      </c>
      <c r="F27" t="s">
        <v>143</v>
      </c>
      <c r="G27" t="s">
        <v>111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105</v>
      </c>
      <c r="B28">
        <v>27</v>
      </c>
      <c r="C28" t="s">
        <v>162</v>
      </c>
      <c r="D28" t="s">
        <v>163</v>
      </c>
      <c r="E28" t="s">
        <v>4</v>
      </c>
      <c r="F28" t="s">
        <v>164</v>
      </c>
      <c r="G28" t="s">
        <v>111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105</v>
      </c>
      <c r="B29">
        <v>28</v>
      </c>
      <c r="C29" t="s">
        <v>165</v>
      </c>
      <c r="D29" t="s">
        <v>166</v>
      </c>
      <c r="E29" t="s">
        <v>4</v>
      </c>
      <c r="F29" t="s">
        <v>164</v>
      </c>
      <c r="G29" t="s">
        <v>111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105</v>
      </c>
      <c r="B30">
        <v>29</v>
      </c>
      <c r="C30" t="s">
        <v>167</v>
      </c>
      <c r="D30" t="s">
        <v>168</v>
      </c>
      <c r="E30" t="s">
        <v>4</v>
      </c>
      <c r="F30" t="s">
        <v>164</v>
      </c>
      <c r="G30" t="s">
        <v>111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105</v>
      </c>
      <c r="B31">
        <v>30</v>
      </c>
      <c r="C31" t="s">
        <v>169</v>
      </c>
      <c r="D31" t="s">
        <v>170</v>
      </c>
      <c r="E31" t="s">
        <v>4</v>
      </c>
      <c r="F31" t="s">
        <v>164</v>
      </c>
      <c r="G31" t="s">
        <v>111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105</v>
      </c>
      <c r="B32">
        <v>31</v>
      </c>
      <c r="C32" t="s">
        <v>171</v>
      </c>
      <c r="D32" t="s">
        <v>172</v>
      </c>
      <c r="E32" t="s">
        <v>4</v>
      </c>
      <c r="F32" t="s">
        <v>164</v>
      </c>
      <c r="G32" t="s">
        <v>111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105</v>
      </c>
      <c r="B33">
        <v>32</v>
      </c>
      <c r="C33" t="s">
        <v>173</v>
      </c>
      <c r="D33" t="s">
        <v>174</v>
      </c>
      <c r="E33" t="s">
        <v>4</v>
      </c>
      <c r="F33" t="s">
        <v>164</v>
      </c>
      <c r="G33" t="s">
        <v>111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105</v>
      </c>
      <c r="B34">
        <v>33</v>
      </c>
      <c r="C34" t="s">
        <v>175</v>
      </c>
      <c r="D34" t="s">
        <v>176</v>
      </c>
      <c r="E34" t="s">
        <v>4</v>
      </c>
      <c r="F34" t="s">
        <v>164</v>
      </c>
      <c r="G34" t="s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105</v>
      </c>
      <c r="B35">
        <v>34</v>
      </c>
      <c r="C35" t="s">
        <v>177</v>
      </c>
      <c r="D35" t="s">
        <v>178</v>
      </c>
      <c r="E35" t="s">
        <v>4</v>
      </c>
      <c r="F35" t="s">
        <v>164</v>
      </c>
      <c r="G35" t="s">
        <v>108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105</v>
      </c>
      <c r="B36">
        <v>35</v>
      </c>
      <c r="C36" t="s">
        <v>179</v>
      </c>
      <c r="D36" t="s">
        <v>180</v>
      </c>
      <c r="E36" t="s">
        <v>4</v>
      </c>
      <c r="F36" t="s">
        <v>164</v>
      </c>
      <c r="G36" t="s">
        <v>108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105</v>
      </c>
      <c r="B37">
        <v>36</v>
      </c>
      <c r="C37" t="s">
        <v>181</v>
      </c>
      <c r="D37" t="s">
        <v>182</v>
      </c>
      <c r="E37" t="s">
        <v>4</v>
      </c>
      <c r="F37" t="s">
        <v>183</v>
      </c>
      <c r="G37" t="s">
        <v>111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105</v>
      </c>
      <c r="B38">
        <v>37</v>
      </c>
      <c r="C38" t="s">
        <v>184</v>
      </c>
      <c r="D38" t="s">
        <v>185</v>
      </c>
      <c r="E38" t="s">
        <v>4</v>
      </c>
      <c r="F38" t="s">
        <v>183</v>
      </c>
      <c r="G38" t="s">
        <v>111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105</v>
      </c>
      <c r="B39">
        <v>38</v>
      </c>
      <c r="C39" t="s">
        <v>186</v>
      </c>
      <c r="D39" t="s">
        <v>187</v>
      </c>
      <c r="E39" t="s">
        <v>4</v>
      </c>
      <c r="F39" t="s">
        <v>183</v>
      </c>
      <c r="G39" t="s">
        <v>111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105</v>
      </c>
      <c r="B40">
        <v>39</v>
      </c>
      <c r="C40" t="s">
        <v>188</v>
      </c>
      <c r="D40" t="s">
        <v>189</v>
      </c>
      <c r="E40" t="s">
        <v>4</v>
      </c>
      <c r="F40" t="s">
        <v>183</v>
      </c>
      <c r="G40" t="s">
        <v>111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105</v>
      </c>
      <c r="B41">
        <v>40</v>
      </c>
      <c r="C41" t="s">
        <v>190</v>
      </c>
      <c r="D41" t="s">
        <v>191</v>
      </c>
      <c r="E41" t="s">
        <v>4</v>
      </c>
      <c r="F41" t="s">
        <v>183</v>
      </c>
      <c r="G41" t="s">
        <v>111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105</v>
      </c>
      <c r="B42">
        <v>41</v>
      </c>
      <c r="C42" t="s">
        <v>192</v>
      </c>
      <c r="D42" t="s">
        <v>193</v>
      </c>
      <c r="E42" t="s">
        <v>4</v>
      </c>
      <c r="F42" t="s">
        <v>183</v>
      </c>
      <c r="G42" t="s">
        <v>132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105</v>
      </c>
      <c r="B43">
        <v>42</v>
      </c>
      <c r="C43" t="s">
        <v>194</v>
      </c>
      <c r="D43" t="s">
        <v>195</v>
      </c>
      <c r="E43" t="s">
        <v>4</v>
      </c>
      <c r="F43" t="s">
        <v>183</v>
      </c>
      <c r="G43" t="s">
        <v>136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105</v>
      </c>
      <c r="B44">
        <v>43</v>
      </c>
      <c r="C44" t="s">
        <v>196</v>
      </c>
      <c r="D44" t="s">
        <v>197</v>
      </c>
      <c r="E44" t="s">
        <v>4</v>
      </c>
      <c r="F44" t="s">
        <v>183</v>
      </c>
      <c r="G44" t="s">
        <v>111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105</v>
      </c>
      <c r="B45">
        <v>44</v>
      </c>
      <c r="C45" t="s">
        <v>198</v>
      </c>
      <c r="D45" t="s">
        <v>199</v>
      </c>
      <c r="E45" t="s">
        <v>4</v>
      </c>
      <c r="F45" t="s">
        <v>183</v>
      </c>
      <c r="G45" t="s">
        <v>111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105</v>
      </c>
      <c r="B46">
        <v>45</v>
      </c>
      <c r="C46" t="s">
        <v>200</v>
      </c>
      <c r="D46" t="s">
        <v>201</v>
      </c>
      <c r="E46" t="s">
        <v>4</v>
      </c>
      <c r="F46" t="s">
        <v>202</v>
      </c>
      <c r="G46" t="s">
        <v>132</v>
      </c>
      <c r="H46">
        <v>666</v>
      </c>
      <c r="I46">
        <v>8.4638888888888797</v>
      </c>
      <c r="J46">
        <v>78.687233344272997</v>
      </c>
      <c r="K46">
        <v>86.000004000000004</v>
      </c>
      <c r="L46">
        <v>7.74418568631694</v>
      </c>
      <c r="M46">
        <v>-0.71970320257194298</v>
      </c>
      <c r="N46">
        <v>0.91496778702792902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105</v>
      </c>
      <c r="B47">
        <v>46</v>
      </c>
      <c r="C47" t="s">
        <v>203</v>
      </c>
      <c r="D47" t="s">
        <v>204</v>
      </c>
      <c r="E47" t="s">
        <v>4</v>
      </c>
      <c r="F47" t="s">
        <v>202</v>
      </c>
      <c r="G47" t="s">
        <v>205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105</v>
      </c>
      <c r="B48">
        <v>47</v>
      </c>
      <c r="C48" t="s">
        <v>206</v>
      </c>
      <c r="D48" t="s">
        <v>207</v>
      </c>
      <c r="E48" t="s">
        <v>4</v>
      </c>
      <c r="F48" t="s">
        <v>202</v>
      </c>
      <c r="G48" t="s">
        <v>136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105</v>
      </c>
      <c r="B49">
        <v>48</v>
      </c>
      <c r="C49" t="s">
        <v>208</v>
      </c>
      <c r="D49" t="s">
        <v>209</v>
      </c>
      <c r="E49" t="s">
        <v>4</v>
      </c>
      <c r="F49" t="s">
        <v>202</v>
      </c>
      <c r="G49" t="s">
        <v>210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105</v>
      </c>
      <c r="B50">
        <v>49</v>
      </c>
      <c r="C50" t="s">
        <v>211</v>
      </c>
      <c r="D50" t="s">
        <v>212</v>
      </c>
      <c r="E50" t="s">
        <v>4</v>
      </c>
      <c r="F50" t="s">
        <v>202</v>
      </c>
      <c r="G50" t="s">
        <v>108</v>
      </c>
      <c r="H50">
        <v>16264</v>
      </c>
      <c r="I50">
        <v>1.9833333333333301</v>
      </c>
      <c r="J50">
        <v>8200.3361344537807</v>
      </c>
      <c r="K50">
        <v>15000.0000119999</v>
      </c>
      <c r="L50">
        <v>1.0842666657992499</v>
      </c>
      <c r="M50">
        <v>-0.89906666753407904</v>
      </c>
      <c r="N50">
        <v>0.5466890751929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105</v>
      </c>
      <c r="B51">
        <v>50</v>
      </c>
      <c r="C51" t="s">
        <v>213</v>
      </c>
      <c r="D51" t="s">
        <v>214</v>
      </c>
      <c r="E51" t="s">
        <v>4</v>
      </c>
      <c r="F51" t="s">
        <v>202</v>
      </c>
      <c r="G51" t="s">
        <v>108</v>
      </c>
      <c r="H51">
        <v>16264</v>
      </c>
      <c r="I51">
        <v>10.4472222222222</v>
      </c>
      <c r="J51">
        <v>1556.7774528051</v>
      </c>
      <c r="K51">
        <v>1842.2254944946801</v>
      </c>
      <c r="L51">
        <v>8.8284523521161997</v>
      </c>
      <c r="M51">
        <v>-1.61876987010602</v>
      </c>
      <c r="N51">
        <v>0.84505260482899003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105</v>
      </c>
      <c r="B52">
        <v>51</v>
      </c>
      <c r="C52" t="s">
        <v>215</v>
      </c>
      <c r="D52" t="s">
        <v>216</v>
      </c>
      <c r="E52" t="s">
        <v>4</v>
      </c>
      <c r="F52" t="s">
        <v>216</v>
      </c>
      <c r="G52" t="s">
        <v>108</v>
      </c>
      <c r="H52">
        <v>7730</v>
      </c>
      <c r="I52">
        <v>1.11666666666666</v>
      </c>
      <c r="J52">
        <v>6922.3880597014904</v>
      </c>
      <c r="K52">
        <v>4500</v>
      </c>
      <c r="L52">
        <v>1.7177777777777701</v>
      </c>
      <c r="M52">
        <v>0.60111111111111104</v>
      </c>
      <c r="N52">
        <v>1.5383084577114401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105</v>
      </c>
      <c r="B53">
        <v>52</v>
      </c>
      <c r="C53" t="s">
        <v>217</v>
      </c>
      <c r="D53" t="s">
        <v>218</v>
      </c>
      <c r="E53" t="s">
        <v>4</v>
      </c>
      <c r="F53" t="s">
        <v>219</v>
      </c>
      <c r="G53" t="s">
        <v>108</v>
      </c>
      <c r="H53">
        <v>7730</v>
      </c>
      <c r="I53">
        <v>1.0416666666666601</v>
      </c>
      <c r="J53">
        <v>7420.7999999999902</v>
      </c>
      <c r="K53">
        <v>1850.000004</v>
      </c>
      <c r="L53">
        <v>4.1783783693440402</v>
      </c>
      <c r="M53">
        <v>3.1367117026773799</v>
      </c>
      <c r="N53">
        <v>4.01124323457028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105</v>
      </c>
      <c r="B54">
        <v>53</v>
      </c>
      <c r="C54" t="s">
        <v>220</v>
      </c>
      <c r="D54" t="s">
        <v>2</v>
      </c>
      <c r="E54" t="s">
        <v>4</v>
      </c>
      <c r="F54" t="s">
        <v>221</v>
      </c>
      <c r="G54" t="s">
        <v>111</v>
      </c>
      <c r="H54">
        <v>7730</v>
      </c>
      <c r="I54">
        <v>19.129166666666599</v>
      </c>
      <c r="J54">
        <v>404.094968416467</v>
      </c>
      <c r="K54">
        <v>276.32138494066402</v>
      </c>
      <c r="L54">
        <v>27.974671600824099</v>
      </c>
      <c r="M54">
        <v>8.8455049341574696</v>
      </c>
      <c r="N54">
        <v>1.46240931914567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105</v>
      </c>
      <c r="B55">
        <v>54</v>
      </c>
      <c r="C55" t="s">
        <v>222</v>
      </c>
      <c r="D55" t="s">
        <v>223</v>
      </c>
      <c r="E55" t="s">
        <v>224</v>
      </c>
      <c r="F55" t="s">
        <v>225</v>
      </c>
      <c r="G55" t="s">
        <v>132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105</v>
      </c>
      <c r="B56">
        <v>55</v>
      </c>
      <c r="C56" t="s">
        <v>226</v>
      </c>
      <c r="D56" t="s">
        <v>227</v>
      </c>
      <c r="E56" t="s">
        <v>224</v>
      </c>
      <c r="F56" t="s">
        <v>225</v>
      </c>
      <c r="G56" t="s">
        <v>136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105</v>
      </c>
      <c r="B57">
        <v>56</v>
      </c>
      <c r="C57" t="s">
        <v>228</v>
      </c>
      <c r="D57" t="s">
        <v>229</v>
      </c>
      <c r="E57" t="s">
        <v>224</v>
      </c>
      <c r="F57" t="s">
        <v>230</v>
      </c>
      <c r="G57" t="s">
        <v>132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105</v>
      </c>
      <c r="B58">
        <v>57</v>
      </c>
      <c r="C58" t="s">
        <v>231</v>
      </c>
      <c r="D58" t="s">
        <v>232</v>
      </c>
      <c r="E58" t="s">
        <v>224</v>
      </c>
      <c r="F58" t="s">
        <v>230</v>
      </c>
      <c r="G58" t="s">
        <v>132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105</v>
      </c>
      <c r="B59">
        <v>58</v>
      </c>
      <c r="C59" t="s">
        <v>233</v>
      </c>
      <c r="D59" t="s">
        <v>234</v>
      </c>
      <c r="E59" t="s">
        <v>224</v>
      </c>
      <c r="F59" t="s">
        <v>235</v>
      </c>
      <c r="G59" t="s">
        <v>132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105</v>
      </c>
      <c r="B60">
        <v>59</v>
      </c>
      <c r="C60" t="s">
        <v>236</v>
      </c>
      <c r="D60" t="s">
        <v>237</v>
      </c>
      <c r="E60" t="s">
        <v>224</v>
      </c>
      <c r="F60" t="s">
        <v>235</v>
      </c>
      <c r="G60" t="s">
        <v>111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105</v>
      </c>
      <c r="B61">
        <v>60</v>
      </c>
      <c r="C61" t="s">
        <v>238</v>
      </c>
      <c r="D61" t="s">
        <v>239</v>
      </c>
      <c r="E61" t="s">
        <v>224</v>
      </c>
      <c r="F61" t="s">
        <v>235</v>
      </c>
      <c r="G61" t="s">
        <v>111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105</v>
      </c>
      <c r="B62">
        <v>61</v>
      </c>
      <c r="C62" t="s">
        <v>240</v>
      </c>
      <c r="D62" t="s">
        <v>241</v>
      </c>
      <c r="E62" t="s">
        <v>224</v>
      </c>
      <c r="F62" t="s">
        <v>235</v>
      </c>
      <c r="G62" t="s">
        <v>111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105</v>
      </c>
      <c r="B63">
        <v>62</v>
      </c>
      <c r="C63" t="s">
        <v>242</v>
      </c>
      <c r="D63" t="s">
        <v>243</v>
      </c>
      <c r="E63" t="s">
        <v>224</v>
      </c>
      <c r="F63" t="s">
        <v>235</v>
      </c>
      <c r="G63" t="s">
        <v>111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105</v>
      </c>
      <c r="B64">
        <v>63</v>
      </c>
      <c r="C64" t="s">
        <v>244</v>
      </c>
      <c r="D64" t="s">
        <v>245</v>
      </c>
      <c r="E64" t="s">
        <v>224</v>
      </c>
      <c r="F64" t="s">
        <v>235</v>
      </c>
      <c r="G64" t="s">
        <v>108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105</v>
      </c>
      <c r="B65">
        <v>64</v>
      </c>
      <c r="C65" t="s">
        <v>246</v>
      </c>
      <c r="D65" t="s">
        <v>247</v>
      </c>
      <c r="E65" t="s">
        <v>224</v>
      </c>
      <c r="F65" t="s">
        <v>248</v>
      </c>
      <c r="G65" t="s">
        <v>111</v>
      </c>
      <c r="H65">
        <v>1281</v>
      </c>
      <c r="I65">
        <v>1.57638888888888</v>
      </c>
      <c r="J65">
        <v>812.61674008810496</v>
      </c>
      <c r="K65">
        <v>1244.000016</v>
      </c>
      <c r="L65">
        <v>1.0297427520290301</v>
      </c>
      <c r="M65">
        <v>-0.54664613685985597</v>
      </c>
      <c r="N65">
        <v>0.65322888234440801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105</v>
      </c>
      <c r="B66">
        <v>65</v>
      </c>
      <c r="C66" t="s">
        <v>249</v>
      </c>
      <c r="D66" t="s">
        <v>250</v>
      </c>
      <c r="E66" t="s">
        <v>224</v>
      </c>
      <c r="F66" t="s">
        <v>248</v>
      </c>
      <c r="G66" t="s">
        <v>111</v>
      </c>
      <c r="H66">
        <v>3159</v>
      </c>
      <c r="I66">
        <v>23.438333333333301</v>
      </c>
      <c r="J66">
        <v>134.779207850387</v>
      </c>
      <c r="K66">
        <v>288</v>
      </c>
      <c r="L66">
        <v>10.96875</v>
      </c>
      <c r="M66">
        <v>-12.469583333333301</v>
      </c>
      <c r="N66">
        <v>0.46798336059162299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105</v>
      </c>
      <c r="B67">
        <v>66</v>
      </c>
      <c r="C67" t="s">
        <v>251</v>
      </c>
      <c r="D67" t="s">
        <v>252</v>
      </c>
      <c r="E67" t="s">
        <v>224</v>
      </c>
      <c r="F67" t="s">
        <v>248</v>
      </c>
      <c r="G67" t="s">
        <v>111</v>
      </c>
      <c r="H67">
        <v>45</v>
      </c>
      <c r="I67">
        <v>0.55166666666666597</v>
      </c>
      <c r="J67">
        <v>81.570996978851895</v>
      </c>
      <c r="K67">
        <v>117</v>
      </c>
      <c r="L67">
        <v>0.38461538461538403</v>
      </c>
      <c r="M67">
        <v>-0.167051282051282</v>
      </c>
      <c r="N67">
        <v>0.69718800836625605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105</v>
      </c>
      <c r="B68">
        <v>67</v>
      </c>
      <c r="C68" t="s">
        <v>253</v>
      </c>
      <c r="D68" t="s">
        <v>254</v>
      </c>
      <c r="E68" t="s">
        <v>224</v>
      </c>
      <c r="F68" t="s">
        <v>248</v>
      </c>
      <c r="G68" t="s">
        <v>111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105</v>
      </c>
      <c r="B69">
        <v>68</v>
      </c>
      <c r="C69" t="s">
        <v>255</v>
      </c>
      <c r="D69" t="s">
        <v>256</v>
      </c>
      <c r="E69" t="s">
        <v>224</v>
      </c>
      <c r="F69" t="s">
        <v>248</v>
      </c>
      <c r="G69" t="s">
        <v>111</v>
      </c>
      <c r="H69">
        <v>4485</v>
      </c>
      <c r="I69">
        <v>25.566388888888799</v>
      </c>
      <c r="J69">
        <v>175.425634785254</v>
      </c>
      <c r="K69">
        <v>362.18693647097098</v>
      </c>
      <c r="L69">
        <v>12.383108136644401</v>
      </c>
      <c r="M69">
        <v>-13.1832807522444</v>
      </c>
      <c r="N69">
        <v>0.48435108260541598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105</v>
      </c>
      <c r="B70">
        <v>69</v>
      </c>
      <c r="C70" t="s">
        <v>257</v>
      </c>
      <c r="D70" t="s">
        <v>258</v>
      </c>
      <c r="E70" t="s">
        <v>224</v>
      </c>
      <c r="F70" t="s">
        <v>258</v>
      </c>
      <c r="G70" t="s">
        <v>111</v>
      </c>
      <c r="H70">
        <v>8534</v>
      </c>
      <c r="I70">
        <v>5.1047222222222199</v>
      </c>
      <c r="J70">
        <v>1671.78538390379</v>
      </c>
      <c r="K70">
        <v>3465</v>
      </c>
      <c r="L70">
        <v>2.4629148629148601</v>
      </c>
      <c r="M70">
        <v>-2.6418073593073501</v>
      </c>
      <c r="N70">
        <v>0.482477744272378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105</v>
      </c>
      <c r="B71">
        <v>70</v>
      </c>
      <c r="C71" t="s">
        <v>259</v>
      </c>
      <c r="D71" t="s">
        <v>260</v>
      </c>
      <c r="E71" t="s">
        <v>224</v>
      </c>
      <c r="F71" t="s">
        <v>260</v>
      </c>
      <c r="G71" t="s">
        <v>108</v>
      </c>
      <c r="H71">
        <v>8534</v>
      </c>
      <c r="I71">
        <v>2.3441666666666601</v>
      </c>
      <c r="J71">
        <v>3640.5261286882301</v>
      </c>
      <c r="K71">
        <v>1524.999996</v>
      </c>
      <c r="L71">
        <v>5.5960655884486901</v>
      </c>
      <c r="M71">
        <v>3.25189892178203</v>
      </c>
      <c r="N71">
        <v>2.3872302545817399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105</v>
      </c>
      <c r="B72">
        <v>71</v>
      </c>
      <c r="C72" t="s">
        <v>261</v>
      </c>
      <c r="D72" t="s">
        <v>262</v>
      </c>
      <c r="E72" t="s">
        <v>224</v>
      </c>
      <c r="F72" t="s">
        <v>262</v>
      </c>
      <c r="G72" t="s">
        <v>108</v>
      </c>
      <c r="H72">
        <v>8534</v>
      </c>
      <c r="I72">
        <v>2</v>
      </c>
      <c r="J72">
        <v>4267</v>
      </c>
      <c r="K72">
        <v>3499.999992</v>
      </c>
      <c r="L72">
        <v>2.4382857198589298</v>
      </c>
      <c r="M72">
        <v>0.43828571985893799</v>
      </c>
      <c r="N72">
        <v>1.21914285992946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105</v>
      </c>
      <c r="B73">
        <v>72</v>
      </c>
      <c r="C73" t="s">
        <v>263</v>
      </c>
      <c r="D73" t="s">
        <v>264</v>
      </c>
      <c r="E73" t="s">
        <v>224</v>
      </c>
      <c r="F73" t="s">
        <v>265</v>
      </c>
      <c r="G73" t="s">
        <v>108</v>
      </c>
      <c r="H73">
        <v>8534</v>
      </c>
      <c r="I73">
        <v>0.5</v>
      </c>
      <c r="J73">
        <v>17068</v>
      </c>
      <c r="K73">
        <v>5000.0000040000004</v>
      </c>
      <c r="L73">
        <v>1.7067999986345599</v>
      </c>
      <c r="M73">
        <v>1.2067999986345599</v>
      </c>
      <c r="N73">
        <v>3.4135999972691198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105</v>
      </c>
      <c r="B74">
        <v>73</v>
      </c>
      <c r="C74" t="s">
        <v>266</v>
      </c>
      <c r="D74" t="s">
        <v>267</v>
      </c>
      <c r="E74" t="s">
        <v>224</v>
      </c>
      <c r="F74" t="s">
        <v>221</v>
      </c>
      <c r="G74" t="s">
        <v>108</v>
      </c>
      <c r="H74">
        <v>8534</v>
      </c>
      <c r="I74">
        <v>35.515277777777698</v>
      </c>
      <c r="J74">
        <v>240.290954597004</v>
      </c>
      <c r="K74">
        <v>347.09153209783</v>
      </c>
      <c r="L74">
        <v>24.587174306501399</v>
      </c>
      <c r="M74">
        <v>-10.9281034712763</v>
      </c>
      <c r="N74">
        <v>0.69229852178956797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105</v>
      </c>
      <c r="B75">
        <v>74</v>
      </c>
      <c r="C75" t="s">
        <v>268</v>
      </c>
      <c r="D75" t="s">
        <v>269</v>
      </c>
      <c r="E75" t="s">
        <v>14</v>
      </c>
      <c r="F75" t="s">
        <v>270</v>
      </c>
      <c r="G75" t="s">
        <v>111</v>
      </c>
      <c r="H75">
        <v>0</v>
      </c>
      <c r="I75">
        <v>2.0833333333333301E-2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105</v>
      </c>
      <c r="B76">
        <v>75</v>
      </c>
      <c r="C76" t="s">
        <v>271</v>
      </c>
      <c r="D76" t="s">
        <v>272</v>
      </c>
      <c r="E76" t="s">
        <v>14</v>
      </c>
      <c r="F76" t="s">
        <v>270</v>
      </c>
      <c r="G76" t="s">
        <v>111</v>
      </c>
      <c r="H76">
        <v>0</v>
      </c>
      <c r="I76">
        <v>2.0833333333333301E-2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105</v>
      </c>
      <c r="B77">
        <v>76</v>
      </c>
      <c r="C77" t="s">
        <v>273</v>
      </c>
      <c r="D77" t="s">
        <v>274</v>
      </c>
      <c r="E77" t="s">
        <v>14</v>
      </c>
      <c r="F77" t="s">
        <v>270</v>
      </c>
      <c r="G77" t="s">
        <v>111</v>
      </c>
      <c r="H77">
        <v>0</v>
      </c>
      <c r="I77">
        <v>2.0833333333333301E-2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105</v>
      </c>
      <c r="B78">
        <v>77</v>
      </c>
      <c r="C78" t="s">
        <v>275</v>
      </c>
      <c r="D78" t="s">
        <v>276</v>
      </c>
      <c r="E78" t="s">
        <v>14</v>
      </c>
      <c r="F78" t="s">
        <v>270</v>
      </c>
      <c r="G78" t="s">
        <v>111</v>
      </c>
      <c r="H78">
        <v>0</v>
      </c>
      <c r="I78">
        <v>2.0833333333333301E-2</v>
      </c>
      <c r="J78">
        <v>0</v>
      </c>
      <c r="K78">
        <v>0</v>
      </c>
      <c r="L78">
        <v>0</v>
      </c>
      <c r="M78">
        <v>-2.0833333333333301E-2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105</v>
      </c>
      <c r="B79">
        <v>78</v>
      </c>
      <c r="C79" t="s">
        <v>277</v>
      </c>
      <c r="D79" t="s">
        <v>278</v>
      </c>
      <c r="E79" t="s">
        <v>14</v>
      </c>
      <c r="F79" t="s">
        <v>270</v>
      </c>
      <c r="G79" t="s">
        <v>111</v>
      </c>
      <c r="H79">
        <v>0</v>
      </c>
      <c r="I79">
        <v>8.3333333333333301E-2</v>
      </c>
      <c r="J79">
        <v>0</v>
      </c>
      <c r="K79">
        <v>0</v>
      </c>
      <c r="L79">
        <v>0</v>
      </c>
      <c r="M79">
        <v>-8.3333333333333301E-2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105</v>
      </c>
      <c r="B80">
        <v>79</v>
      </c>
      <c r="C80" t="s">
        <v>279</v>
      </c>
      <c r="D80" t="s">
        <v>280</v>
      </c>
      <c r="E80" t="s">
        <v>14</v>
      </c>
      <c r="F80" t="s">
        <v>270</v>
      </c>
      <c r="G80" t="s">
        <v>108</v>
      </c>
      <c r="H80">
        <v>4485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105</v>
      </c>
      <c r="B81">
        <v>80</v>
      </c>
      <c r="C81" t="s">
        <v>281</v>
      </c>
      <c r="D81" t="s">
        <v>282</v>
      </c>
      <c r="E81" t="s">
        <v>14</v>
      </c>
      <c r="F81" t="s">
        <v>270</v>
      </c>
      <c r="G81" t="s">
        <v>108</v>
      </c>
      <c r="H81">
        <v>0</v>
      </c>
      <c r="I81">
        <v>8.3333333333333301E-2</v>
      </c>
      <c r="J81">
        <v>0</v>
      </c>
      <c r="K81">
        <v>0</v>
      </c>
      <c r="L81">
        <v>0</v>
      </c>
      <c r="M81">
        <v>-8.3333333333333301E-2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105</v>
      </c>
      <c r="B82">
        <v>81</v>
      </c>
      <c r="C82" t="s">
        <v>283</v>
      </c>
      <c r="D82" t="s">
        <v>284</v>
      </c>
      <c r="E82" t="s">
        <v>14</v>
      </c>
      <c r="F82" t="s">
        <v>285</v>
      </c>
      <c r="G82" t="s">
        <v>111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105</v>
      </c>
      <c r="B83">
        <v>82</v>
      </c>
      <c r="C83" t="s">
        <v>286</v>
      </c>
      <c r="D83" t="s">
        <v>287</v>
      </c>
      <c r="E83" t="s">
        <v>14</v>
      </c>
      <c r="F83" t="s">
        <v>285</v>
      </c>
      <c r="G83" t="s">
        <v>111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105</v>
      </c>
      <c r="B84">
        <v>83</v>
      </c>
      <c r="C84" t="s">
        <v>288</v>
      </c>
      <c r="D84" t="s">
        <v>289</v>
      </c>
      <c r="E84" t="s">
        <v>14</v>
      </c>
      <c r="F84" t="s">
        <v>285</v>
      </c>
      <c r="G84" t="s">
        <v>111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105</v>
      </c>
      <c r="B85">
        <v>84</v>
      </c>
      <c r="C85" t="s">
        <v>290</v>
      </c>
      <c r="D85" t="s">
        <v>291</v>
      </c>
      <c r="E85" t="s">
        <v>14</v>
      </c>
      <c r="F85" t="s">
        <v>285</v>
      </c>
      <c r="G85" t="s">
        <v>111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105</v>
      </c>
      <c r="B86">
        <v>85</v>
      </c>
      <c r="C86" t="s">
        <v>292</v>
      </c>
      <c r="D86" t="s">
        <v>293</v>
      </c>
      <c r="E86" t="s">
        <v>14</v>
      </c>
      <c r="F86" t="s">
        <v>285</v>
      </c>
      <c r="G86" t="s">
        <v>111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105</v>
      </c>
      <c r="B87">
        <v>86</v>
      </c>
      <c r="C87" t="s">
        <v>294</v>
      </c>
      <c r="D87" t="s">
        <v>295</v>
      </c>
      <c r="E87" t="s">
        <v>14</v>
      </c>
      <c r="F87" t="s">
        <v>285</v>
      </c>
      <c r="G87" t="s">
        <v>111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105</v>
      </c>
      <c r="B88">
        <v>87</v>
      </c>
      <c r="C88" t="s">
        <v>296</v>
      </c>
      <c r="D88" t="s">
        <v>297</v>
      </c>
      <c r="E88" t="s">
        <v>14</v>
      </c>
      <c r="F88" t="s">
        <v>285</v>
      </c>
      <c r="G88" t="s">
        <v>111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105</v>
      </c>
      <c r="B89">
        <v>88</v>
      </c>
      <c r="C89" t="s">
        <v>298</v>
      </c>
      <c r="D89" t="s">
        <v>299</v>
      </c>
      <c r="E89" t="s">
        <v>14</v>
      </c>
      <c r="F89" t="s">
        <v>285</v>
      </c>
      <c r="G89" t="s">
        <v>111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105</v>
      </c>
      <c r="B90">
        <v>89</v>
      </c>
      <c r="C90" t="s">
        <v>300</v>
      </c>
      <c r="D90" t="s">
        <v>301</v>
      </c>
      <c r="E90" t="s">
        <v>14</v>
      </c>
      <c r="F90" t="s">
        <v>285</v>
      </c>
      <c r="G90" t="s">
        <v>111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105</v>
      </c>
      <c r="B91">
        <v>90</v>
      </c>
      <c r="C91" t="s">
        <v>302</v>
      </c>
      <c r="D91" t="s">
        <v>303</v>
      </c>
      <c r="E91" t="s">
        <v>14</v>
      </c>
      <c r="F91" t="s">
        <v>285</v>
      </c>
      <c r="G91" t="s">
        <v>111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105</v>
      </c>
      <c r="B92">
        <v>91</v>
      </c>
      <c r="C92" t="s">
        <v>304</v>
      </c>
      <c r="D92" t="s">
        <v>305</v>
      </c>
      <c r="E92" t="s">
        <v>14</v>
      </c>
      <c r="F92" t="s">
        <v>285</v>
      </c>
      <c r="G92" t="s">
        <v>108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105</v>
      </c>
      <c r="B93">
        <v>92</v>
      </c>
      <c r="C93" t="s">
        <v>306</v>
      </c>
      <c r="D93" t="s">
        <v>307</v>
      </c>
      <c r="E93" t="s">
        <v>14</v>
      </c>
      <c r="F93" t="s">
        <v>285</v>
      </c>
      <c r="G93" t="s">
        <v>111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105</v>
      </c>
      <c r="B94">
        <v>93</v>
      </c>
      <c r="C94" t="s">
        <v>308</v>
      </c>
      <c r="D94" t="s">
        <v>309</v>
      </c>
      <c r="E94" t="s">
        <v>14</v>
      </c>
      <c r="F94" t="s">
        <v>310</v>
      </c>
      <c r="G94" t="s">
        <v>111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105</v>
      </c>
      <c r="B95">
        <v>94</v>
      </c>
      <c r="C95" t="s">
        <v>311</v>
      </c>
      <c r="D95" t="s">
        <v>312</v>
      </c>
      <c r="E95" t="s">
        <v>14</v>
      </c>
      <c r="F95" t="s">
        <v>310</v>
      </c>
      <c r="G95" t="s">
        <v>111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105</v>
      </c>
      <c r="B96">
        <v>95</v>
      </c>
      <c r="C96" t="s">
        <v>313</v>
      </c>
      <c r="D96" t="s">
        <v>314</v>
      </c>
      <c r="E96" t="s">
        <v>14</v>
      </c>
      <c r="F96" t="s">
        <v>310</v>
      </c>
      <c r="G96" t="s">
        <v>111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105</v>
      </c>
      <c r="B97">
        <v>96</v>
      </c>
      <c r="C97" t="s">
        <v>315</v>
      </c>
      <c r="D97" t="s">
        <v>316</v>
      </c>
      <c r="E97" t="s">
        <v>14</v>
      </c>
      <c r="F97" t="s">
        <v>310</v>
      </c>
      <c r="G97" t="s">
        <v>111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105</v>
      </c>
      <c r="B98">
        <v>97</v>
      </c>
      <c r="C98" t="s">
        <v>317</v>
      </c>
      <c r="D98" t="s">
        <v>318</v>
      </c>
      <c r="E98" t="s">
        <v>14</v>
      </c>
      <c r="F98" t="s">
        <v>310</v>
      </c>
      <c r="G98" t="s">
        <v>111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105</v>
      </c>
      <c r="B99">
        <v>98</v>
      </c>
      <c r="C99" t="s">
        <v>319</v>
      </c>
      <c r="D99" t="s">
        <v>320</v>
      </c>
      <c r="E99" t="s">
        <v>14</v>
      </c>
      <c r="F99" t="s">
        <v>310</v>
      </c>
      <c r="G99" t="s">
        <v>321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105</v>
      </c>
      <c r="B100">
        <v>99</v>
      </c>
      <c r="C100" t="s">
        <v>322</v>
      </c>
      <c r="D100" t="s">
        <v>323</v>
      </c>
      <c r="E100" t="s">
        <v>14</v>
      </c>
      <c r="F100" t="s">
        <v>310</v>
      </c>
      <c r="G100" t="s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105</v>
      </c>
      <c r="B101">
        <v>100</v>
      </c>
      <c r="C101" t="s">
        <v>324</v>
      </c>
      <c r="D101" t="s">
        <v>325</v>
      </c>
      <c r="E101" t="s">
        <v>14</v>
      </c>
      <c r="F101" t="s">
        <v>310</v>
      </c>
      <c r="G101" t="s">
        <v>111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105</v>
      </c>
      <c r="B102">
        <v>101</v>
      </c>
      <c r="C102" t="s">
        <v>326</v>
      </c>
      <c r="D102" t="s">
        <v>327</v>
      </c>
      <c r="E102" t="s">
        <v>14</v>
      </c>
      <c r="F102" t="s">
        <v>310</v>
      </c>
      <c r="G102" t="s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105</v>
      </c>
      <c r="B103">
        <v>102</v>
      </c>
      <c r="C103" t="s">
        <v>328</v>
      </c>
      <c r="D103" t="s">
        <v>329</v>
      </c>
      <c r="E103" t="s">
        <v>14</v>
      </c>
      <c r="F103" t="s">
        <v>310</v>
      </c>
      <c r="G103" t="s">
        <v>111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105</v>
      </c>
      <c r="B104">
        <v>103</v>
      </c>
      <c r="C104" t="s">
        <v>330</v>
      </c>
      <c r="D104" t="s">
        <v>331</v>
      </c>
      <c r="E104" t="s">
        <v>14</v>
      </c>
      <c r="F104" t="s">
        <v>310</v>
      </c>
      <c r="G104" t="s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105</v>
      </c>
      <c r="B105">
        <v>104</v>
      </c>
      <c r="C105" t="s">
        <v>332</v>
      </c>
      <c r="D105" t="s">
        <v>333</v>
      </c>
      <c r="E105" t="s">
        <v>14</v>
      </c>
      <c r="F105" t="s">
        <v>310</v>
      </c>
      <c r="G105" t="s">
        <v>111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105</v>
      </c>
      <c r="B106">
        <v>105</v>
      </c>
      <c r="C106" t="s">
        <v>334</v>
      </c>
      <c r="D106" t="s">
        <v>335</v>
      </c>
      <c r="E106" t="s">
        <v>14</v>
      </c>
      <c r="F106" t="s">
        <v>310</v>
      </c>
      <c r="G106" t="s">
        <v>111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105</v>
      </c>
      <c r="B107">
        <v>106</v>
      </c>
      <c r="C107" t="s">
        <v>336</v>
      </c>
      <c r="D107" t="s">
        <v>337</v>
      </c>
      <c r="E107" t="s">
        <v>14</v>
      </c>
      <c r="F107" t="s">
        <v>310</v>
      </c>
      <c r="G107" t="s">
        <v>111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105</v>
      </c>
      <c r="B108">
        <v>107</v>
      </c>
      <c r="C108" t="s">
        <v>338</v>
      </c>
      <c r="D108" t="s">
        <v>339</v>
      </c>
      <c r="E108" t="s">
        <v>14</v>
      </c>
      <c r="F108" t="s">
        <v>310</v>
      </c>
      <c r="G108" t="s">
        <v>111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105</v>
      </c>
      <c r="B109">
        <v>108</v>
      </c>
      <c r="C109" t="s">
        <v>340</v>
      </c>
      <c r="D109" t="s">
        <v>341</v>
      </c>
      <c r="E109" t="s">
        <v>14</v>
      </c>
      <c r="F109" t="s">
        <v>310</v>
      </c>
      <c r="G109" t="s">
        <v>111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105</v>
      </c>
      <c r="B110">
        <v>109</v>
      </c>
      <c r="C110" t="s">
        <v>342</v>
      </c>
      <c r="D110" t="s">
        <v>343</v>
      </c>
      <c r="E110" t="s">
        <v>14</v>
      </c>
      <c r="F110" t="s">
        <v>310</v>
      </c>
      <c r="G110" t="s">
        <v>111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105</v>
      </c>
      <c r="B111">
        <v>110</v>
      </c>
      <c r="C111" t="s">
        <v>344</v>
      </c>
      <c r="D111" t="s">
        <v>345</v>
      </c>
      <c r="E111" t="s">
        <v>14</v>
      </c>
      <c r="F111" t="s">
        <v>310</v>
      </c>
      <c r="G111" t="s">
        <v>111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105</v>
      </c>
      <c r="B112">
        <v>111</v>
      </c>
      <c r="C112" t="s">
        <v>346</v>
      </c>
      <c r="D112" t="s">
        <v>347</v>
      </c>
      <c r="E112" t="s">
        <v>14</v>
      </c>
      <c r="F112" t="s">
        <v>310</v>
      </c>
      <c r="G112" t="s">
        <v>108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105</v>
      </c>
      <c r="B113">
        <v>112</v>
      </c>
      <c r="C113" t="s">
        <v>348</v>
      </c>
      <c r="D113" t="s">
        <v>349</v>
      </c>
      <c r="E113" t="s">
        <v>14</v>
      </c>
      <c r="F113" t="s">
        <v>350</v>
      </c>
      <c r="G113" t="s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105</v>
      </c>
      <c r="B114">
        <v>113</v>
      </c>
      <c r="C114" t="s">
        <v>351</v>
      </c>
      <c r="D114" t="s">
        <v>352</v>
      </c>
      <c r="E114" t="s">
        <v>14</v>
      </c>
      <c r="F114" t="s">
        <v>350</v>
      </c>
      <c r="G114" t="s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105</v>
      </c>
      <c r="B115">
        <v>114</v>
      </c>
      <c r="C115" t="s">
        <v>353</v>
      </c>
      <c r="D115" t="s">
        <v>354</v>
      </c>
      <c r="E115" t="s">
        <v>14</v>
      </c>
      <c r="F115" t="s">
        <v>350</v>
      </c>
      <c r="G115" t="s">
        <v>111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105</v>
      </c>
      <c r="B116">
        <v>115</v>
      </c>
      <c r="C116" t="s">
        <v>355</v>
      </c>
      <c r="D116" t="s">
        <v>356</v>
      </c>
      <c r="E116" t="s">
        <v>14</v>
      </c>
      <c r="F116" t="s">
        <v>350</v>
      </c>
      <c r="G116" t="s">
        <v>111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105</v>
      </c>
      <c r="B117">
        <v>116</v>
      </c>
      <c r="C117" t="s">
        <v>357</v>
      </c>
      <c r="D117" t="s">
        <v>358</v>
      </c>
      <c r="E117" t="s">
        <v>14</v>
      </c>
      <c r="F117" t="s">
        <v>350</v>
      </c>
      <c r="G117" t="s">
        <v>111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105</v>
      </c>
      <c r="B118">
        <v>117</v>
      </c>
      <c r="C118" t="s">
        <v>359</v>
      </c>
      <c r="D118" t="s">
        <v>360</v>
      </c>
      <c r="E118" t="s">
        <v>14</v>
      </c>
      <c r="F118" t="s">
        <v>360</v>
      </c>
      <c r="G118" t="s">
        <v>111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105</v>
      </c>
      <c r="B119">
        <v>118</v>
      </c>
      <c r="C119" t="s">
        <v>361</v>
      </c>
      <c r="D119" t="s">
        <v>362</v>
      </c>
      <c r="E119" t="s">
        <v>14</v>
      </c>
      <c r="F119" t="s">
        <v>363</v>
      </c>
      <c r="G119" t="s">
        <v>111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105</v>
      </c>
      <c r="B120">
        <v>119</v>
      </c>
      <c r="C120" t="s">
        <v>364</v>
      </c>
      <c r="D120" t="s">
        <v>365</v>
      </c>
      <c r="E120" t="s">
        <v>14</v>
      </c>
      <c r="F120" t="s">
        <v>366</v>
      </c>
      <c r="G120" t="s">
        <v>111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105</v>
      </c>
      <c r="B121">
        <v>120</v>
      </c>
      <c r="C121" t="s">
        <v>367</v>
      </c>
      <c r="D121" t="s">
        <v>368</v>
      </c>
      <c r="E121" t="s">
        <v>14</v>
      </c>
      <c r="F121" t="s">
        <v>221</v>
      </c>
      <c r="G121" t="s">
        <v>111</v>
      </c>
      <c r="H121">
        <v>0</v>
      </c>
      <c r="I121">
        <v>8.3333333333333301E-2</v>
      </c>
      <c r="J121">
        <v>0</v>
      </c>
      <c r="K121">
        <v>0</v>
      </c>
      <c r="L121">
        <v>0</v>
      </c>
      <c r="M121">
        <v>-8.3333333333333301E-2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105</v>
      </c>
      <c r="B122">
        <v>121</v>
      </c>
      <c r="C122" t="s">
        <v>369</v>
      </c>
      <c r="D122" t="s">
        <v>370</v>
      </c>
      <c r="E122" t="s">
        <v>371</v>
      </c>
      <c r="F122" t="s">
        <v>372</v>
      </c>
      <c r="G122" t="s">
        <v>111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105</v>
      </c>
      <c r="B123">
        <v>122</v>
      </c>
      <c r="C123" t="s">
        <v>373</v>
      </c>
      <c r="D123" t="s">
        <v>374</v>
      </c>
      <c r="E123" t="s">
        <v>371</v>
      </c>
      <c r="F123" t="s">
        <v>372</v>
      </c>
      <c r="G123" t="s">
        <v>111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105</v>
      </c>
      <c r="B124">
        <v>123</v>
      </c>
      <c r="C124" t="s">
        <v>375</v>
      </c>
      <c r="D124" t="s">
        <v>376</v>
      </c>
      <c r="E124" t="s">
        <v>371</v>
      </c>
      <c r="F124" t="s">
        <v>372</v>
      </c>
      <c r="G124" t="s">
        <v>111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105</v>
      </c>
      <c r="B125">
        <v>124</v>
      </c>
      <c r="C125" t="s">
        <v>377</v>
      </c>
      <c r="D125" t="s">
        <v>378</v>
      </c>
      <c r="E125" t="s">
        <v>371</v>
      </c>
      <c r="F125" t="s">
        <v>372</v>
      </c>
      <c r="G125" t="s">
        <v>111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105</v>
      </c>
      <c r="B126">
        <v>125</v>
      </c>
      <c r="C126" t="s">
        <v>379</v>
      </c>
      <c r="D126" t="s">
        <v>380</v>
      </c>
      <c r="E126" t="s">
        <v>371</v>
      </c>
      <c r="F126" t="s">
        <v>372</v>
      </c>
      <c r="G126" t="s">
        <v>108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105</v>
      </c>
      <c r="B127">
        <v>126</v>
      </c>
      <c r="C127" t="s">
        <v>381</v>
      </c>
      <c r="D127" t="s">
        <v>382</v>
      </c>
      <c r="E127" t="s">
        <v>371</v>
      </c>
      <c r="F127" t="s">
        <v>372</v>
      </c>
      <c r="G127" t="s">
        <v>111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105</v>
      </c>
      <c r="B128">
        <v>127</v>
      </c>
      <c r="C128" t="s">
        <v>383</v>
      </c>
      <c r="D128" t="s">
        <v>384</v>
      </c>
      <c r="E128" t="s">
        <v>371</v>
      </c>
      <c r="F128" t="s">
        <v>372</v>
      </c>
      <c r="G128" t="s">
        <v>111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105</v>
      </c>
      <c r="B129">
        <v>128</v>
      </c>
      <c r="C129" t="s">
        <v>385</v>
      </c>
      <c r="D129" t="s">
        <v>386</v>
      </c>
      <c r="E129" t="s">
        <v>371</v>
      </c>
      <c r="F129" t="s">
        <v>372</v>
      </c>
      <c r="G129" t="s">
        <v>111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105</v>
      </c>
      <c r="B130">
        <v>129</v>
      </c>
      <c r="C130" t="s">
        <v>387</v>
      </c>
      <c r="D130" t="s">
        <v>388</v>
      </c>
      <c r="E130" t="s">
        <v>371</v>
      </c>
      <c r="F130" t="s">
        <v>372</v>
      </c>
      <c r="G130" t="s">
        <v>111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105</v>
      </c>
      <c r="B131">
        <v>130</v>
      </c>
      <c r="C131" t="s">
        <v>389</v>
      </c>
      <c r="D131" t="s">
        <v>390</v>
      </c>
      <c r="E131" t="s">
        <v>371</v>
      </c>
      <c r="F131" t="s">
        <v>372</v>
      </c>
      <c r="G131" t="s">
        <v>108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105</v>
      </c>
      <c r="B132">
        <v>131</v>
      </c>
      <c r="C132" t="s">
        <v>391</v>
      </c>
      <c r="D132" t="s">
        <v>392</v>
      </c>
      <c r="E132" t="s">
        <v>371</v>
      </c>
      <c r="F132" t="s">
        <v>372</v>
      </c>
      <c r="G132" t="s">
        <v>108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105</v>
      </c>
      <c r="B133">
        <v>132</v>
      </c>
      <c r="C133" t="s">
        <v>393</v>
      </c>
      <c r="D133" t="s">
        <v>394</v>
      </c>
      <c r="E133" t="s">
        <v>371</v>
      </c>
      <c r="F133" t="s">
        <v>372</v>
      </c>
      <c r="G133" t="s">
        <v>108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105</v>
      </c>
      <c r="B134">
        <v>133</v>
      </c>
      <c r="C134" t="s">
        <v>395</v>
      </c>
      <c r="D134" t="s">
        <v>396</v>
      </c>
      <c r="E134" t="s">
        <v>371</v>
      </c>
      <c r="F134" t="s">
        <v>397</v>
      </c>
      <c r="G134" t="s">
        <v>111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105</v>
      </c>
      <c r="B135">
        <v>134</v>
      </c>
      <c r="C135" t="s">
        <v>398</v>
      </c>
      <c r="D135" t="s">
        <v>399</v>
      </c>
      <c r="E135" t="s">
        <v>371</v>
      </c>
      <c r="F135" t="s">
        <v>397</v>
      </c>
      <c r="G135" t="s">
        <v>111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105</v>
      </c>
      <c r="B136">
        <v>135</v>
      </c>
      <c r="C136" t="s">
        <v>400</v>
      </c>
      <c r="D136" t="s">
        <v>401</v>
      </c>
      <c r="E136" t="s">
        <v>371</v>
      </c>
      <c r="F136" t="s">
        <v>397</v>
      </c>
      <c r="G136" t="s">
        <v>111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105</v>
      </c>
      <c r="B137">
        <v>136</v>
      </c>
      <c r="C137" t="s">
        <v>402</v>
      </c>
      <c r="D137" t="s">
        <v>403</v>
      </c>
      <c r="E137" t="s">
        <v>371</v>
      </c>
      <c r="F137" t="s">
        <v>397</v>
      </c>
      <c r="G137" t="s">
        <v>111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105</v>
      </c>
      <c r="B138">
        <v>137</v>
      </c>
      <c r="C138" t="s">
        <v>404</v>
      </c>
      <c r="D138" t="s">
        <v>405</v>
      </c>
      <c r="E138" t="s">
        <v>371</v>
      </c>
      <c r="F138" t="s">
        <v>397</v>
      </c>
      <c r="G138" t="s">
        <v>111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105</v>
      </c>
      <c r="B139">
        <v>138</v>
      </c>
      <c r="C139" t="s">
        <v>406</v>
      </c>
      <c r="D139" t="s">
        <v>407</v>
      </c>
      <c r="E139" t="s">
        <v>371</v>
      </c>
      <c r="F139" t="s">
        <v>397</v>
      </c>
      <c r="G139" t="s">
        <v>111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105</v>
      </c>
      <c r="B140">
        <v>139</v>
      </c>
      <c r="C140" t="s">
        <v>408</v>
      </c>
      <c r="D140" t="s">
        <v>409</v>
      </c>
      <c r="E140" t="s">
        <v>371</v>
      </c>
      <c r="F140" t="s">
        <v>397</v>
      </c>
      <c r="G140" t="s">
        <v>111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105</v>
      </c>
      <c r="B141">
        <v>140</v>
      </c>
      <c r="C141" t="s">
        <v>410</v>
      </c>
      <c r="D141" t="s">
        <v>411</v>
      </c>
      <c r="E141" t="s">
        <v>371</v>
      </c>
      <c r="F141" t="s">
        <v>397</v>
      </c>
      <c r="G141" t="s">
        <v>111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105</v>
      </c>
      <c r="B142">
        <v>141</v>
      </c>
      <c r="C142" t="s">
        <v>412</v>
      </c>
      <c r="D142" t="s">
        <v>413</v>
      </c>
      <c r="E142" t="s">
        <v>371</v>
      </c>
      <c r="F142" t="s">
        <v>397</v>
      </c>
      <c r="G142" t="s">
        <v>111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105</v>
      </c>
      <c r="B143">
        <v>142</v>
      </c>
      <c r="C143" t="s">
        <v>414</v>
      </c>
      <c r="D143" t="s">
        <v>415</v>
      </c>
      <c r="E143" t="s">
        <v>371</v>
      </c>
      <c r="F143" t="s">
        <v>397</v>
      </c>
      <c r="G143" t="s">
        <v>111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105</v>
      </c>
      <c r="B144">
        <v>143</v>
      </c>
      <c r="C144" t="s">
        <v>416</v>
      </c>
      <c r="D144" t="s">
        <v>417</v>
      </c>
      <c r="E144" t="s">
        <v>371</v>
      </c>
      <c r="F144" t="s">
        <v>397</v>
      </c>
      <c r="G144" t="s">
        <v>108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105</v>
      </c>
      <c r="B145">
        <v>144</v>
      </c>
      <c r="C145" t="s">
        <v>418</v>
      </c>
      <c r="D145" t="s">
        <v>419</v>
      </c>
      <c r="E145" t="s">
        <v>371</v>
      </c>
      <c r="F145" t="s">
        <v>397</v>
      </c>
      <c r="G145" t="s">
        <v>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105</v>
      </c>
      <c r="B146">
        <v>145</v>
      </c>
      <c r="C146" t="s">
        <v>420</v>
      </c>
      <c r="D146" t="s">
        <v>421</v>
      </c>
      <c r="E146" t="s">
        <v>371</v>
      </c>
      <c r="F146" t="s">
        <v>422</v>
      </c>
      <c r="G146" t="s">
        <v>111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105</v>
      </c>
      <c r="B147">
        <v>146</v>
      </c>
      <c r="C147" t="s">
        <v>423</v>
      </c>
      <c r="D147" t="s">
        <v>424</v>
      </c>
      <c r="E147" t="s">
        <v>371</v>
      </c>
      <c r="F147" t="s">
        <v>422</v>
      </c>
      <c r="G147" t="s">
        <v>111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105</v>
      </c>
      <c r="B148">
        <v>147</v>
      </c>
      <c r="C148" t="s">
        <v>425</v>
      </c>
      <c r="D148" t="s">
        <v>426</v>
      </c>
      <c r="E148" t="s">
        <v>371</v>
      </c>
      <c r="F148" t="s">
        <v>422</v>
      </c>
      <c r="G148" t="s">
        <v>108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105</v>
      </c>
      <c r="B149">
        <v>148</v>
      </c>
      <c r="C149" t="s">
        <v>427</v>
      </c>
      <c r="D149" t="s">
        <v>428</v>
      </c>
      <c r="E149" t="s">
        <v>371</v>
      </c>
      <c r="F149" t="s">
        <v>422</v>
      </c>
      <c r="G149" t="s">
        <v>108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105</v>
      </c>
      <c r="B150">
        <v>149</v>
      </c>
      <c r="C150" t="s">
        <v>429</v>
      </c>
      <c r="D150" t="s">
        <v>430</v>
      </c>
      <c r="E150" t="s">
        <v>371</v>
      </c>
      <c r="F150" t="s">
        <v>431</v>
      </c>
      <c r="G150" t="s">
        <v>111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105</v>
      </c>
      <c r="B151">
        <v>150</v>
      </c>
      <c r="C151" t="s">
        <v>432</v>
      </c>
      <c r="D151" t="s">
        <v>433</v>
      </c>
      <c r="E151" t="s">
        <v>371</v>
      </c>
      <c r="F151" t="s">
        <v>431</v>
      </c>
      <c r="G151" t="s">
        <v>108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105</v>
      </c>
      <c r="B152">
        <v>151</v>
      </c>
      <c r="C152" t="s">
        <v>434</v>
      </c>
      <c r="D152" t="s">
        <v>435</v>
      </c>
      <c r="E152" t="s">
        <v>371</v>
      </c>
      <c r="F152" t="s">
        <v>431</v>
      </c>
      <c r="G152" t="s">
        <v>108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105</v>
      </c>
      <c r="B153">
        <v>152</v>
      </c>
      <c r="C153" t="s">
        <v>436</v>
      </c>
      <c r="D153" t="s">
        <v>437</v>
      </c>
      <c r="E153" t="s">
        <v>371</v>
      </c>
      <c r="F153" t="s">
        <v>438</v>
      </c>
      <c r="G153" t="s">
        <v>111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105</v>
      </c>
      <c r="B154">
        <v>153</v>
      </c>
      <c r="C154" t="s">
        <v>439</v>
      </c>
      <c r="D154" t="s">
        <v>440</v>
      </c>
      <c r="E154" t="s">
        <v>371</v>
      </c>
      <c r="F154" t="s">
        <v>438</v>
      </c>
      <c r="G154" t="s">
        <v>108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105</v>
      </c>
      <c r="B155">
        <v>154</v>
      </c>
      <c r="C155" t="s">
        <v>441</v>
      </c>
      <c r="D155" t="s">
        <v>442</v>
      </c>
      <c r="E155" t="s">
        <v>371</v>
      </c>
      <c r="F155" t="s">
        <v>438</v>
      </c>
      <c r="G155" t="s">
        <v>108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105</v>
      </c>
      <c r="B156">
        <v>155</v>
      </c>
      <c r="C156" t="s">
        <v>443</v>
      </c>
      <c r="D156" t="s">
        <v>444</v>
      </c>
      <c r="E156" t="s">
        <v>371</v>
      </c>
      <c r="F156" t="s">
        <v>444</v>
      </c>
      <c r="G156" t="s">
        <v>111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105</v>
      </c>
      <c r="B157">
        <v>156</v>
      </c>
      <c r="C157" t="s">
        <v>445</v>
      </c>
      <c r="D157" t="s">
        <v>446</v>
      </c>
      <c r="E157" t="s">
        <v>371</v>
      </c>
      <c r="F157" t="s">
        <v>221</v>
      </c>
      <c r="G157" t="s">
        <v>108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105</v>
      </c>
      <c r="B158">
        <v>157</v>
      </c>
      <c r="C158" t="s">
        <v>447</v>
      </c>
      <c r="D158" t="s">
        <v>448</v>
      </c>
      <c r="E158" t="s">
        <v>449</v>
      </c>
      <c r="F158" t="s">
        <v>450</v>
      </c>
      <c r="G158" t="s">
        <v>111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105</v>
      </c>
      <c r="B159">
        <v>158</v>
      </c>
      <c r="C159" t="s">
        <v>451</v>
      </c>
      <c r="D159" t="s">
        <v>452</v>
      </c>
      <c r="E159" t="s">
        <v>449</v>
      </c>
      <c r="F159" t="s">
        <v>450</v>
      </c>
      <c r="G159" t="s">
        <v>111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105</v>
      </c>
      <c r="B160">
        <v>159</v>
      </c>
      <c r="C160" t="s">
        <v>453</v>
      </c>
      <c r="D160" t="s">
        <v>454</v>
      </c>
      <c r="E160" t="s">
        <v>449</v>
      </c>
      <c r="F160" t="s">
        <v>450</v>
      </c>
      <c r="G160" t="s">
        <v>111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105</v>
      </c>
      <c r="B161">
        <v>160</v>
      </c>
      <c r="C161" t="s">
        <v>455</v>
      </c>
      <c r="D161" t="s">
        <v>456</v>
      </c>
      <c r="E161" t="s">
        <v>457</v>
      </c>
      <c r="F161" t="s">
        <v>457</v>
      </c>
      <c r="G161" t="s">
        <v>108</v>
      </c>
      <c r="H161">
        <v>8534</v>
      </c>
      <c r="I161">
        <v>3.9166666666666599</v>
      </c>
      <c r="J161">
        <v>2178.8936170212701</v>
      </c>
      <c r="K161">
        <v>113.258128732581</v>
      </c>
      <c r="L161">
        <v>75.349999999999994</v>
      </c>
      <c r="M161">
        <v>71.433333333333294</v>
      </c>
      <c r="N161">
        <v>19.2382978723404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105</v>
      </c>
      <c r="B162">
        <v>161</v>
      </c>
      <c r="C162" t="s">
        <v>458</v>
      </c>
      <c r="D162" t="s">
        <v>459</v>
      </c>
      <c r="E162" t="s">
        <v>457</v>
      </c>
      <c r="F162" t="s">
        <v>457</v>
      </c>
      <c r="G162" t="s">
        <v>108</v>
      </c>
      <c r="H162">
        <v>8534</v>
      </c>
      <c r="I162">
        <v>0</v>
      </c>
      <c r="J162">
        <v>0</v>
      </c>
      <c r="K162">
        <v>1260.5612998522799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105</v>
      </c>
      <c r="B163">
        <v>162</v>
      </c>
      <c r="C163" t="s">
        <v>460</v>
      </c>
      <c r="D163" t="s">
        <v>461</v>
      </c>
      <c r="E163" t="s">
        <v>457</v>
      </c>
      <c r="F163" t="s">
        <v>457</v>
      </c>
      <c r="G163" t="s">
        <v>108</v>
      </c>
      <c r="H163">
        <v>8534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105</v>
      </c>
      <c r="B164">
        <v>163</v>
      </c>
      <c r="C164" t="s">
        <v>462</v>
      </c>
      <c r="D164" t="s">
        <v>463</v>
      </c>
      <c r="E164" t="s">
        <v>457</v>
      </c>
      <c r="F164" t="s">
        <v>457</v>
      </c>
      <c r="G164" t="s">
        <v>108</v>
      </c>
      <c r="H164">
        <v>8534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105</v>
      </c>
      <c r="B165">
        <v>164</v>
      </c>
      <c r="C165" t="s">
        <v>464</v>
      </c>
      <c r="D165" t="s">
        <v>465</v>
      </c>
      <c r="E165" t="s">
        <v>457</v>
      </c>
      <c r="F165" t="s">
        <v>457</v>
      </c>
      <c r="G165" t="s">
        <v>108</v>
      </c>
      <c r="H165">
        <v>16264</v>
      </c>
      <c r="I165">
        <v>6.5</v>
      </c>
      <c r="J165">
        <v>2502.1538461538398</v>
      </c>
      <c r="K165">
        <v>2499.999984</v>
      </c>
      <c r="L165">
        <v>6.5056000416358399</v>
      </c>
      <c r="M165">
        <v>5.6000416358397602E-3</v>
      </c>
      <c r="N165">
        <v>1.0008615448670499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105</v>
      </c>
      <c r="B166">
        <v>165</v>
      </c>
      <c r="C166" t="s">
        <v>466</v>
      </c>
      <c r="D166" t="s">
        <v>467</v>
      </c>
      <c r="E166" t="s">
        <v>457</v>
      </c>
      <c r="F166" t="s">
        <v>457</v>
      </c>
      <c r="G166" t="s">
        <v>108</v>
      </c>
      <c r="H166">
        <v>8534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105</v>
      </c>
      <c r="B167">
        <v>166</v>
      </c>
      <c r="C167" t="s">
        <v>468</v>
      </c>
      <c r="D167" t="s">
        <v>469</v>
      </c>
      <c r="E167" t="s">
        <v>470</v>
      </c>
      <c r="F167" t="s">
        <v>471</v>
      </c>
      <c r="G167" t="s">
        <v>321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105</v>
      </c>
      <c r="B168">
        <v>167</v>
      </c>
      <c r="C168" t="s">
        <v>472</v>
      </c>
      <c r="D168" t="s">
        <v>473</v>
      </c>
      <c r="E168" t="s">
        <v>470</v>
      </c>
      <c r="F168" t="s">
        <v>471</v>
      </c>
      <c r="G168" t="s">
        <v>321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105</v>
      </c>
      <c r="B169">
        <v>168</v>
      </c>
      <c r="C169" t="s">
        <v>474</v>
      </c>
      <c r="D169" t="s">
        <v>475</v>
      </c>
      <c r="E169" t="s">
        <v>470</v>
      </c>
      <c r="F169" t="s">
        <v>471</v>
      </c>
      <c r="G169" t="s">
        <v>321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476</v>
      </c>
      <c r="B170">
        <v>1</v>
      </c>
      <c r="C170" t="s">
        <v>477</v>
      </c>
      <c r="D170" t="s">
        <v>478</v>
      </c>
      <c r="E170" t="s">
        <v>479</v>
      </c>
      <c r="F170" t="s">
        <v>479</v>
      </c>
      <c r="G170" t="s">
        <v>111</v>
      </c>
      <c r="H170">
        <v>7730</v>
      </c>
      <c r="I170">
        <v>19.129166666666599</v>
      </c>
      <c r="J170">
        <v>404.094968416467</v>
      </c>
      <c r="K170">
        <v>276.32138494066402</v>
      </c>
      <c r="L170">
        <v>27.974671600824099</v>
      </c>
      <c r="M170">
        <v>8.8455049341574696</v>
      </c>
      <c r="N170">
        <v>1.46240931914567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476</v>
      </c>
      <c r="B171">
        <v>2</v>
      </c>
      <c r="C171" t="s">
        <v>480</v>
      </c>
      <c r="D171" t="s">
        <v>481</v>
      </c>
      <c r="E171" t="s">
        <v>479</v>
      </c>
      <c r="F171" t="s">
        <v>479</v>
      </c>
      <c r="G171" t="s">
        <v>111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476</v>
      </c>
      <c r="B172">
        <v>3</v>
      </c>
      <c r="C172" t="s">
        <v>482</v>
      </c>
      <c r="D172" t="s">
        <v>483</v>
      </c>
      <c r="E172" t="s">
        <v>479</v>
      </c>
      <c r="F172" t="s">
        <v>479</v>
      </c>
      <c r="G172" t="s">
        <v>111</v>
      </c>
      <c r="H172">
        <v>7730</v>
      </c>
      <c r="I172">
        <v>19.129166666666599</v>
      </c>
      <c r="J172">
        <v>404.094968416467</v>
      </c>
      <c r="K172">
        <v>276.32138494066402</v>
      </c>
      <c r="L172">
        <v>27.974671600824099</v>
      </c>
      <c r="M172">
        <v>8.8455049341574696</v>
      </c>
      <c r="N172">
        <v>1.46240931914567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476</v>
      </c>
      <c r="B173">
        <v>4</v>
      </c>
      <c r="C173" t="s">
        <v>484</v>
      </c>
      <c r="D173" t="s">
        <v>14</v>
      </c>
      <c r="E173" t="s">
        <v>479</v>
      </c>
      <c r="F173" t="s">
        <v>479</v>
      </c>
      <c r="G173" t="s">
        <v>111</v>
      </c>
      <c r="H173">
        <v>0</v>
      </c>
      <c r="I173">
        <v>8.3333333333333301E-2</v>
      </c>
      <c r="J173">
        <v>0</v>
      </c>
      <c r="K173">
        <v>0</v>
      </c>
      <c r="L173">
        <v>0</v>
      </c>
      <c r="M173">
        <v>-8.3333333333333301E-2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476</v>
      </c>
      <c r="B174">
        <v>5</v>
      </c>
      <c r="C174" t="s">
        <v>485</v>
      </c>
      <c r="D174" t="s">
        <v>486</v>
      </c>
      <c r="E174" t="s">
        <v>479</v>
      </c>
      <c r="F174" t="s">
        <v>479</v>
      </c>
      <c r="G174" t="s">
        <v>111</v>
      </c>
      <c r="H174">
        <v>8534</v>
      </c>
      <c r="I174">
        <v>35.515277777777698</v>
      </c>
      <c r="J174">
        <v>240.290954597004</v>
      </c>
      <c r="K174">
        <v>347.09153209783</v>
      </c>
      <c r="L174">
        <v>24.587174306501399</v>
      </c>
      <c r="M174">
        <v>-10.9281034712763</v>
      </c>
      <c r="N174">
        <v>0.69229852178956797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476</v>
      </c>
      <c r="B175">
        <v>6</v>
      </c>
      <c r="C175" t="s">
        <v>487</v>
      </c>
      <c r="D175" t="s">
        <v>371</v>
      </c>
      <c r="E175" t="s">
        <v>479</v>
      </c>
      <c r="F175" t="s">
        <v>479</v>
      </c>
      <c r="G175" t="s">
        <v>111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476</v>
      </c>
      <c r="B176">
        <v>7</v>
      </c>
      <c r="C176" t="s">
        <v>488</v>
      </c>
      <c r="D176" t="s">
        <v>450</v>
      </c>
      <c r="E176" t="s">
        <v>479</v>
      </c>
      <c r="F176" t="s">
        <v>479</v>
      </c>
      <c r="G176" t="s">
        <v>111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476</v>
      </c>
      <c r="B177">
        <v>8</v>
      </c>
      <c r="C177" t="s">
        <v>489</v>
      </c>
      <c r="D177" t="s">
        <v>457</v>
      </c>
      <c r="E177" t="s">
        <v>479</v>
      </c>
      <c r="F177" t="s">
        <v>479</v>
      </c>
      <c r="G177" t="s">
        <v>111</v>
      </c>
      <c r="H177">
        <v>8534</v>
      </c>
      <c r="I177">
        <v>10.4166666666666</v>
      </c>
      <c r="J177">
        <v>819.26400000000001</v>
      </c>
      <c r="K177">
        <v>96.292718988540202</v>
      </c>
      <c r="L177">
        <v>88.625600041635806</v>
      </c>
      <c r="M177">
        <v>78.208933374969106</v>
      </c>
      <c r="N177">
        <v>8.5080576039970399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476</v>
      </c>
      <c r="B178">
        <v>9</v>
      </c>
      <c r="C178" t="s">
        <v>490</v>
      </c>
      <c r="D178" t="s">
        <v>470</v>
      </c>
      <c r="E178" t="s">
        <v>479</v>
      </c>
      <c r="F178" t="s">
        <v>479</v>
      </c>
      <c r="G178" t="s">
        <v>321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476</v>
      </c>
      <c r="B179">
        <v>10</v>
      </c>
      <c r="C179" t="s">
        <v>491</v>
      </c>
      <c r="D179" t="s">
        <v>492</v>
      </c>
      <c r="E179" t="s">
        <v>479</v>
      </c>
      <c r="F179" t="s">
        <v>479</v>
      </c>
      <c r="G179" t="s">
        <v>111</v>
      </c>
      <c r="H179">
        <v>16264</v>
      </c>
      <c r="I179">
        <v>65.144444444444403</v>
      </c>
      <c r="J179">
        <v>249.66058331911901</v>
      </c>
      <c r="K179">
        <v>115.194377876056</v>
      </c>
      <c r="L179">
        <v>141.187445948961</v>
      </c>
      <c r="M179">
        <v>76.043001504516994</v>
      </c>
      <c r="N179">
        <v>2.1672983345397401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493</v>
      </c>
      <c r="B180">
        <v>1</v>
      </c>
      <c r="C180" t="s">
        <v>494</v>
      </c>
      <c r="D180" t="s">
        <v>4</v>
      </c>
      <c r="E180" t="s">
        <v>495</v>
      </c>
      <c r="F180" t="s">
        <v>495</v>
      </c>
      <c r="G180" t="s">
        <v>111</v>
      </c>
      <c r="H180">
        <v>7730</v>
      </c>
      <c r="I180">
        <v>19.129166666666599</v>
      </c>
      <c r="J180">
        <v>404.094968416467</v>
      </c>
      <c r="K180">
        <v>276.32138494066402</v>
      </c>
      <c r="L180">
        <v>27.974671600824099</v>
      </c>
      <c r="M180">
        <v>8.8455049341574696</v>
      </c>
      <c r="N180">
        <v>1.46240931914567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493</v>
      </c>
      <c r="B181">
        <v>2</v>
      </c>
      <c r="C181" t="s">
        <v>496</v>
      </c>
      <c r="D181" t="s">
        <v>497</v>
      </c>
      <c r="E181" t="s">
        <v>495</v>
      </c>
      <c r="F181" t="s">
        <v>495</v>
      </c>
      <c r="G181" t="s">
        <v>111</v>
      </c>
      <c r="H181">
        <v>8534</v>
      </c>
      <c r="I181">
        <v>35.515277777777698</v>
      </c>
      <c r="J181">
        <v>240.290954597004</v>
      </c>
      <c r="K181">
        <v>347.09153209783</v>
      </c>
      <c r="L181">
        <v>24.587174306501399</v>
      </c>
      <c r="M181">
        <v>-10.9281034712763</v>
      </c>
      <c r="N181">
        <v>0.69229852178956797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493</v>
      </c>
      <c r="B182">
        <v>3</v>
      </c>
      <c r="C182" t="s">
        <v>498</v>
      </c>
      <c r="D182" t="s">
        <v>371</v>
      </c>
      <c r="E182" t="s">
        <v>495</v>
      </c>
      <c r="F182" t="s">
        <v>495</v>
      </c>
      <c r="G182" t="s">
        <v>111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493</v>
      </c>
      <c r="B183">
        <v>4</v>
      </c>
      <c r="C183" t="s">
        <v>499</v>
      </c>
      <c r="D183" t="s">
        <v>457</v>
      </c>
      <c r="E183" t="s">
        <v>495</v>
      </c>
      <c r="F183" t="s">
        <v>495</v>
      </c>
      <c r="G183" t="s">
        <v>111</v>
      </c>
      <c r="H183">
        <v>8534</v>
      </c>
      <c r="I183">
        <v>10.4166666666666</v>
      </c>
      <c r="J183">
        <v>819.26400000000001</v>
      </c>
      <c r="K183">
        <v>96.292718988540202</v>
      </c>
      <c r="L183">
        <v>88.625600041635806</v>
      </c>
      <c r="M183">
        <v>78.208933374969106</v>
      </c>
      <c r="N183">
        <v>8.5080576039970399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493</v>
      </c>
      <c r="B184">
        <v>5</v>
      </c>
      <c r="C184" t="s">
        <v>500</v>
      </c>
      <c r="D184" t="s">
        <v>470</v>
      </c>
      <c r="E184" t="s">
        <v>495</v>
      </c>
      <c r="F184" t="s">
        <v>495</v>
      </c>
      <c r="G184" t="s">
        <v>321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493</v>
      </c>
      <c r="B185">
        <v>6</v>
      </c>
      <c r="C185" t="s">
        <v>501</v>
      </c>
      <c r="D185" t="s">
        <v>492</v>
      </c>
      <c r="E185" t="s">
        <v>495</v>
      </c>
      <c r="F185" t="s">
        <v>495</v>
      </c>
      <c r="G185" t="s">
        <v>111</v>
      </c>
      <c r="H185">
        <v>16264</v>
      </c>
      <c r="I185">
        <v>65.061111111111103</v>
      </c>
      <c r="J185">
        <v>249.980360344974</v>
      </c>
      <c r="K185">
        <v>115.194377876056</v>
      </c>
      <c r="L185">
        <v>141.187445948961</v>
      </c>
      <c r="M185">
        <v>76.126334837850294</v>
      </c>
      <c r="N185">
        <v>2.1700743122545498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85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>
    <row r="1" spans="1:3" x14ac:dyDescent="0.35">
      <c r="A1" t="s">
        <v>502</v>
      </c>
      <c r="B1" t="s">
        <v>503</v>
      </c>
    </row>
    <row r="2" spans="1:3" x14ac:dyDescent="0.35">
      <c r="A2" t="s">
        <v>504</v>
      </c>
      <c r="B2" t="s">
        <v>505</v>
      </c>
    </row>
    <row r="3" spans="1:3" x14ac:dyDescent="0.35">
      <c r="A3" t="s">
        <v>506</v>
      </c>
      <c r="B3" t="s">
        <v>507</v>
      </c>
      <c r="C3" s="24"/>
    </row>
    <row r="4" spans="1:3" x14ac:dyDescent="0.35">
      <c r="A4" t="s">
        <v>508</v>
      </c>
      <c r="B4">
        <v>305</v>
      </c>
    </row>
    <row r="5" spans="1:3" x14ac:dyDescent="0.35">
      <c r="A5" t="s">
        <v>509</v>
      </c>
      <c r="B5">
        <v>596.5</v>
      </c>
    </row>
    <row r="6" spans="1:3" x14ac:dyDescent="0.35">
      <c r="A6" t="s">
        <v>510</v>
      </c>
      <c r="B6">
        <v>787</v>
      </c>
    </row>
    <row r="7" spans="1:3" x14ac:dyDescent="0.35">
      <c r="A7" t="s">
        <v>511</v>
      </c>
      <c r="B7">
        <v>640</v>
      </c>
    </row>
    <row r="8" spans="1:3" x14ac:dyDescent="0.35">
      <c r="A8" t="s">
        <v>512</v>
      </c>
      <c r="B8">
        <v>787</v>
      </c>
    </row>
    <row r="9" spans="1:3" x14ac:dyDescent="0.35">
      <c r="A9" t="s">
        <v>513</v>
      </c>
      <c r="B9">
        <v>305</v>
      </c>
    </row>
    <row r="10" spans="1:3" x14ac:dyDescent="0.35">
      <c r="A10" t="s">
        <v>514</v>
      </c>
      <c r="B10">
        <v>703</v>
      </c>
    </row>
    <row r="11" spans="1:3" x14ac:dyDescent="0.35">
      <c r="A11" t="s">
        <v>515</v>
      </c>
    </row>
    <row r="12" spans="1:3" x14ac:dyDescent="0.35">
      <c r="A12" t="s">
        <v>516</v>
      </c>
      <c r="B12">
        <v>602</v>
      </c>
    </row>
    <row r="13" spans="1:3" x14ac:dyDescent="0.35">
      <c r="A13" t="s">
        <v>517</v>
      </c>
      <c r="B13">
        <v>542</v>
      </c>
    </row>
    <row r="14" spans="1:3" x14ac:dyDescent="0.35">
      <c r="A14" t="s">
        <v>518</v>
      </c>
    </row>
    <row r="15" spans="1:3" x14ac:dyDescent="0.35">
      <c r="A15" t="s">
        <v>519</v>
      </c>
    </row>
    <row r="16" spans="1:3" x14ac:dyDescent="0.35">
      <c r="A16" t="s">
        <v>520</v>
      </c>
    </row>
    <row r="17" spans="1:1" x14ac:dyDescent="0.35">
      <c r="A17" t="s">
        <v>521</v>
      </c>
    </row>
    <row r="18" spans="1:1" x14ac:dyDescent="0.35">
      <c r="A18" t="s">
        <v>85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R302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522</v>
      </c>
      <c r="B1" t="s">
        <v>523</v>
      </c>
      <c r="C1" t="s">
        <v>524</v>
      </c>
      <c r="D1" t="s">
        <v>525</v>
      </c>
      <c r="E1" t="s">
        <v>526</v>
      </c>
      <c r="F1" t="s">
        <v>527</v>
      </c>
      <c r="G1" t="s">
        <v>528</v>
      </c>
      <c r="H1" t="s">
        <v>529</v>
      </c>
      <c r="I1" t="s">
        <v>530</v>
      </c>
      <c r="J1" t="s">
        <v>531</v>
      </c>
      <c r="K1" t="s">
        <v>532</v>
      </c>
      <c r="L1" t="s">
        <v>533</v>
      </c>
      <c r="M1" t="s">
        <v>534</v>
      </c>
      <c r="N1" t="s">
        <v>535</v>
      </c>
      <c r="O1" t="s">
        <v>92</v>
      </c>
      <c r="P1" t="s">
        <v>536</v>
      </c>
      <c r="Q1" t="s">
        <v>537</v>
      </c>
      <c r="R1" t="s">
        <v>538</v>
      </c>
    </row>
    <row r="2" spans="1:18" x14ac:dyDescent="0.35">
      <c r="A2" t="s">
        <v>248</v>
      </c>
      <c r="B2" t="s">
        <v>539</v>
      </c>
      <c r="C2" t="s">
        <v>540</v>
      </c>
      <c r="D2">
        <v>100400993</v>
      </c>
      <c r="E2" t="s">
        <v>541</v>
      </c>
      <c r="F2" t="s">
        <v>542</v>
      </c>
      <c r="G2">
        <v>0</v>
      </c>
      <c r="H2">
        <v>0.49</v>
      </c>
      <c r="I2">
        <v>0.01</v>
      </c>
      <c r="J2">
        <v>0</v>
      </c>
      <c r="K2">
        <v>0.5</v>
      </c>
      <c r="L2" t="s">
        <v>543</v>
      </c>
      <c r="M2">
        <v>27</v>
      </c>
      <c r="N2">
        <v>54</v>
      </c>
      <c r="O2" t="s">
        <v>111</v>
      </c>
      <c r="P2" t="s">
        <v>544</v>
      </c>
      <c r="Q2">
        <v>0</v>
      </c>
      <c r="R2">
        <v>0</v>
      </c>
    </row>
    <row r="3" spans="1:18" x14ac:dyDescent="0.35">
      <c r="A3" t="s">
        <v>248</v>
      </c>
      <c r="B3" t="s">
        <v>539</v>
      </c>
      <c r="C3" t="s">
        <v>540</v>
      </c>
      <c r="D3">
        <v>100400993</v>
      </c>
      <c r="E3" t="s">
        <v>541</v>
      </c>
      <c r="F3" t="s">
        <v>542</v>
      </c>
      <c r="G3">
        <v>0</v>
      </c>
      <c r="H3">
        <v>0.49</v>
      </c>
      <c r="I3">
        <v>0.01</v>
      </c>
      <c r="J3">
        <v>0</v>
      </c>
      <c r="K3">
        <v>0.5</v>
      </c>
      <c r="L3" t="s">
        <v>543</v>
      </c>
      <c r="M3">
        <v>27</v>
      </c>
      <c r="N3">
        <v>54</v>
      </c>
      <c r="O3" t="s">
        <v>111</v>
      </c>
      <c r="P3" t="s">
        <v>545</v>
      </c>
      <c r="Q3">
        <v>152</v>
      </c>
      <c r="R3">
        <v>307.58999999999997</v>
      </c>
    </row>
    <row r="4" spans="1:18" x14ac:dyDescent="0.35">
      <c r="A4" t="s">
        <v>248</v>
      </c>
      <c r="B4" t="s">
        <v>539</v>
      </c>
      <c r="C4" t="s">
        <v>540</v>
      </c>
      <c r="D4">
        <v>100400993</v>
      </c>
      <c r="E4" t="s">
        <v>541</v>
      </c>
      <c r="F4" t="s">
        <v>542</v>
      </c>
      <c r="G4">
        <v>0</v>
      </c>
      <c r="H4">
        <v>0.49</v>
      </c>
      <c r="I4">
        <v>0.01</v>
      </c>
      <c r="J4">
        <v>0</v>
      </c>
      <c r="K4">
        <v>0.5</v>
      </c>
      <c r="L4" t="s">
        <v>543</v>
      </c>
      <c r="M4">
        <v>27</v>
      </c>
      <c r="N4">
        <v>54</v>
      </c>
      <c r="O4" t="s">
        <v>111</v>
      </c>
      <c r="P4" t="s">
        <v>546</v>
      </c>
      <c r="Q4">
        <v>1</v>
      </c>
      <c r="R4">
        <v>180</v>
      </c>
    </row>
    <row r="5" spans="1:18" x14ac:dyDescent="0.35">
      <c r="A5" t="s">
        <v>248</v>
      </c>
      <c r="B5" t="s">
        <v>539</v>
      </c>
      <c r="C5" t="s">
        <v>540</v>
      </c>
      <c r="D5">
        <v>100400993</v>
      </c>
      <c r="E5" t="s">
        <v>541</v>
      </c>
      <c r="F5" t="s">
        <v>542</v>
      </c>
      <c r="G5">
        <v>0</v>
      </c>
      <c r="H5">
        <v>0.49</v>
      </c>
      <c r="I5">
        <v>0.01</v>
      </c>
      <c r="J5">
        <v>0</v>
      </c>
      <c r="K5">
        <v>0.5</v>
      </c>
      <c r="L5" t="s">
        <v>543</v>
      </c>
      <c r="M5">
        <v>27</v>
      </c>
      <c r="N5">
        <v>54</v>
      </c>
      <c r="O5" t="s">
        <v>111</v>
      </c>
      <c r="P5" t="s">
        <v>547</v>
      </c>
      <c r="Q5">
        <v>0</v>
      </c>
      <c r="R5">
        <v>0</v>
      </c>
    </row>
    <row r="6" spans="1:18" x14ac:dyDescent="0.35">
      <c r="A6" t="s">
        <v>248</v>
      </c>
      <c r="B6" t="s">
        <v>539</v>
      </c>
      <c r="C6" t="s">
        <v>540</v>
      </c>
      <c r="D6">
        <v>100400993</v>
      </c>
      <c r="E6" t="s">
        <v>541</v>
      </c>
      <c r="F6" t="s">
        <v>542</v>
      </c>
      <c r="G6">
        <v>0</v>
      </c>
      <c r="H6">
        <v>0.49</v>
      </c>
      <c r="I6">
        <v>0.01</v>
      </c>
      <c r="J6">
        <v>0</v>
      </c>
      <c r="K6">
        <v>0.5</v>
      </c>
      <c r="L6" t="s">
        <v>543</v>
      </c>
      <c r="M6">
        <v>27</v>
      </c>
      <c r="N6">
        <v>54</v>
      </c>
      <c r="O6" t="s">
        <v>111</v>
      </c>
      <c r="P6" t="s">
        <v>548</v>
      </c>
      <c r="Q6">
        <v>153</v>
      </c>
      <c r="R6">
        <v>306</v>
      </c>
    </row>
    <row r="7" spans="1:18" x14ac:dyDescent="0.35">
      <c r="A7" t="s">
        <v>248</v>
      </c>
      <c r="B7" t="s">
        <v>539</v>
      </c>
      <c r="C7" t="s">
        <v>540</v>
      </c>
      <c r="D7">
        <v>100400993</v>
      </c>
      <c r="E7" t="s">
        <v>541</v>
      </c>
      <c r="F7" t="s">
        <v>542</v>
      </c>
      <c r="G7">
        <v>0</v>
      </c>
      <c r="H7">
        <v>0.49</v>
      </c>
      <c r="I7">
        <v>0.01</v>
      </c>
      <c r="J7">
        <v>0</v>
      </c>
      <c r="K7">
        <v>0.5</v>
      </c>
      <c r="L7" t="s">
        <v>543</v>
      </c>
      <c r="M7">
        <v>27</v>
      </c>
      <c r="N7">
        <v>54</v>
      </c>
      <c r="O7" t="s">
        <v>132</v>
      </c>
      <c r="P7" t="s">
        <v>548</v>
      </c>
      <c r="Q7">
        <v>27</v>
      </c>
      <c r="R7">
        <v>54</v>
      </c>
    </row>
    <row r="8" spans="1:18" x14ac:dyDescent="0.35">
      <c r="A8" t="s">
        <v>248</v>
      </c>
      <c r="B8" t="s">
        <v>539</v>
      </c>
      <c r="C8" t="s">
        <v>549</v>
      </c>
      <c r="D8">
        <v>100633196</v>
      </c>
      <c r="E8" t="s">
        <v>550</v>
      </c>
      <c r="F8" t="s">
        <v>542</v>
      </c>
      <c r="G8">
        <v>0</v>
      </c>
      <c r="H8">
        <v>0.5</v>
      </c>
      <c r="I8">
        <v>0</v>
      </c>
      <c r="J8">
        <v>0</v>
      </c>
      <c r="K8">
        <v>0.5</v>
      </c>
      <c r="L8" t="s">
        <v>543</v>
      </c>
      <c r="M8">
        <v>32</v>
      </c>
      <c r="N8">
        <v>64</v>
      </c>
      <c r="O8" t="s">
        <v>111</v>
      </c>
      <c r="P8" t="s">
        <v>544</v>
      </c>
      <c r="Q8">
        <v>0</v>
      </c>
      <c r="R8">
        <v>0</v>
      </c>
    </row>
    <row r="9" spans="1:18" x14ac:dyDescent="0.35">
      <c r="A9" t="s">
        <v>248</v>
      </c>
      <c r="B9" t="s">
        <v>539</v>
      </c>
      <c r="C9" t="s">
        <v>549</v>
      </c>
      <c r="D9">
        <v>100633196</v>
      </c>
      <c r="E9" t="s">
        <v>550</v>
      </c>
      <c r="F9" t="s">
        <v>542</v>
      </c>
      <c r="G9">
        <v>0</v>
      </c>
      <c r="H9">
        <v>0.5</v>
      </c>
      <c r="I9">
        <v>0</v>
      </c>
      <c r="J9">
        <v>0</v>
      </c>
      <c r="K9">
        <v>0.5</v>
      </c>
      <c r="L9" t="s">
        <v>543</v>
      </c>
      <c r="M9">
        <v>32</v>
      </c>
      <c r="N9">
        <v>64</v>
      </c>
      <c r="O9" t="s">
        <v>111</v>
      </c>
      <c r="P9" t="s">
        <v>545</v>
      </c>
      <c r="Q9">
        <v>55</v>
      </c>
      <c r="R9">
        <v>110</v>
      </c>
    </row>
    <row r="10" spans="1:18" x14ac:dyDescent="0.35">
      <c r="A10" t="s">
        <v>248</v>
      </c>
      <c r="B10" t="s">
        <v>539</v>
      </c>
      <c r="C10" t="s">
        <v>549</v>
      </c>
      <c r="D10">
        <v>100633196</v>
      </c>
      <c r="E10" t="s">
        <v>550</v>
      </c>
      <c r="F10" t="s">
        <v>542</v>
      </c>
      <c r="G10">
        <v>0</v>
      </c>
      <c r="H10">
        <v>0.5</v>
      </c>
      <c r="I10">
        <v>0</v>
      </c>
      <c r="J10">
        <v>0</v>
      </c>
      <c r="K10">
        <v>0.5</v>
      </c>
      <c r="L10" t="s">
        <v>543</v>
      </c>
      <c r="M10">
        <v>32</v>
      </c>
      <c r="N10">
        <v>64</v>
      </c>
      <c r="O10" t="s">
        <v>111</v>
      </c>
      <c r="P10" t="s">
        <v>546</v>
      </c>
      <c r="Q10">
        <v>0</v>
      </c>
      <c r="R10">
        <v>0</v>
      </c>
    </row>
    <row r="11" spans="1:18" x14ac:dyDescent="0.35">
      <c r="A11" t="s">
        <v>248</v>
      </c>
      <c r="B11" t="s">
        <v>539</v>
      </c>
      <c r="C11" t="s">
        <v>549</v>
      </c>
      <c r="D11">
        <v>100633196</v>
      </c>
      <c r="E11" t="s">
        <v>550</v>
      </c>
      <c r="F11" t="s">
        <v>542</v>
      </c>
      <c r="G11">
        <v>0</v>
      </c>
      <c r="H11">
        <v>0.5</v>
      </c>
      <c r="I11">
        <v>0</v>
      </c>
      <c r="J11">
        <v>0</v>
      </c>
      <c r="K11">
        <v>0.5</v>
      </c>
      <c r="L11" t="s">
        <v>543</v>
      </c>
      <c r="M11">
        <v>32</v>
      </c>
      <c r="N11">
        <v>64</v>
      </c>
      <c r="O11" t="s">
        <v>111</v>
      </c>
      <c r="P11" t="s">
        <v>547</v>
      </c>
      <c r="Q11">
        <v>0</v>
      </c>
      <c r="R11">
        <v>0</v>
      </c>
    </row>
    <row r="12" spans="1:18" x14ac:dyDescent="0.35">
      <c r="A12" t="s">
        <v>248</v>
      </c>
      <c r="B12" t="s">
        <v>539</v>
      </c>
      <c r="C12" t="s">
        <v>549</v>
      </c>
      <c r="D12">
        <v>100633196</v>
      </c>
      <c r="E12" t="s">
        <v>550</v>
      </c>
      <c r="F12" t="s">
        <v>542</v>
      </c>
      <c r="G12">
        <v>0</v>
      </c>
      <c r="H12">
        <v>0.5</v>
      </c>
      <c r="I12">
        <v>0</v>
      </c>
      <c r="J12">
        <v>0</v>
      </c>
      <c r="K12">
        <v>0.5</v>
      </c>
      <c r="L12" t="s">
        <v>543</v>
      </c>
      <c r="M12">
        <v>32</v>
      </c>
      <c r="N12">
        <v>64</v>
      </c>
      <c r="O12" t="s">
        <v>111</v>
      </c>
      <c r="P12" t="s">
        <v>548</v>
      </c>
      <c r="Q12">
        <v>55</v>
      </c>
      <c r="R12">
        <v>110</v>
      </c>
    </row>
    <row r="13" spans="1:18" x14ac:dyDescent="0.35">
      <c r="A13" t="s">
        <v>248</v>
      </c>
      <c r="B13" t="s">
        <v>539</v>
      </c>
      <c r="C13" t="s">
        <v>549</v>
      </c>
      <c r="D13">
        <v>100633196</v>
      </c>
      <c r="E13" t="s">
        <v>550</v>
      </c>
      <c r="F13" t="s">
        <v>542</v>
      </c>
      <c r="G13">
        <v>0</v>
      </c>
      <c r="H13">
        <v>0.5</v>
      </c>
      <c r="I13">
        <v>0</v>
      </c>
      <c r="J13">
        <v>0</v>
      </c>
      <c r="K13">
        <v>0.5</v>
      </c>
      <c r="L13" t="s">
        <v>543</v>
      </c>
      <c r="M13">
        <v>32</v>
      </c>
      <c r="N13">
        <v>64</v>
      </c>
      <c r="O13" t="s">
        <v>132</v>
      </c>
      <c r="P13" t="s">
        <v>548</v>
      </c>
      <c r="Q13">
        <v>32</v>
      </c>
      <c r="R13">
        <v>64</v>
      </c>
    </row>
    <row r="14" spans="1:18" x14ac:dyDescent="0.35">
      <c r="A14" t="s">
        <v>248</v>
      </c>
      <c r="B14" t="s">
        <v>539</v>
      </c>
      <c r="C14" t="s">
        <v>549</v>
      </c>
      <c r="D14">
        <v>100951150</v>
      </c>
      <c r="E14" t="s">
        <v>551</v>
      </c>
      <c r="F14" t="s">
        <v>552</v>
      </c>
      <c r="G14">
        <v>0.04</v>
      </c>
      <c r="H14">
        <v>0.46</v>
      </c>
      <c r="I14">
        <v>0</v>
      </c>
      <c r="J14">
        <v>0</v>
      </c>
      <c r="K14">
        <v>0.5</v>
      </c>
      <c r="L14" t="s">
        <v>543</v>
      </c>
      <c r="M14">
        <v>13</v>
      </c>
      <c r="N14">
        <v>26</v>
      </c>
      <c r="O14" t="s">
        <v>111</v>
      </c>
      <c r="P14" t="s">
        <v>544</v>
      </c>
      <c r="Q14">
        <v>40</v>
      </c>
      <c r="R14">
        <v>1058.82</v>
      </c>
    </row>
    <row r="15" spans="1:18" x14ac:dyDescent="0.35">
      <c r="A15" t="s">
        <v>248</v>
      </c>
      <c r="B15" t="s">
        <v>539</v>
      </c>
      <c r="C15" t="s">
        <v>549</v>
      </c>
      <c r="D15">
        <v>100951150</v>
      </c>
      <c r="E15" t="s">
        <v>551</v>
      </c>
      <c r="F15" t="s">
        <v>552</v>
      </c>
      <c r="G15">
        <v>0.04</v>
      </c>
      <c r="H15">
        <v>0.46</v>
      </c>
      <c r="I15">
        <v>0</v>
      </c>
      <c r="J15">
        <v>0</v>
      </c>
      <c r="K15">
        <v>0.5</v>
      </c>
      <c r="L15" t="s">
        <v>543</v>
      </c>
      <c r="M15">
        <v>13</v>
      </c>
      <c r="N15">
        <v>26</v>
      </c>
      <c r="O15" t="s">
        <v>111</v>
      </c>
      <c r="P15" t="s">
        <v>545</v>
      </c>
      <c r="Q15">
        <v>90</v>
      </c>
      <c r="R15">
        <v>194.83</v>
      </c>
    </row>
    <row r="16" spans="1:18" x14ac:dyDescent="0.35">
      <c r="A16" t="s">
        <v>248</v>
      </c>
      <c r="B16" t="s">
        <v>539</v>
      </c>
      <c r="C16" t="s">
        <v>549</v>
      </c>
      <c r="D16">
        <v>100951150</v>
      </c>
      <c r="E16" t="s">
        <v>551</v>
      </c>
      <c r="F16" t="s">
        <v>552</v>
      </c>
      <c r="G16">
        <v>0.04</v>
      </c>
      <c r="H16">
        <v>0.46</v>
      </c>
      <c r="I16">
        <v>0</v>
      </c>
      <c r="J16">
        <v>0</v>
      </c>
      <c r="K16">
        <v>0.5</v>
      </c>
      <c r="L16" t="s">
        <v>543</v>
      </c>
      <c r="M16">
        <v>13</v>
      </c>
      <c r="N16">
        <v>26</v>
      </c>
      <c r="O16" t="s">
        <v>111</v>
      </c>
      <c r="P16" t="s">
        <v>546</v>
      </c>
      <c r="Q16">
        <v>0</v>
      </c>
      <c r="R16">
        <v>0</v>
      </c>
    </row>
    <row r="17" spans="1:18" x14ac:dyDescent="0.35">
      <c r="A17" t="s">
        <v>248</v>
      </c>
      <c r="B17" t="s">
        <v>539</v>
      </c>
      <c r="C17" t="s">
        <v>549</v>
      </c>
      <c r="D17">
        <v>100951150</v>
      </c>
      <c r="E17" t="s">
        <v>551</v>
      </c>
      <c r="F17" t="s">
        <v>552</v>
      </c>
      <c r="G17">
        <v>0.04</v>
      </c>
      <c r="H17">
        <v>0.46</v>
      </c>
      <c r="I17">
        <v>0</v>
      </c>
      <c r="J17">
        <v>0</v>
      </c>
      <c r="K17">
        <v>0.5</v>
      </c>
      <c r="L17" t="s">
        <v>543</v>
      </c>
      <c r="M17">
        <v>13</v>
      </c>
      <c r="N17">
        <v>26</v>
      </c>
      <c r="O17" t="s">
        <v>111</v>
      </c>
      <c r="P17" t="s">
        <v>547</v>
      </c>
      <c r="Q17">
        <v>0</v>
      </c>
      <c r="R17">
        <v>0</v>
      </c>
    </row>
    <row r="18" spans="1:18" x14ac:dyDescent="0.35">
      <c r="A18" t="s">
        <v>248</v>
      </c>
      <c r="B18" t="s">
        <v>539</v>
      </c>
      <c r="C18" t="s">
        <v>549</v>
      </c>
      <c r="D18">
        <v>100951150</v>
      </c>
      <c r="E18" t="s">
        <v>551</v>
      </c>
      <c r="F18" t="s">
        <v>552</v>
      </c>
      <c r="G18">
        <v>0.04</v>
      </c>
      <c r="H18">
        <v>0.46</v>
      </c>
      <c r="I18">
        <v>0</v>
      </c>
      <c r="J18">
        <v>0</v>
      </c>
      <c r="K18">
        <v>0.5</v>
      </c>
      <c r="L18" t="s">
        <v>543</v>
      </c>
      <c r="M18">
        <v>13</v>
      </c>
      <c r="N18">
        <v>26</v>
      </c>
      <c r="O18" t="s">
        <v>111</v>
      </c>
      <c r="P18" t="s">
        <v>548</v>
      </c>
      <c r="Q18">
        <v>130</v>
      </c>
      <c r="R18">
        <v>260</v>
      </c>
    </row>
    <row r="19" spans="1:18" x14ac:dyDescent="0.35">
      <c r="A19" t="s">
        <v>248</v>
      </c>
      <c r="B19" t="s">
        <v>539</v>
      </c>
      <c r="C19" t="s">
        <v>549</v>
      </c>
      <c r="D19">
        <v>100951150</v>
      </c>
      <c r="E19" t="s">
        <v>551</v>
      </c>
      <c r="F19" t="s">
        <v>552</v>
      </c>
      <c r="G19">
        <v>0.04</v>
      </c>
      <c r="H19">
        <v>0.46</v>
      </c>
      <c r="I19">
        <v>0</v>
      </c>
      <c r="J19">
        <v>0</v>
      </c>
      <c r="K19">
        <v>0.5</v>
      </c>
      <c r="L19" t="s">
        <v>543</v>
      </c>
      <c r="M19">
        <v>13</v>
      </c>
      <c r="N19">
        <v>26</v>
      </c>
      <c r="O19" t="s">
        <v>132</v>
      </c>
      <c r="P19" t="s">
        <v>548</v>
      </c>
      <c r="Q19">
        <v>13</v>
      </c>
      <c r="R19">
        <v>26</v>
      </c>
    </row>
    <row r="20" spans="1:18" x14ac:dyDescent="0.35">
      <c r="A20" t="s">
        <v>248</v>
      </c>
      <c r="B20" t="s">
        <v>539</v>
      </c>
      <c r="C20" t="s">
        <v>549</v>
      </c>
      <c r="D20">
        <v>101125257</v>
      </c>
      <c r="E20" t="s">
        <v>553</v>
      </c>
      <c r="F20" t="s">
        <v>552</v>
      </c>
      <c r="G20">
        <v>0</v>
      </c>
      <c r="H20">
        <v>0.5</v>
      </c>
      <c r="I20">
        <v>0</v>
      </c>
      <c r="J20">
        <v>0</v>
      </c>
      <c r="K20">
        <v>0.5</v>
      </c>
      <c r="L20" t="s">
        <v>543</v>
      </c>
      <c r="M20">
        <v>2</v>
      </c>
      <c r="N20">
        <v>4</v>
      </c>
      <c r="O20" t="s">
        <v>111</v>
      </c>
      <c r="P20" t="s">
        <v>544</v>
      </c>
      <c r="Q20">
        <v>0</v>
      </c>
      <c r="R20">
        <v>0</v>
      </c>
    </row>
    <row r="21" spans="1:18" x14ac:dyDescent="0.35">
      <c r="A21" t="s">
        <v>248</v>
      </c>
      <c r="B21" t="s">
        <v>539</v>
      </c>
      <c r="C21" t="s">
        <v>549</v>
      </c>
      <c r="D21">
        <v>101125257</v>
      </c>
      <c r="E21" t="s">
        <v>553</v>
      </c>
      <c r="F21" t="s">
        <v>552</v>
      </c>
      <c r="G21">
        <v>0</v>
      </c>
      <c r="H21">
        <v>0.5</v>
      </c>
      <c r="I21">
        <v>0</v>
      </c>
      <c r="J21">
        <v>0</v>
      </c>
      <c r="K21">
        <v>0.5</v>
      </c>
      <c r="L21" t="s">
        <v>543</v>
      </c>
      <c r="M21">
        <v>2</v>
      </c>
      <c r="N21">
        <v>4</v>
      </c>
      <c r="O21" t="s">
        <v>111</v>
      </c>
      <c r="P21" t="s">
        <v>545</v>
      </c>
      <c r="Q21">
        <v>12</v>
      </c>
      <c r="R21">
        <v>24</v>
      </c>
    </row>
    <row r="22" spans="1:18" x14ac:dyDescent="0.35">
      <c r="A22" t="s">
        <v>248</v>
      </c>
      <c r="B22" t="s">
        <v>539</v>
      </c>
      <c r="C22" t="s">
        <v>549</v>
      </c>
      <c r="D22">
        <v>101125257</v>
      </c>
      <c r="E22" t="s">
        <v>553</v>
      </c>
      <c r="F22" t="s">
        <v>552</v>
      </c>
      <c r="G22">
        <v>0</v>
      </c>
      <c r="H22">
        <v>0.5</v>
      </c>
      <c r="I22">
        <v>0</v>
      </c>
      <c r="J22">
        <v>0</v>
      </c>
      <c r="K22">
        <v>0.5</v>
      </c>
      <c r="L22" t="s">
        <v>543</v>
      </c>
      <c r="M22">
        <v>2</v>
      </c>
      <c r="N22">
        <v>4</v>
      </c>
      <c r="O22" t="s">
        <v>111</v>
      </c>
      <c r="P22" t="s">
        <v>546</v>
      </c>
      <c r="Q22">
        <v>0</v>
      </c>
      <c r="R22">
        <v>0</v>
      </c>
    </row>
    <row r="23" spans="1:18" x14ac:dyDescent="0.35">
      <c r="A23" t="s">
        <v>248</v>
      </c>
      <c r="B23" t="s">
        <v>539</v>
      </c>
      <c r="C23" t="s">
        <v>549</v>
      </c>
      <c r="D23">
        <v>101125257</v>
      </c>
      <c r="E23" t="s">
        <v>553</v>
      </c>
      <c r="F23" t="s">
        <v>552</v>
      </c>
      <c r="G23">
        <v>0</v>
      </c>
      <c r="H23">
        <v>0.5</v>
      </c>
      <c r="I23">
        <v>0</v>
      </c>
      <c r="J23">
        <v>0</v>
      </c>
      <c r="K23">
        <v>0.5</v>
      </c>
      <c r="L23" t="s">
        <v>543</v>
      </c>
      <c r="M23">
        <v>2</v>
      </c>
      <c r="N23">
        <v>4</v>
      </c>
      <c r="O23" t="s">
        <v>111</v>
      </c>
      <c r="P23" t="s">
        <v>547</v>
      </c>
      <c r="Q23">
        <v>0</v>
      </c>
      <c r="R23">
        <v>0</v>
      </c>
    </row>
    <row r="24" spans="1:18" x14ac:dyDescent="0.35">
      <c r="A24" t="s">
        <v>248</v>
      </c>
      <c r="B24" t="s">
        <v>539</v>
      </c>
      <c r="C24" t="s">
        <v>549</v>
      </c>
      <c r="D24">
        <v>101125257</v>
      </c>
      <c r="E24" t="s">
        <v>553</v>
      </c>
      <c r="F24" t="s">
        <v>552</v>
      </c>
      <c r="G24">
        <v>0</v>
      </c>
      <c r="H24">
        <v>0.5</v>
      </c>
      <c r="I24">
        <v>0</v>
      </c>
      <c r="J24">
        <v>0</v>
      </c>
      <c r="K24">
        <v>0.5</v>
      </c>
      <c r="L24" t="s">
        <v>543</v>
      </c>
      <c r="M24">
        <v>2</v>
      </c>
      <c r="N24">
        <v>4</v>
      </c>
      <c r="O24" t="s">
        <v>111</v>
      </c>
      <c r="P24" t="s">
        <v>548</v>
      </c>
      <c r="Q24">
        <v>12</v>
      </c>
      <c r="R24">
        <v>24</v>
      </c>
    </row>
    <row r="25" spans="1:18" x14ac:dyDescent="0.35">
      <c r="A25" t="s">
        <v>248</v>
      </c>
      <c r="B25" t="s">
        <v>539</v>
      </c>
      <c r="C25" t="s">
        <v>549</v>
      </c>
      <c r="D25">
        <v>101125257</v>
      </c>
      <c r="E25" t="s">
        <v>553</v>
      </c>
      <c r="F25" t="s">
        <v>552</v>
      </c>
      <c r="G25">
        <v>0</v>
      </c>
      <c r="H25">
        <v>0.5</v>
      </c>
      <c r="I25">
        <v>0</v>
      </c>
      <c r="J25">
        <v>0</v>
      </c>
      <c r="K25">
        <v>0.5</v>
      </c>
      <c r="L25" t="s">
        <v>543</v>
      </c>
      <c r="M25">
        <v>2</v>
      </c>
      <c r="N25">
        <v>4</v>
      </c>
      <c r="O25" t="s">
        <v>132</v>
      </c>
      <c r="P25" t="s">
        <v>548</v>
      </c>
      <c r="Q25">
        <v>2</v>
      </c>
      <c r="R25">
        <v>4</v>
      </c>
    </row>
    <row r="26" spans="1:18" x14ac:dyDescent="0.35">
      <c r="A26" t="s">
        <v>248</v>
      </c>
      <c r="B26" t="s">
        <v>539</v>
      </c>
      <c r="C26" t="s">
        <v>549</v>
      </c>
      <c r="D26">
        <v>101446428</v>
      </c>
      <c r="E26" t="s">
        <v>554</v>
      </c>
      <c r="F26" t="s">
        <v>542</v>
      </c>
      <c r="G26">
        <v>0.08</v>
      </c>
      <c r="H26">
        <v>0.42</v>
      </c>
      <c r="I26">
        <v>0</v>
      </c>
      <c r="J26">
        <v>0</v>
      </c>
      <c r="K26">
        <v>0.5</v>
      </c>
      <c r="L26" t="s">
        <v>543</v>
      </c>
      <c r="M26">
        <v>17</v>
      </c>
      <c r="N26">
        <v>34</v>
      </c>
      <c r="O26" t="s">
        <v>111</v>
      </c>
      <c r="P26" t="s">
        <v>544</v>
      </c>
      <c r="Q26">
        <v>192</v>
      </c>
      <c r="R26">
        <v>2351.02</v>
      </c>
    </row>
    <row r="27" spans="1:18" x14ac:dyDescent="0.35">
      <c r="A27" t="s">
        <v>248</v>
      </c>
      <c r="B27" t="s">
        <v>539</v>
      </c>
      <c r="C27" t="s">
        <v>549</v>
      </c>
      <c r="D27">
        <v>101446428</v>
      </c>
      <c r="E27" t="s">
        <v>554</v>
      </c>
      <c r="F27" t="s">
        <v>542</v>
      </c>
      <c r="G27">
        <v>0.08</v>
      </c>
      <c r="H27">
        <v>0.42</v>
      </c>
      <c r="I27">
        <v>0</v>
      </c>
      <c r="J27">
        <v>0</v>
      </c>
      <c r="K27">
        <v>0.5</v>
      </c>
      <c r="L27" t="s">
        <v>543</v>
      </c>
      <c r="M27">
        <v>17</v>
      </c>
      <c r="N27">
        <v>34</v>
      </c>
      <c r="O27" t="s">
        <v>111</v>
      </c>
      <c r="P27" t="s">
        <v>545</v>
      </c>
      <c r="Q27">
        <v>181</v>
      </c>
      <c r="R27">
        <v>432.96</v>
      </c>
    </row>
    <row r="28" spans="1:18" x14ac:dyDescent="0.35">
      <c r="A28" t="s">
        <v>248</v>
      </c>
      <c r="B28" t="s">
        <v>539</v>
      </c>
      <c r="C28" t="s">
        <v>549</v>
      </c>
      <c r="D28">
        <v>101446428</v>
      </c>
      <c r="E28" t="s">
        <v>554</v>
      </c>
      <c r="F28" t="s">
        <v>542</v>
      </c>
      <c r="G28">
        <v>0.08</v>
      </c>
      <c r="H28">
        <v>0.42</v>
      </c>
      <c r="I28">
        <v>0</v>
      </c>
      <c r="J28">
        <v>0</v>
      </c>
      <c r="K28">
        <v>0.5</v>
      </c>
      <c r="L28" t="s">
        <v>543</v>
      </c>
      <c r="M28">
        <v>17</v>
      </c>
      <c r="N28">
        <v>34</v>
      </c>
      <c r="O28" t="s">
        <v>111</v>
      </c>
      <c r="P28" t="s">
        <v>546</v>
      </c>
      <c r="Q28">
        <v>0</v>
      </c>
      <c r="R28">
        <v>0</v>
      </c>
    </row>
    <row r="29" spans="1:18" x14ac:dyDescent="0.35">
      <c r="A29" t="s">
        <v>248</v>
      </c>
      <c r="B29" t="s">
        <v>539</v>
      </c>
      <c r="C29" t="s">
        <v>549</v>
      </c>
      <c r="D29">
        <v>101446428</v>
      </c>
      <c r="E29" t="s">
        <v>554</v>
      </c>
      <c r="F29" t="s">
        <v>542</v>
      </c>
      <c r="G29">
        <v>0.08</v>
      </c>
      <c r="H29">
        <v>0.42</v>
      </c>
      <c r="I29">
        <v>0</v>
      </c>
      <c r="J29">
        <v>0</v>
      </c>
      <c r="K29">
        <v>0.5</v>
      </c>
      <c r="L29" t="s">
        <v>543</v>
      </c>
      <c r="M29">
        <v>17</v>
      </c>
      <c r="N29">
        <v>34</v>
      </c>
      <c r="O29" t="s">
        <v>111</v>
      </c>
      <c r="P29" t="s">
        <v>547</v>
      </c>
      <c r="Q29">
        <v>0</v>
      </c>
      <c r="R29">
        <v>0</v>
      </c>
    </row>
    <row r="30" spans="1:18" x14ac:dyDescent="0.35">
      <c r="A30" t="s">
        <v>248</v>
      </c>
      <c r="B30" t="s">
        <v>539</v>
      </c>
      <c r="C30" t="s">
        <v>549</v>
      </c>
      <c r="D30">
        <v>101446428</v>
      </c>
      <c r="E30" t="s">
        <v>554</v>
      </c>
      <c r="F30" t="s">
        <v>542</v>
      </c>
      <c r="G30">
        <v>0.08</v>
      </c>
      <c r="H30">
        <v>0.42</v>
      </c>
      <c r="I30">
        <v>0</v>
      </c>
      <c r="J30">
        <v>0</v>
      </c>
      <c r="K30">
        <v>0.5</v>
      </c>
      <c r="L30" t="s">
        <v>543</v>
      </c>
      <c r="M30">
        <v>17</v>
      </c>
      <c r="N30">
        <v>34</v>
      </c>
      <c r="O30" t="s">
        <v>111</v>
      </c>
      <c r="P30" t="s">
        <v>548</v>
      </c>
      <c r="Q30">
        <v>373</v>
      </c>
      <c r="R30">
        <v>746</v>
      </c>
    </row>
    <row r="31" spans="1:18" x14ac:dyDescent="0.35">
      <c r="A31" t="s">
        <v>248</v>
      </c>
      <c r="B31" t="s">
        <v>539</v>
      </c>
      <c r="C31" t="s">
        <v>549</v>
      </c>
      <c r="D31">
        <v>101446428</v>
      </c>
      <c r="E31" t="s">
        <v>554</v>
      </c>
      <c r="F31" t="s">
        <v>542</v>
      </c>
      <c r="G31">
        <v>0.08</v>
      </c>
      <c r="H31">
        <v>0.42</v>
      </c>
      <c r="I31">
        <v>0</v>
      </c>
      <c r="J31">
        <v>0</v>
      </c>
      <c r="K31">
        <v>0.5</v>
      </c>
      <c r="L31" t="s">
        <v>543</v>
      </c>
      <c r="M31">
        <v>17</v>
      </c>
      <c r="N31">
        <v>34</v>
      </c>
      <c r="O31" t="s">
        <v>132</v>
      </c>
      <c r="P31" t="s">
        <v>548</v>
      </c>
      <c r="Q31">
        <v>17</v>
      </c>
      <c r="R31">
        <v>34</v>
      </c>
    </row>
    <row r="32" spans="1:18" x14ac:dyDescent="0.35">
      <c r="A32" t="s">
        <v>248</v>
      </c>
      <c r="B32" t="s">
        <v>539</v>
      </c>
      <c r="C32" t="s">
        <v>540</v>
      </c>
      <c r="D32">
        <v>103162419</v>
      </c>
      <c r="E32" t="s">
        <v>555</v>
      </c>
      <c r="F32" t="s">
        <v>552</v>
      </c>
      <c r="G32">
        <v>0</v>
      </c>
      <c r="H32">
        <v>0</v>
      </c>
      <c r="I32">
        <v>0</v>
      </c>
      <c r="J32">
        <v>0</v>
      </c>
      <c r="K32">
        <v>7.0000000000000007E-2</v>
      </c>
      <c r="L32" t="s">
        <v>543</v>
      </c>
      <c r="M32">
        <v>0</v>
      </c>
      <c r="N32">
        <v>0</v>
      </c>
      <c r="O32" t="s">
        <v>111</v>
      </c>
      <c r="P32" t="s">
        <v>544</v>
      </c>
      <c r="Q32">
        <v>0</v>
      </c>
      <c r="R32">
        <v>0</v>
      </c>
    </row>
    <row r="33" spans="1:18" x14ac:dyDescent="0.35">
      <c r="A33" t="s">
        <v>248</v>
      </c>
      <c r="B33" t="s">
        <v>539</v>
      </c>
      <c r="C33" t="s">
        <v>540</v>
      </c>
      <c r="D33">
        <v>103162419</v>
      </c>
      <c r="E33" t="s">
        <v>555</v>
      </c>
      <c r="F33" t="s">
        <v>552</v>
      </c>
      <c r="G33">
        <v>0</v>
      </c>
      <c r="H33">
        <v>0</v>
      </c>
      <c r="I33">
        <v>0</v>
      </c>
      <c r="J33">
        <v>0</v>
      </c>
      <c r="K33">
        <v>7.0000000000000007E-2</v>
      </c>
      <c r="L33" t="s">
        <v>543</v>
      </c>
      <c r="M33">
        <v>0</v>
      </c>
      <c r="N33">
        <v>0</v>
      </c>
      <c r="O33" t="s">
        <v>111</v>
      </c>
      <c r="P33" t="s">
        <v>545</v>
      </c>
      <c r="Q33">
        <v>0</v>
      </c>
      <c r="R33">
        <v>0</v>
      </c>
    </row>
    <row r="34" spans="1:18" x14ac:dyDescent="0.35">
      <c r="A34" t="s">
        <v>248</v>
      </c>
      <c r="B34" t="s">
        <v>539</v>
      </c>
      <c r="C34" t="s">
        <v>540</v>
      </c>
      <c r="D34">
        <v>103162419</v>
      </c>
      <c r="E34" t="s">
        <v>555</v>
      </c>
      <c r="F34" t="s">
        <v>552</v>
      </c>
      <c r="G34">
        <v>0</v>
      </c>
      <c r="H34">
        <v>0</v>
      </c>
      <c r="I34">
        <v>0</v>
      </c>
      <c r="J34">
        <v>0</v>
      </c>
      <c r="K34">
        <v>7.0000000000000007E-2</v>
      </c>
      <c r="L34" t="s">
        <v>543</v>
      </c>
      <c r="M34">
        <v>0</v>
      </c>
      <c r="N34">
        <v>0</v>
      </c>
      <c r="O34" t="s">
        <v>111</v>
      </c>
      <c r="P34" t="s">
        <v>546</v>
      </c>
      <c r="Q34">
        <v>0</v>
      </c>
      <c r="R34">
        <v>0</v>
      </c>
    </row>
    <row r="35" spans="1:18" x14ac:dyDescent="0.35">
      <c r="A35" t="s">
        <v>248</v>
      </c>
      <c r="B35" t="s">
        <v>539</v>
      </c>
      <c r="C35" t="s">
        <v>540</v>
      </c>
      <c r="D35">
        <v>103162419</v>
      </c>
      <c r="E35" t="s">
        <v>555</v>
      </c>
      <c r="F35" t="s">
        <v>552</v>
      </c>
      <c r="G35">
        <v>0</v>
      </c>
      <c r="H35">
        <v>0</v>
      </c>
      <c r="I35">
        <v>0</v>
      </c>
      <c r="J35">
        <v>0</v>
      </c>
      <c r="K35">
        <v>7.0000000000000007E-2</v>
      </c>
      <c r="L35" t="s">
        <v>543</v>
      </c>
      <c r="M35">
        <v>0</v>
      </c>
      <c r="N35">
        <v>0</v>
      </c>
      <c r="O35" t="s">
        <v>111</v>
      </c>
      <c r="P35" t="s">
        <v>547</v>
      </c>
      <c r="Q35">
        <v>0</v>
      </c>
      <c r="R35">
        <v>0</v>
      </c>
    </row>
    <row r="36" spans="1:18" x14ac:dyDescent="0.35">
      <c r="A36" t="s">
        <v>248</v>
      </c>
      <c r="B36" t="s">
        <v>539</v>
      </c>
      <c r="C36" t="s">
        <v>540</v>
      </c>
      <c r="D36">
        <v>103162419</v>
      </c>
      <c r="E36" t="s">
        <v>555</v>
      </c>
      <c r="F36" t="s">
        <v>552</v>
      </c>
      <c r="G36">
        <v>0</v>
      </c>
      <c r="H36">
        <v>0</v>
      </c>
      <c r="I36">
        <v>0</v>
      </c>
      <c r="J36">
        <v>0</v>
      </c>
      <c r="K36">
        <v>7.0000000000000007E-2</v>
      </c>
      <c r="L36" t="s">
        <v>543</v>
      </c>
      <c r="M36">
        <v>0</v>
      </c>
      <c r="N36">
        <v>0</v>
      </c>
      <c r="O36" t="s">
        <v>111</v>
      </c>
      <c r="P36" t="s">
        <v>548</v>
      </c>
      <c r="Q36">
        <v>0</v>
      </c>
      <c r="R36">
        <v>0</v>
      </c>
    </row>
    <row r="37" spans="1:18" x14ac:dyDescent="0.35">
      <c r="A37" t="s">
        <v>248</v>
      </c>
      <c r="B37" t="s">
        <v>539</v>
      </c>
      <c r="C37" t="s">
        <v>540</v>
      </c>
      <c r="D37">
        <v>103162419</v>
      </c>
      <c r="E37" t="s">
        <v>555</v>
      </c>
      <c r="F37" t="s">
        <v>552</v>
      </c>
      <c r="G37">
        <v>0</v>
      </c>
      <c r="H37">
        <v>0</v>
      </c>
      <c r="I37">
        <v>0</v>
      </c>
      <c r="J37">
        <v>0</v>
      </c>
      <c r="K37">
        <v>7.0000000000000007E-2</v>
      </c>
      <c r="L37" t="s">
        <v>543</v>
      </c>
      <c r="M37">
        <v>0</v>
      </c>
      <c r="N37">
        <v>0</v>
      </c>
      <c r="O37" t="s">
        <v>132</v>
      </c>
      <c r="P37" t="s">
        <v>548</v>
      </c>
      <c r="Q37">
        <v>0</v>
      </c>
      <c r="R37">
        <v>0</v>
      </c>
    </row>
    <row r="38" spans="1:18" x14ac:dyDescent="0.35">
      <c r="A38" t="s">
        <v>248</v>
      </c>
      <c r="B38" t="s">
        <v>539</v>
      </c>
      <c r="C38" t="s">
        <v>540</v>
      </c>
      <c r="D38">
        <v>105583964</v>
      </c>
      <c r="E38" t="s">
        <v>556</v>
      </c>
      <c r="F38" t="s">
        <v>557</v>
      </c>
      <c r="G38">
        <v>0</v>
      </c>
      <c r="H38">
        <v>0.45</v>
      </c>
      <c r="I38">
        <v>0</v>
      </c>
      <c r="J38">
        <v>0</v>
      </c>
      <c r="K38">
        <v>0.45</v>
      </c>
      <c r="L38" t="s">
        <v>543</v>
      </c>
      <c r="M38">
        <v>16</v>
      </c>
      <c r="N38">
        <v>35.56</v>
      </c>
      <c r="O38" t="s">
        <v>111</v>
      </c>
      <c r="P38" t="s">
        <v>544</v>
      </c>
      <c r="Q38">
        <v>0</v>
      </c>
      <c r="R38">
        <v>0</v>
      </c>
    </row>
    <row r="39" spans="1:18" x14ac:dyDescent="0.35">
      <c r="A39" t="s">
        <v>248</v>
      </c>
      <c r="B39" t="s">
        <v>539</v>
      </c>
      <c r="C39" t="s">
        <v>540</v>
      </c>
      <c r="D39">
        <v>105583964</v>
      </c>
      <c r="E39" t="s">
        <v>556</v>
      </c>
      <c r="F39" t="s">
        <v>557</v>
      </c>
      <c r="G39">
        <v>0</v>
      </c>
      <c r="H39">
        <v>0.45</v>
      </c>
      <c r="I39">
        <v>0</v>
      </c>
      <c r="J39">
        <v>0</v>
      </c>
      <c r="K39">
        <v>0.45</v>
      </c>
      <c r="L39" t="s">
        <v>543</v>
      </c>
      <c r="M39">
        <v>16</v>
      </c>
      <c r="N39">
        <v>35.56</v>
      </c>
      <c r="O39" t="s">
        <v>111</v>
      </c>
      <c r="P39" t="s">
        <v>545</v>
      </c>
      <c r="Q39">
        <v>104</v>
      </c>
      <c r="R39">
        <v>231.11</v>
      </c>
    </row>
    <row r="40" spans="1:18" x14ac:dyDescent="0.35">
      <c r="A40" t="s">
        <v>248</v>
      </c>
      <c r="B40" t="s">
        <v>539</v>
      </c>
      <c r="C40" t="s">
        <v>540</v>
      </c>
      <c r="D40">
        <v>105583964</v>
      </c>
      <c r="E40" t="s">
        <v>556</v>
      </c>
      <c r="F40" t="s">
        <v>557</v>
      </c>
      <c r="G40">
        <v>0</v>
      </c>
      <c r="H40">
        <v>0.45</v>
      </c>
      <c r="I40">
        <v>0</v>
      </c>
      <c r="J40">
        <v>0</v>
      </c>
      <c r="K40">
        <v>0.45</v>
      </c>
      <c r="L40" t="s">
        <v>543</v>
      </c>
      <c r="M40">
        <v>16</v>
      </c>
      <c r="N40">
        <v>35.56</v>
      </c>
      <c r="O40" t="s">
        <v>111</v>
      </c>
      <c r="P40" t="s">
        <v>546</v>
      </c>
      <c r="Q40">
        <v>0</v>
      </c>
      <c r="R40">
        <v>0</v>
      </c>
    </row>
    <row r="41" spans="1:18" x14ac:dyDescent="0.35">
      <c r="A41" t="s">
        <v>248</v>
      </c>
      <c r="B41" t="s">
        <v>539</v>
      </c>
      <c r="C41" t="s">
        <v>540</v>
      </c>
      <c r="D41">
        <v>105583964</v>
      </c>
      <c r="E41" t="s">
        <v>556</v>
      </c>
      <c r="F41" t="s">
        <v>557</v>
      </c>
      <c r="G41">
        <v>0</v>
      </c>
      <c r="H41">
        <v>0.45</v>
      </c>
      <c r="I41">
        <v>0</v>
      </c>
      <c r="J41">
        <v>0</v>
      </c>
      <c r="K41">
        <v>0.45</v>
      </c>
      <c r="L41" t="s">
        <v>543</v>
      </c>
      <c r="M41">
        <v>16</v>
      </c>
      <c r="N41">
        <v>35.56</v>
      </c>
      <c r="O41" t="s">
        <v>111</v>
      </c>
      <c r="P41" t="s">
        <v>547</v>
      </c>
      <c r="Q41">
        <v>0</v>
      </c>
      <c r="R41">
        <v>0</v>
      </c>
    </row>
    <row r="42" spans="1:18" x14ac:dyDescent="0.35">
      <c r="A42" t="s">
        <v>248</v>
      </c>
      <c r="B42" t="s">
        <v>539</v>
      </c>
      <c r="C42" t="s">
        <v>540</v>
      </c>
      <c r="D42">
        <v>105583964</v>
      </c>
      <c r="E42" t="s">
        <v>556</v>
      </c>
      <c r="F42" t="s">
        <v>557</v>
      </c>
      <c r="G42">
        <v>0</v>
      </c>
      <c r="H42">
        <v>0.45</v>
      </c>
      <c r="I42">
        <v>0</v>
      </c>
      <c r="J42">
        <v>0</v>
      </c>
      <c r="K42">
        <v>0.45</v>
      </c>
      <c r="L42" t="s">
        <v>543</v>
      </c>
      <c r="M42">
        <v>16</v>
      </c>
      <c r="N42">
        <v>35.56</v>
      </c>
      <c r="O42" t="s">
        <v>111</v>
      </c>
      <c r="P42" t="s">
        <v>548</v>
      </c>
      <c r="Q42">
        <v>104</v>
      </c>
      <c r="R42">
        <v>231.11</v>
      </c>
    </row>
    <row r="43" spans="1:18" x14ac:dyDescent="0.35">
      <c r="A43" t="s">
        <v>248</v>
      </c>
      <c r="B43" t="s">
        <v>539</v>
      </c>
      <c r="C43" t="s">
        <v>540</v>
      </c>
      <c r="D43">
        <v>105583964</v>
      </c>
      <c r="E43" t="s">
        <v>556</v>
      </c>
      <c r="F43" t="s">
        <v>557</v>
      </c>
      <c r="G43">
        <v>0</v>
      </c>
      <c r="H43">
        <v>0.45</v>
      </c>
      <c r="I43">
        <v>0</v>
      </c>
      <c r="J43">
        <v>0</v>
      </c>
      <c r="K43">
        <v>0.45</v>
      </c>
      <c r="L43" t="s">
        <v>543</v>
      </c>
      <c r="M43">
        <v>16</v>
      </c>
      <c r="N43">
        <v>35.56</v>
      </c>
      <c r="O43" t="s">
        <v>132</v>
      </c>
      <c r="P43" t="s">
        <v>548</v>
      </c>
      <c r="Q43">
        <v>16</v>
      </c>
      <c r="R43">
        <v>35.56</v>
      </c>
    </row>
    <row r="44" spans="1:18" x14ac:dyDescent="0.35">
      <c r="A44" t="s">
        <v>248</v>
      </c>
      <c r="B44" t="s">
        <v>539</v>
      </c>
      <c r="C44" t="s">
        <v>540</v>
      </c>
      <c r="D44">
        <v>105748820</v>
      </c>
      <c r="E44" t="s">
        <v>560</v>
      </c>
      <c r="F44" t="s">
        <v>552</v>
      </c>
      <c r="G44">
        <v>0</v>
      </c>
      <c r="H44">
        <v>0.79</v>
      </c>
      <c r="I44">
        <v>0.05</v>
      </c>
      <c r="J44">
        <v>0</v>
      </c>
      <c r="K44">
        <v>0.83</v>
      </c>
      <c r="L44" t="s">
        <v>543</v>
      </c>
      <c r="M44">
        <v>38</v>
      </c>
      <c r="N44">
        <v>45.6</v>
      </c>
      <c r="O44" t="s">
        <v>111</v>
      </c>
      <c r="P44" t="s">
        <v>544</v>
      </c>
      <c r="Q44">
        <v>0</v>
      </c>
      <c r="R44">
        <v>0</v>
      </c>
    </row>
    <row r="45" spans="1:18" x14ac:dyDescent="0.35">
      <c r="A45" t="s">
        <v>248</v>
      </c>
      <c r="B45" t="s">
        <v>539</v>
      </c>
      <c r="C45" t="s">
        <v>540</v>
      </c>
      <c r="D45">
        <v>105748820</v>
      </c>
      <c r="E45" t="s">
        <v>560</v>
      </c>
      <c r="F45" t="s">
        <v>552</v>
      </c>
      <c r="G45">
        <v>0</v>
      </c>
      <c r="H45">
        <v>0.79</v>
      </c>
      <c r="I45">
        <v>0.05</v>
      </c>
      <c r="J45">
        <v>0</v>
      </c>
      <c r="K45">
        <v>0.83</v>
      </c>
      <c r="L45" t="s">
        <v>543</v>
      </c>
      <c r="M45">
        <v>38</v>
      </c>
      <c r="N45">
        <v>45.6</v>
      </c>
      <c r="O45" t="s">
        <v>111</v>
      </c>
      <c r="P45" t="s">
        <v>545</v>
      </c>
      <c r="Q45">
        <v>116</v>
      </c>
      <c r="R45">
        <v>147.66999999999999</v>
      </c>
    </row>
    <row r="46" spans="1:18" x14ac:dyDescent="0.35">
      <c r="A46" t="s">
        <v>248</v>
      </c>
      <c r="B46" t="s">
        <v>539</v>
      </c>
      <c r="C46" t="s">
        <v>540</v>
      </c>
      <c r="D46">
        <v>105748820</v>
      </c>
      <c r="E46" t="s">
        <v>560</v>
      </c>
      <c r="F46" t="s">
        <v>552</v>
      </c>
      <c r="G46">
        <v>0</v>
      </c>
      <c r="H46">
        <v>0.79</v>
      </c>
      <c r="I46">
        <v>0.05</v>
      </c>
      <c r="J46">
        <v>0</v>
      </c>
      <c r="K46">
        <v>0.83</v>
      </c>
      <c r="L46" t="s">
        <v>543</v>
      </c>
      <c r="M46">
        <v>38</v>
      </c>
      <c r="N46">
        <v>45.6</v>
      </c>
      <c r="O46" t="s">
        <v>111</v>
      </c>
      <c r="P46" t="s">
        <v>546</v>
      </c>
      <c r="Q46">
        <v>4</v>
      </c>
      <c r="R46">
        <v>84.21</v>
      </c>
    </row>
    <row r="47" spans="1:18" x14ac:dyDescent="0.35">
      <c r="A47" t="s">
        <v>248</v>
      </c>
      <c r="B47" t="s">
        <v>539</v>
      </c>
      <c r="C47" t="s">
        <v>540</v>
      </c>
      <c r="D47">
        <v>105748820</v>
      </c>
      <c r="E47" t="s">
        <v>560</v>
      </c>
      <c r="F47" t="s">
        <v>552</v>
      </c>
      <c r="G47">
        <v>0</v>
      </c>
      <c r="H47">
        <v>0.79</v>
      </c>
      <c r="I47">
        <v>0.05</v>
      </c>
      <c r="J47">
        <v>0</v>
      </c>
      <c r="K47">
        <v>0.83</v>
      </c>
      <c r="L47" t="s">
        <v>543</v>
      </c>
      <c r="M47">
        <v>38</v>
      </c>
      <c r="N47">
        <v>45.6</v>
      </c>
      <c r="O47" t="s">
        <v>111</v>
      </c>
      <c r="P47" t="s">
        <v>547</v>
      </c>
      <c r="Q47">
        <v>0</v>
      </c>
      <c r="R47">
        <v>0</v>
      </c>
    </row>
    <row r="48" spans="1:18" x14ac:dyDescent="0.35">
      <c r="A48" t="s">
        <v>248</v>
      </c>
      <c r="B48" t="s">
        <v>539</v>
      </c>
      <c r="C48" t="s">
        <v>540</v>
      </c>
      <c r="D48">
        <v>105748820</v>
      </c>
      <c r="E48" t="s">
        <v>560</v>
      </c>
      <c r="F48" t="s">
        <v>552</v>
      </c>
      <c r="G48">
        <v>0</v>
      </c>
      <c r="H48">
        <v>0.79</v>
      </c>
      <c r="I48">
        <v>0.05</v>
      </c>
      <c r="J48">
        <v>0</v>
      </c>
      <c r="K48">
        <v>0.83</v>
      </c>
      <c r="L48" t="s">
        <v>543</v>
      </c>
      <c r="M48">
        <v>38</v>
      </c>
      <c r="N48">
        <v>45.6</v>
      </c>
      <c r="O48" t="s">
        <v>111</v>
      </c>
      <c r="P48" t="s">
        <v>548</v>
      </c>
      <c r="Q48">
        <v>120</v>
      </c>
      <c r="R48">
        <v>144</v>
      </c>
    </row>
    <row r="49" spans="1:18" x14ac:dyDescent="0.35">
      <c r="A49" t="s">
        <v>248</v>
      </c>
      <c r="B49" t="s">
        <v>539</v>
      </c>
      <c r="C49" t="s">
        <v>540</v>
      </c>
      <c r="D49">
        <v>105748820</v>
      </c>
      <c r="E49" t="s">
        <v>560</v>
      </c>
      <c r="F49" t="s">
        <v>552</v>
      </c>
      <c r="G49">
        <v>0</v>
      </c>
      <c r="H49">
        <v>0.79</v>
      </c>
      <c r="I49">
        <v>0.05</v>
      </c>
      <c r="J49">
        <v>0</v>
      </c>
      <c r="K49">
        <v>0.83</v>
      </c>
      <c r="L49" t="s">
        <v>543</v>
      </c>
      <c r="M49">
        <v>38</v>
      </c>
      <c r="N49">
        <v>45.6</v>
      </c>
      <c r="O49" t="s">
        <v>132</v>
      </c>
      <c r="P49" t="s">
        <v>548</v>
      </c>
      <c r="Q49">
        <v>38</v>
      </c>
      <c r="R49">
        <v>45.6</v>
      </c>
    </row>
    <row r="50" spans="1:18" x14ac:dyDescent="0.35">
      <c r="A50" t="s">
        <v>248</v>
      </c>
      <c r="B50" t="s">
        <v>539</v>
      </c>
      <c r="C50" t="s">
        <v>540</v>
      </c>
      <c r="D50">
        <v>105750200</v>
      </c>
      <c r="E50" t="s">
        <v>561</v>
      </c>
      <c r="F50" t="s">
        <v>557</v>
      </c>
      <c r="G50">
        <v>0</v>
      </c>
      <c r="H50">
        <v>0.5</v>
      </c>
      <c r="I50">
        <v>0</v>
      </c>
      <c r="J50">
        <v>0</v>
      </c>
      <c r="K50">
        <v>0.5</v>
      </c>
      <c r="L50" t="s">
        <v>543</v>
      </c>
      <c r="M50">
        <v>31</v>
      </c>
      <c r="N50">
        <v>62</v>
      </c>
      <c r="O50" t="s">
        <v>111</v>
      </c>
      <c r="P50" t="s">
        <v>544</v>
      </c>
      <c r="Q50">
        <v>0</v>
      </c>
      <c r="R50">
        <v>0</v>
      </c>
    </row>
    <row r="51" spans="1:18" x14ac:dyDescent="0.35">
      <c r="A51" t="s">
        <v>248</v>
      </c>
      <c r="B51" t="s">
        <v>539</v>
      </c>
      <c r="C51" t="s">
        <v>540</v>
      </c>
      <c r="D51">
        <v>105750200</v>
      </c>
      <c r="E51" t="s">
        <v>561</v>
      </c>
      <c r="F51" t="s">
        <v>557</v>
      </c>
      <c r="G51">
        <v>0</v>
      </c>
      <c r="H51">
        <v>0.5</v>
      </c>
      <c r="I51">
        <v>0</v>
      </c>
      <c r="J51">
        <v>0</v>
      </c>
      <c r="K51">
        <v>0.5</v>
      </c>
      <c r="L51" t="s">
        <v>543</v>
      </c>
      <c r="M51">
        <v>31</v>
      </c>
      <c r="N51">
        <v>62</v>
      </c>
      <c r="O51" t="s">
        <v>111</v>
      </c>
      <c r="P51" t="s">
        <v>545</v>
      </c>
      <c r="Q51">
        <v>146</v>
      </c>
      <c r="R51">
        <v>292</v>
      </c>
    </row>
    <row r="52" spans="1:18" x14ac:dyDescent="0.35">
      <c r="A52" t="s">
        <v>248</v>
      </c>
      <c r="B52" t="s">
        <v>539</v>
      </c>
      <c r="C52" t="s">
        <v>540</v>
      </c>
      <c r="D52">
        <v>105750200</v>
      </c>
      <c r="E52" t="s">
        <v>561</v>
      </c>
      <c r="F52" t="s">
        <v>557</v>
      </c>
      <c r="G52">
        <v>0</v>
      </c>
      <c r="H52">
        <v>0.5</v>
      </c>
      <c r="I52">
        <v>0</v>
      </c>
      <c r="J52">
        <v>0</v>
      </c>
      <c r="K52">
        <v>0.5</v>
      </c>
      <c r="L52" t="s">
        <v>543</v>
      </c>
      <c r="M52">
        <v>31</v>
      </c>
      <c r="N52">
        <v>62</v>
      </c>
      <c r="O52" t="s">
        <v>111</v>
      </c>
      <c r="P52" t="s">
        <v>546</v>
      </c>
      <c r="Q52">
        <v>0</v>
      </c>
      <c r="R52">
        <v>0</v>
      </c>
    </row>
    <row r="53" spans="1:18" x14ac:dyDescent="0.35">
      <c r="A53" t="s">
        <v>248</v>
      </c>
      <c r="B53" t="s">
        <v>539</v>
      </c>
      <c r="C53" t="s">
        <v>540</v>
      </c>
      <c r="D53">
        <v>105750200</v>
      </c>
      <c r="E53" t="s">
        <v>561</v>
      </c>
      <c r="F53" t="s">
        <v>557</v>
      </c>
      <c r="G53">
        <v>0</v>
      </c>
      <c r="H53">
        <v>0.5</v>
      </c>
      <c r="I53">
        <v>0</v>
      </c>
      <c r="J53">
        <v>0</v>
      </c>
      <c r="K53">
        <v>0.5</v>
      </c>
      <c r="L53" t="s">
        <v>543</v>
      </c>
      <c r="M53">
        <v>31</v>
      </c>
      <c r="N53">
        <v>62</v>
      </c>
      <c r="O53" t="s">
        <v>111</v>
      </c>
      <c r="P53" t="s">
        <v>547</v>
      </c>
      <c r="Q53">
        <v>0</v>
      </c>
      <c r="R53">
        <v>0</v>
      </c>
    </row>
    <row r="54" spans="1:18" x14ac:dyDescent="0.35">
      <c r="A54" t="s">
        <v>248</v>
      </c>
      <c r="B54" t="s">
        <v>539</v>
      </c>
      <c r="C54" t="s">
        <v>540</v>
      </c>
      <c r="D54">
        <v>105750200</v>
      </c>
      <c r="E54" t="s">
        <v>561</v>
      </c>
      <c r="F54" t="s">
        <v>557</v>
      </c>
      <c r="G54">
        <v>0</v>
      </c>
      <c r="H54">
        <v>0.5</v>
      </c>
      <c r="I54">
        <v>0</v>
      </c>
      <c r="J54">
        <v>0</v>
      </c>
      <c r="K54">
        <v>0.5</v>
      </c>
      <c r="L54" t="s">
        <v>543</v>
      </c>
      <c r="M54">
        <v>31</v>
      </c>
      <c r="N54">
        <v>62</v>
      </c>
      <c r="O54" t="s">
        <v>111</v>
      </c>
      <c r="P54" t="s">
        <v>548</v>
      </c>
      <c r="Q54">
        <v>146</v>
      </c>
      <c r="R54">
        <v>292</v>
      </c>
    </row>
    <row r="55" spans="1:18" x14ac:dyDescent="0.35">
      <c r="A55" t="s">
        <v>248</v>
      </c>
      <c r="B55" t="s">
        <v>539</v>
      </c>
      <c r="C55" t="s">
        <v>540</v>
      </c>
      <c r="D55">
        <v>105750200</v>
      </c>
      <c r="E55" t="s">
        <v>561</v>
      </c>
      <c r="F55" t="s">
        <v>557</v>
      </c>
      <c r="G55">
        <v>0</v>
      </c>
      <c r="H55">
        <v>0.5</v>
      </c>
      <c r="I55">
        <v>0</v>
      </c>
      <c r="J55">
        <v>0</v>
      </c>
      <c r="K55">
        <v>0.5</v>
      </c>
      <c r="L55" t="s">
        <v>543</v>
      </c>
      <c r="M55">
        <v>31</v>
      </c>
      <c r="N55">
        <v>62</v>
      </c>
      <c r="O55" t="s">
        <v>132</v>
      </c>
      <c r="P55" t="s">
        <v>548</v>
      </c>
      <c r="Q55">
        <v>31</v>
      </c>
      <c r="R55">
        <v>62</v>
      </c>
    </row>
    <row r="56" spans="1:18" x14ac:dyDescent="0.35">
      <c r="A56" t="s">
        <v>248</v>
      </c>
      <c r="B56" t="s">
        <v>539</v>
      </c>
      <c r="C56" t="s">
        <v>540</v>
      </c>
      <c r="D56">
        <v>105766578</v>
      </c>
      <c r="E56" t="s">
        <v>562</v>
      </c>
      <c r="F56" t="s">
        <v>552</v>
      </c>
      <c r="G56">
        <v>0</v>
      </c>
      <c r="H56">
        <v>0</v>
      </c>
      <c r="I56">
        <v>0</v>
      </c>
      <c r="J56">
        <v>0</v>
      </c>
      <c r="K56">
        <v>0.5</v>
      </c>
      <c r="L56" t="s">
        <v>543</v>
      </c>
      <c r="M56">
        <v>0</v>
      </c>
      <c r="N56">
        <v>0</v>
      </c>
      <c r="O56" t="s">
        <v>111</v>
      </c>
      <c r="P56" t="s">
        <v>544</v>
      </c>
      <c r="Q56">
        <v>0</v>
      </c>
      <c r="R56">
        <v>0</v>
      </c>
    </row>
    <row r="57" spans="1:18" x14ac:dyDescent="0.35">
      <c r="A57" t="s">
        <v>248</v>
      </c>
      <c r="B57" t="s">
        <v>539</v>
      </c>
      <c r="C57" t="s">
        <v>540</v>
      </c>
      <c r="D57">
        <v>105766578</v>
      </c>
      <c r="E57" t="s">
        <v>562</v>
      </c>
      <c r="F57" t="s">
        <v>552</v>
      </c>
      <c r="G57">
        <v>0</v>
      </c>
      <c r="H57">
        <v>0</v>
      </c>
      <c r="I57">
        <v>0</v>
      </c>
      <c r="J57">
        <v>0</v>
      </c>
      <c r="K57">
        <v>0.5</v>
      </c>
      <c r="L57" t="s">
        <v>543</v>
      </c>
      <c r="M57">
        <v>0</v>
      </c>
      <c r="N57">
        <v>0</v>
      </c>
      <c r="O57" t="s">
        <v>111</v>
      </c>
      <c r="P57" t="s">
        <v>545</v>
      </c>
      <c r="Q57">
        <v>0</v>
      </c>
      <c r="R57">
        <v>0</v>
      </c>
    </row>
    <row r="58" spans="1:18" x14ac:dyDescent="0.35">
      <c r="A58" t="s">
        <v>248</v>
      </c>
      <c r="B58" t="s">
        <v>539</v>
      </c>
      <c r="C58" t="s">
        <v>540</v>
      </c>
      <c r="D58">
        <v>105766578</v>
      </c>
      <c r="E58" t="s">
        <v>562</v>
      </c>
      <c r="F58" t="s">
        <v>552</v>
      </c>
      <c r="G58">
        <v>0</v>
      </c>
      <c r="H58">
        <v>0</v>
      </c>
      <c r="I58">
        <v>0</v>
      </c>
      <c r="J58">
        <v>0</v>
      </c>
      <c r="K58">
        <v>0.5</v>
      </c>
      <c r="L58" t="s">
        <v>543</v>
      </c>
      <c r="M58">
        <v>0</v>
      </c>
      <c r="N58">
        <v>0</v>
      </c>
      <c r="O58" t="s">
        <v>111</v>
      </c>
      <c r="P58" t="s">
        <v>546</v>
      </c>
      <c r="Q58">
        <v>0</v>
      </c>
      <c r="R58">
        <v>0</v>
      </c>
    </row>
    <row r="59" spans="1:18" x14ac:dyDescent="0.35">
      <c r="A59" t="s">
        <v>248</v>
      </c>
      <c r="B59" t="s">
        <v>539</v>
      </c>
      <c r="C59" t="s">
        <v>540</v>
      </c>
      <c r="D59">
        <v>105766578</v>
      </c>
      <c r="E59" t="s">
        <v>562</v>
      </c>
      <c r="F59" t="s">
        <v>552</v>
      </c>
      <c r="G59">
        <v>0</v>
      </c>
      <c r="H59">
        <v>0</v>
      </c>
      <c r="I59">
        <v>0</v>
      </c>
      <c r="J59">
        <v>0</v>
      </c>
      <c r="K59">
        <v>0.5</v>
      </c>
      <c r="L59" t="s">
        <v>543</v>
      </c>
      <c r="M59">
        <v>0</v>
      </c>
      <c r="N59">
        <v>0</v>
      </c>
      <c r="O59" t="s">
        <v>111</v>
      </c>
      <c r="P59" t="s">
        <v>547</v>
      </c>
      <c r="Q59">
        <v>0</v>
      </c>
      <c r="R59">
        <v>0</v>
      </c>
    </row>
    <row r="60" spans="1:18" x14ac:dyDescent="0.35">
      <c r="A60" t="s">
        <v>248</v>
      </c>
      <c r="B60" t="s">
        <v>539</v>
      </c>
      <c r="C60" t="s">
        <v>540</v>
      </c>
      <c r="D60">
        <v>105766578</v>
      </c>
      <c r="E60" t="s">
        <v>562</v>
      </c>
      <c r="F60" t="s">
        <v>552</v>
      </c>
      <c r="G60">
        <v>0</v>
      </c>
      <c r="H60">
        <v>0</v>
      </c>
      <c r="I60">
        <v>0</v>
      </c>
      <c r="J60">
        <v>0</v>
      </c>
      <c r="K60">
        <v>0.5</v>
      </c>
      <c r="L60" t="s">
        <v>543</v>
      </c>
      <c r="M60">
        <v>0</v>
      </c>
      <c r="N60">
        <v>0</v>
      </c>
      <c r="O60" t="s">
        <v>111</v>
      </c>
      <c r="P60" t="s">
        <v>548</v>
      </c>
      <c r="Q60">
        <v>0</v>
      </c>
      <c r="R60">
        <v>0</v>
      </c>
    </row>
    <row r="61" spans="1:18" x14ac:dyDescent="0.35">
      <c r="A61" t="s">
        <v>248</v>
      </c>
      <c r="B61" t="s">
        <v>539</v>
      </c>
      <c r="C61" t="s">
        <v>540</v>
      </c>
      <c r="D61">
        <v>105766578</v>
      </c>
      <c r="E61" t="s">
        <v>562</v>
      </c>
      <c r="F61" t="s">
        <v>552</v>
      </c>
      <c r="G61">
        <v>0</v>
      </c>
      <c r="H61">
        <v>0</v>
      </c>
      <c r="I61">
        <v>0</v>
      </c>
      <c r="J61">
        <v>0</v>
      </c>
      <c r="K61">
        <v>0.5</v>
      </c>
      <c r="L61" t="s">
        <v>543</v>
      </c>
      <c r="M61">
        <v>0</v>
      </c>
      <c r="N61">
        <v>0</v>
      </c>
      <c r="O61" t="s">
        <v>132</v>
      </c>
      <c r="P61" t="s">
        <v>548</v>
      </c>
      <c r="Q61">
        <v>0</v>
      </c>
      <c r="R61">
        <v>0</v>
      </c>
    </row>
    <row r="62" spans="1:18" x14ac:dyDescent="0.35">
      <c r="A62" t="s">
        <v>248</v>
      </c>
      <c r="B62" t="s">
        <v>539</v>
      </c>
      <c r="C62" t="s">
        <v>540</v>
      </c>
      <c r="D62">
        <v>105833593</v>
      </c>
      <c r="E62" t="s">
        <v>563</v>
      </c>
      <c r="F62" t="s">
        <v>542</v>
      </c>
      <c r="G62">
        <v>0.19</v>
      </c>
      <c r="H62">
        <v>0.31</v>
      </c>
      <c r="I62">
        <v>0</v>
      </c>
      <c r="J62">
        <v>0</v>
      </c>
      <c r="K62">
        <v>0.5</v>
      </c>
      <c r="L62" t="s">
        <v>543</v>
      </c>
      <c r="M62">
        <v>11</v>
      </c>
      <c r="N62">
        <v>22</v>
      </c>
      <c r="O62" t="s">
        <v>111</v>
      </c>
      <c r="P62" t="s">
        <v>544</v>
      </c>
      <c r="Q62">
        <v>96</v>
      </c>
      <c r="R62">
        <v>506.74</v>
      </c>
    </row>
    <row r="63" spans="1:18" x14ac:dyDescent="0.35">
      <c r="A63" t="s">
        <v>248</v>
      </c>
      <c r="B63" t="s">
        <v>539</v>
      </c>
      <c r="C63" t="s">
        <v>540</v>
      </c>
      <c r="D63">
        <v>105833593</v>
      </c>
      <c r="E63" t="s">
        <v>563</v>
      </c>
      <c r="F63" t="s">
        <v>542</v>
      </c>
      <c r="G63">
        <v>0.19</v>
      </c>
      <c r="H63">
        <v>0.31</v>
      </c>
      <c r="I63">
        <v>0</v>
      </c>
      <c r="J63">
        <v>0</v>
      </c>
      <c r="K63">
        <v>0.5</v>
      </c>
      <c r="L63" t="s">
        <v>543</v>
      </c>
      <c r="M63">
        <v>11</v>
      </c>
      <c r="N63">
        <v>22</v>
      </c>
      <c r="O63" t="s">
        <v>111</v>
      </c>
      <c r="P63" t="s">
        <v>545</v>
      </c>
      <c r="Q63">
        <v>29</v>
      </c>
      <c r="R63">
        <v>93.46</v>
      </c>
    </row>
    <row r="64" spans="1:18" x14ac:dyDescent="0.35">
      <c r="A64" t="s">
        <v>248</v>
      </c>
      <c r="B64" t="s">
        <v>539</v>
      </c>
      <c r="C64" t="s">
        <v>540</v>
      </c>
      <c r="D64">
        <v>105833593</v>
      </c>
      <c r="E64" t="s">
        <v>563</v>
      </c>
      <c r="F64" t="s">
        <v>542</v>
      </c>
      <c r="G64">
        <v>0.19</v>
      </c>
      <c r="H64">
        <v>0.31</v>
      </c>
      <c r="I64">
        <v>0</v>
      </c>
      <c r="J64">
        <v>0</v>
      </c>
      <c r="K64">
        <v>0.5</v>
      </c>
      <c r="L64" t="s">
        <v>543</v>
      </c>
      <c r="M64">
        <v>11</v>
      </c>
      <c r="N64">
        <v>22</v>
      </c>
      <c r="O64" t="s">
        <v>111</v>
      </c>
      <c r="P64" t="s">
        <v>546</v>
      </c>
      <c r="Q64">
        <v>0</v>
      </c>
      <c r="R64">
        <v>0</v>
      </c>
    </row>
    <row r="65" spans="1:18" x14ac:dyDescent="0.35">
      <c r="A65" t="s">
        <v>248</v>
      </c>
      <c r="B65" t="s">
        <v>539</v>
      </c>
      <c r="C65" t="s">
        <v>540</v>
      </c>
      <c r="D65">
        <v>105833593</v>
      </c>
      <c r="E65" t="s">
        <v>563</v>
      </c>
      <c r="F65" t="s">
        <v>542</v>
      </c>
      <c r="G65">
        <v>0.19</v>
      </c>
      <c r="H65">
        <v>0.31</v>
      </c>
      <c r="I65">
        <v>0</v>
      </c>
      <c r="J65">
        <v>0</v>
      </c>
      <c r="K65">
        <v>0.5</v>
      </c>
      <c r="L65" t="s">
        <v>543</v>
      </c>
      <c r="M65">
        <v>11</v>
      </c>
      <c r="N65">
        <v>22</v>
      </c>
      <c r="O65" t="s">
        <v>111</v>
      </c>
      <c r="P65" t="s">
        <v>547</v>
      </c>
      <c r="Q65">
        <v>0</v>
      </c>
      <c r="R65">
        <v>0</v>
      </c>
    </row>
    <row r="66" spans="1:18" x14ac:dyDescent="0.35">
      <c r="A66" t="s">
        <v>248</v>
      </c>
      <c r="B66" t="s">
        <v>539</v>
      </c>
      <c r="C66" t="s">
        <v>540</v>
      </c>
      <c r="D66">
        <v>105833593</v>
      </c>
      <c r="E66" t="s">
        <v>563</v>
      </c>
      <c r="F66" t="s">
        <v>542</v>
      </c>
      <c r="G66">
        <v>0.19</v>
      </c>
      <c r="H66">
        <v>0.31</v>
      </c>
      <c r="I66">
        <v>0</v>
      </c>
      <c r="J66">
        <v>0</v>
      </c>
      <c r="K66">
        <v>0.5</v>
      </c>
      <c r="L66" t="s">
        <v>543</v>
      </c>
      <c r="M66">
        <v>11</v>
      </c>
      <c r="N66">
        <v>22</v>
      </c>
      <c r="O66" t="s">
        <v>111</v>
      </c>
      <c r="P66" t="s">
        <v>548</v>
      </c>
      <c r="Q66">
        <v>125</v>
      </c>
      <c r="R66">
        <v>250</v>
      </c>
    </row>
    <row r="67" spans="1:18" x14ac:dyDescent="0.35">
      <c r="A67" t="s">
        <v>248</v>
      </c>
      <c r="B67" t="s">
        <v>539</v>
      </c>
      <c r="C67" t="s">
        <v>540</v>
      </c>
      <c r="D67">
        <v>105833593</v>
      </c>
      <c r="E67" t="s">
        <v>563</v>
      </c>
      <c r="F67" t="s">
        <v>542</v>
      </c>
      <c r="G67">
        <v>0.19</v>
      </c>
      <c r="H67">
        <v>0.31</v>
      </c>
      <c r="I67">
        <v>0</v>
      </c>
      <c r="J67">
        <v>0</v>
      </c>
      <c r="K67">
        <v>0.5</v>
      </c>
      <c r="L67" t="s">
        <v>543</v>
      </c>
      <c r="M67">
        <v>11</v>
      </c>
      <c r="N67">
        <v>22</v>
      </c>
      <c r="O67" t="s">
        <v>132</v>
      </c>
      <c r="P67" t="s">
        <v>548</v>
      </c>
      <c r="Q67">
        <v>11</v>
      </c>
      <c r="R67">
        <v>22</v>
      </c>
    </row>
    <row r="68" spans="1:18" x14ac:dyDescent="0.35">
      <c r="A68" t="s">
        <v>248</v>
      </c>
      <c r="B68" t="s">
        <v>539</v>
      </c>
      <c r="C68" t="s">
        <v>540</v>
      </c>
      <c r="D68">
        <v>106036050</v>
      </c>
      <c r="E68" t="s">
        <v>564</v>
      </c>
      <c r="F68" t="s">
        <v>542</v>
      </c>
      <c r="G68">
        <v>0</v>
      </c>
      <c r="H68">
        <v>0.5</v>
      </c>
      <c r="I68">
        <v>0</v>
      </c>
      <c r="J68">
        <v>0</v>
      </c>
      <c r="K68">
        <v>0.5</v>
      </c>
      <c r="L68" t="s">
        <v>543</v>
      </c>
      <c r="M68">
        <v>13</v>
      </c>
      <c r="N68">
        <v>26</v>
      </c>
      <c r="O68" t="s">
        <v>111</v>
      </c>
      <c r="P68" t="s">
        <v>544</v>
      </c>
      <c r="Q68">
        <v>0</v>
      </c>
      <c r="R68">
        <v>0</v>
      </c>
    </row>
    <row r="69" spans="1:18" x14ac:dyDescent="0.35">
      <c r="A69" t="s">
        <v>248</v>
      </c>
      <c r="B69" t="s">
        <v>539</v>
      </c>
      <c r="C69" t="s">
        <v>540</v>
      </c>
      <c r="D69">
        <v>106036050</v>
      </c>
      <c r="E69" t="s">
        <v>564</v>
      </c>
      <c r="F69" t="s">
        <v>542</v>
      </c>
      <c r="G69">
        <v>0</v>
      </c>
      <c r="H69">
        <v>0.5</v>
      </c>
      <c r="I69">
        <v>0</v>
      </c>
      <c r="J69">
        <v>0</v>
      </c>
      <c r="K69">
        <v>0.5</v>
      </c>
      <c r="L69" t="s">
        <v>543</v>
      </c>
      <c r="M69">
        <v>13</v>
      </c>
      <c r="N69">
        <v>26</v>
      </c>
      <c r="O69" t="s">
        <v>111</v>
      </c>
      <c r="P69" t="s">
        <v>545</v>
      </c>
      <c r="Q69">
        <v>139</v>
      </c>
      <c r="R69">
        <v>278</v>
      </c>
    </row>
    <row r="70" spans="1:18" x14ac:dyDescent="0.35">
      <c r="A70" t="s">
        <v>248</v>
      </c>
      <c r="B70" t="s">
        <v>539</v>
      </c>
      <c r="C70" t="s">
        <v>540</v>
      </c>
      <c r="D70">
        <v>106036050</v>
      </c>
      <c r="E70" t="s">
        <v>564</v>
      </c>
      <c r="F70" t="s">
        <v>542</v>
      </c>
      <c r="G70">
        <v>0</v>
      </c>
      <c r="H70">
        <v>0.5</v>
      </c>
      <c r="I70">
        <v>0</v>
      </c>
      <c r="J70">
        <v>0</v>
      </c>
      <c r="K70">
        <v>0.5</v>
      </c>
      <c r="L70" t="s">
        <v>543</v>
      </c>
      <c r="M70">
        <v>13</v>
      </c>
      <c r="N70">
        <v>26</v>
      </c>
      <c r="O70" t="s">
        <v>111</v>
      </c>
      <c r="P70" t="s">
        <v>546</v>
      </c>
      <c r="Q70">
        <v>0</v>
      </c>
      <c r="R70">
        <v>0</v>
      </c>
    </row>
    <row r="71" spans="1:18" x14ac:dyDescent="0.35">
      <c r="A71" t="s">
        <v>248</v>
      </c>
      <c r="B71" t="s">
        <v>539</v>
      </c>
      <c r="C71" t="s">
        <v>540</v>
      </c>
      <c r="D71">
        <v>106036050</v>
      </c>
      <c r="E71" t="s">
        <v>564</v>
      </c>
      <c r="F71" t="s">
        <v>542</v>
      </c>
      <c r="G71">
        <v>0</v>
      </c>
      <c r="H71">
        <v>0.5</v>
      </c>
      <c r="I71">
        <v>0</v>
      </c>
      <c r="J71">
        <v>0</v>
      </c>
      <c r="K71">
        <v>0.5</v>
      </c>
      <c r="L71" t="s">
        <v>543</v>
      </c>
      <c r="M71">
        <v>13</v>
      </c>
      <c r="N71">
        <v>26</v>
      </c>
      <c r="O71" t="s">
        <v>111</v>
      </c>
      <c r="P71" t="s">
        <v>547</v>
      </c>
      <c r="Q71">
        <v>0</v>
      </c>
      <c r="R71">
        <v>0</v>
      </c>
    </row>
    <row r="72" spans="1:18" x14ac:dyDescent="0.35">
      <c r="A72" t="s">
        <v>248</v>
      </c>
      <c r="B72" t="s">
        <v>539</v>
      </c>
      <c r="C72" t="s">
        <v>540</v>
      </c>
      <c r="D72">
        <v>106036050</v>
      </c>
      <c r="E72" t="s">
        <v>564</v>
      </c>
      <c r="F72" t="s">
        <v>542</v>
      </c>
      <c r="G72">
        <v>0</v>
      </c>
      <c r="H72">
        <v>0.5</v>
      </c>
      <c r="I72">
        <v>0</v>
      </c>
      <c r="J72">
        <v>0</v>
      </c>
      <c r="K72">
        <v>0.5</v>
      </c>
      <c r="L72" t="s">
        <v>543</v>
      </c>
      <c r="M72">
        <v>13</v>
      </c>
      <c r="N72">
        <v>26</v>
      </c>
      <c r="O72" t="s">
        <v>111</v>
      </c>
      <c r="P72" t="s">
        <v>548</v>
      </c>
      <c r="Q72">
        <v>139</v>
      </c>
      <c r="R72">
        <v>278</v>
      </c>
    </row>
    <row r="73" spans="1:18" x14ac:dyDescent="0.35">
      <c r="A73" t="s">
        <v>248</v>
      </c>
      <c r="B73" t="s">
        <v>539</v>
      </c>
      <c r="C73" t="s">
        <v>540</v>
      </c>
      <c r="D73">
        <v>106036050</v>
      </c>
      <c r="E73" t="s">
        <v>564</v>
      </c>
      <c r="F73" t="s">
        <v>542</v>
      </c>
      <c r="G73">
        <v>0</v>
      </c>
      <c r="H73">
        <v>0.5</v>
      </c>
      <c r="I73">
        <v>0</v>
      </c>
      <c r="J73">
        <v>0</v>
      </c>
      <c r="K73">
        <v>0.5</v>
      </c>
      <c r="L73" t="s">
        <v>543</v>
      </c>
      <c r="M73">
        <v>13</v>
      </c>
      <c r="N73">
        <v>26</v>
      </c>
      <c r="O73" t="s">
        <v>132</v>
      </c>
      <c r="P73" t="s">
        <v>548</v>
      </c>
      <c r="Q73">
        <v>13</v>
      </c>
      <c r="R73">
        <v>26</v>
      </c>
    </row>
    <row r="74" spans="1:18" x14ac:dyDescent="0.35">
      <c r="A74" t="s">
        <v>248</v>
      </c>
      <c r="B74" t="s">
        <v>539</v>
      </c>
      <c r="C74" t="s">
        <v>540</v>
      </c>
      <c r="D74">
        <v>106276317</v>
      </c>
      <c r="E74" t="s">
        <v>566</v>
      </c>
      <c r="F74" t="s">
        <v>552</v>
      </c>
      <c r="G74">
        <v>0</v>
      </c>
      <c r="H74">
        <v>0.5</v>
      </c>
      <c r="I74">
        <v>0</v>
      </c>
      <c r="J74">
        <v>0</v>
      </c>
      <c r="K74">
        <v>0.5</v>
      </c>
      <c r="L74" t="s">
        <v>543</v>
      </c>
      <c r="M74">
        <v>21</v>
      </c>
      <c r="N74">
        <v>42</v>
      </c>
      <c r="O74" t="s">
        <v>111</v>
      </c>
      <c r="P74" t="s">
        <v>544</v>
      </c>
      <c r="Q74">
        <v>0</v>
      </c>
      <c r="R74">
        <v>0</v>
      </c>
    </row>
    <row r="75" spans="1:18" x14ac:dyDescent="0.35">
      <c r="A75" t="s">
        <v>248</v>
      </c>
      <c r="B75" t="s">
        <v>539</v>
      </c>
      <c r="C75" t="s">
        <v>540</v>
      </c>
      <c r="D75">
        <v>106276317</v>
      </c>
      <c r="E75" t="s">
        <v>566</v>
      </c>
      <c r="F75" t="s">
        <v>552</v>
      </c>
      <c r="G75">
        <v>0</v>
      </c>
      <c r="H75">
        <v>0.5</v>
      </c>
      <c r="I75">
        <v>0</v>
      </c>
      <c r="J75">
        <v>0</v>
      </c>
      <c r="K75">
        <v>0.5</v>
      </c>
      <c r="L75" t="s">
        <v>543</v>
      </c>
      <c r="M75">
        <v>21</v>
      </c>
      <c r="N75">
        <v>42</v>
      </c>
      <c r="O75" t="s">
        <v>111</v>
      </c>
      <c r="P75" t="s">
        <v>545</v>
      </c>
      <c r="Q75">
        <v>84</v>
      </c>
      <c r="R75">
        <v>168</v>
      </c>
    </row>
    <row r="76" spans="1:18" x14ac:dyDescent="0.35">
      <c r="A76" t="s">
        <v>248</v>
      </c>
      <c r="B76" t="s">
        <v>539</v>
      </c>
      <c r="C76" t="s">
        <v>540</v>
      </c>
      <c r="D76">
        <v>106276317</v>
      </c>
      <c r="E76" t="s">
        <v>566</v>
      </c>
      <c r="F76" t="s">
        <v>552</v>
      </c>
      <c r="G76">
        <v>0</v>
      </c>
      <c r="H76">
        <v>0.5</v>
      </c>
      <c r="I76">
        <v>0</v>
      </c>
      <c r="J76">
        <v>0</v>
      </c>
      <c r="K76">
        <v>0.5</v>
      </c>
      <c r="L76" t="s">
        <v>543</v>
      </c>
      <c r="M76">
        <v>21</v>
      </c>
      <c r="N76">
        <v>42</v>
      </c>
      <c r="O76" t="s">
        <v>111</v>
      </c>
      <c r="P76" t="s">
        <v>546</v>
      </c>
      <c r="Q76">
        <v>0</v>
      </c>
      <c r="R76">
        <v>0</v>
      </c>
    </row>
    <row r="77" spans="1:18" x14ac:dyDescent="0.35">
      <c r="A77" t="s">
        <v>248</v>
      </c>
      <c r="B77" t="s">
        <v>539</v>
      </c>
      <c r="C77" t="s">
        <v>540</v>
      </c>
      <c r="D77">
        <v>106276317</v>
      </c>
      <c r="E77" t="s">
        <v>566</v>
      </c>
      <c r="F77" t="s">
        <v>552</v>
      </c>
      <c r="G77">
        <v>0</v>
      </c>
      <c r="H77">
        <v>0.5</v>
      </c>
      <c r="I77">
        <v>0</v>
      </c>
      <c r="J77">
        <v>0</v>
      </c>
      <c r="K77">
        <v>0.5</v>
      </c>
      <c r="L77" t="s">
        <v>543</v>
      </c>
      <c r="M77">
        <v>21</v>
      </c>
      <c r="N77">
        <v>42</v>
      </c>
      <c r="O77" t="s">
        <v>111</v>
      </c>
      <c r="P77" t="s">
        <v>547</v>
      </c>
      <c r="Q77">
        <v>0</v>
      </c>
      <c r="R77">
        <v>0</v>
      </c>
    </row>
    <row r="78" spans="1:18" x14ac:dyDescent="0.35">
      <c r="A78" t="s">
        <v>248</v>
      </c>
      <c r="B78" t="s">
        <v>539</v>
      </c>
      <c r="C78" t="s">
        <v>540</v>
      </c>
      <c r="D78">
        <v>106276317</v>
      </c>
      <c r="E78" t="s">
        <v>566</v>
      </c>
      <c r="F78" t="s">
        <v>552</v>
      </c>
      <c r="G78">
        <v>0</v>
      </c>
      <c r="H78">
        <v>0.5</v>
      </c>
      <c r="I78">
        <v>0</v>
      </c>
      <c r="J78">
        <v>0</v>
      </c>
      <c r="K78">
        <v>0.5</v>
      </c>
      <c r="L78" t="s">
        <v>543</v>
      </c>
      <c r="M78">
        <v>21</v>
      </c>
      <c r="N78">
        <v>42</v>
      </c>
      <c r="O78" t="s">
        <v>111</v>
      </c>
      <c r="P78" t="s">
        <v>548</v>
      </c>
      <c r="Q78">
        <v>84</v>
      </c>
      <c r="R78">
        <v>168</v>
      </c>
    </row>
    <row r="79" spans="1:18" x14ac:dyDescent="0.35">
      <c r="A79" t="s">
        <v>248</v>
      </c>
      <c r="B79" t="s">
        <v>539</v>
      </c>
      <c r="C79" t="s">
        <v>540</v>
      </c>
      <c r="D79">
        <v>106276317</v>
      </c>
      <c r="E79" t="s">
        <v>566</v>
      </c>
      <c r="F79" t="s">
        <v>552</v>
      </c>
      <c r="G79">
        <v>0</v>
      </c>
      <c r="H79">
        <v>0.5</v>
      </c>
      <c r="I79">
        <v>0</v>
      </c>
      <c r="J79">
        <v>0</v>
      </c>
      <c r="K79">
        <v>0.5</v>
      </c>
      <c r="L79" t="s">
        <v>543</v>
      </c>
      <c r="M79">
        <v>21</v>
      </c>
      <c r="N79">
        <v>42</v>
      </c>
      <c r="O79" t="s">
        <v>132</v>
      </c>
      <c r="P79" t="s">
        <v>548</v>
      </c>
      <c r="Q79">
        <v>21</v>
      </c>
      <c r="R79">
        <v>42</v>
      </c>
    </row>
    <row r="80" spans="1:18" x14ac:dyDescent="0.35">
      <c r="A80" t="s">
        <v>248</v>
      </c>
      <c r="B80" t="s">
        <v>539</v>
      </c>
      <c r="C80" t="s">
        <v>540</v>
      </c>
      <c r="D80">
        <v>106406425</v>
      </c>
      <c r="E80" t="s">
        <v>567</v>
      </c>
      <c r="F80" t="s">
        <v>557</v>
      </c>
      <c r="G80">
        <v>0</v>
      </c>
      <c r="H80">
        <v>0.9</v>
      </c>
      <c r="I80">
        <v>0</v>
      </c>
      <c r="J80">
        <v>0</v>
      </c>
      <c r="K80">
        <v>0.9</v>
      </c>
      <c r="L80" t="s">
        <v>543</v>
      </c>
      <c r="M80">
        <v>35</v>
      </c>
      <c r="N80">
        <v>38.89</v>
      </c>
      <c r="O80" t="s">
        <v>111</v>
      </c>
      <c r="P80" t="s">
        <v>544</v>
      </c>
      <c r="Q80">
        <v>0</v>
      </c>
      <c r="R80">
        <v>0</v>
      </c>
    </row>
    <row r="81" spans="1:18" x14ac:dyDescent="0.35">
      <c r="A81" t="s">
        <v>248</v>
      </c>
      <c r="B81" t="s">
        <v>539</v>
      </c>
      <c r="C81" t="s">
        <v>540</v>
      </c>
      <c r="D81">
        <v>106406425</v>
      </c>
      <c r="E81" t="s">
        <v>567</v>
      </c>
      <c r="F81" t="s">
        <v>557</v>
      </c>
      <c r="G81">
        <v>0</v>
      </c>
      <c r="H81">
        <v>0.9</v>
      </c>
      <c r="I81">
        <v>0</v>
      </c>
      <c r="J81">
        <v>0</v>
      </c>
      <c r="K81">
        <v>0.9</v>
      </c>
      <c r="L81" t="s">
        <v>543</v>
      </c>
      <c r="M81">
        <v>35</v>
      </c>
      <c r="N81">
        <v>38.89</v>
      </c>
      <c r="O81" t="s">
        <v>111</v>
      </c>
      <c r="P81" t="s">
        <v>545</v>
      </c>
      <c r="Q81">
        <v>152</v>
      </c>
      <c r="R81">
        <v>168.89</v>
      </c>
    </row>
    <row r="82" spans="1:18" x14ac:dyDescent="0.35">
      <c r="A82" t="s">
        <v>248</v>
      </c>
      <c r="B82" t="s">
        <v>539</v>
      </c>
      <c r="C82" t="s">
        <v>540</v>
      </c>
      <c r="D82">
        <v>106406425</v>
      </c>
      <c r="E82" t="s">
        <v>567</v>
      </c>
      <c r="F82" t="s">
        <v>557</v>
      </c>
      <c r="G82">
        <v>0</v>
      </c>
      <c r="H82">
        <v>0.9</v>
      </c>
      <c r="I82">
        <v>0</v>
      </c>
      <c r="J82">
        <v>0</v>
      </c>
      <c r="K82">
        <v>0.9</v>
      </c>
      <c r="L82" t="s">
        <v>543</v>
      </c>
      <c r="M82">
        <v>35</v>
      </c>
      <c r="N82">
        <v>38.89</v>
      </c>
      <c r="O82" t="s">
        <v>111</v>
      </c>
      <c r="P82" t="s">
        <v>546</v>
      </c>
      <c r="Q82">
        <v>0</v>
      </c>
      <c r="R82">
        <v>0</v>
      </c>
    </row>
    <row r="83" spans="1:18" x14ac:dyDescent="0.35">
      <c r="A83" t="s">
        <v>248</v>
      </c>
      <c r="B83" t="s">
        <v>539</v>
      </c>
      <c r="C83" t="s">
        <v>540</v>
      </c>
      <c r="D83">
        <v>106406425</v>
      </c>
      <c r="E83" t="s">
        <v>567</v>
      </c>
      <c r="F83" t="s">
        <v>557</v>
      </c>
      <c r="G83">
        <v>0</v>
      </c>
      <c r="H83">
        <v>0.9</v>
      </c>
      <c r="I83">
        <v>0</v>
      </c>
      <c r="J83">
        <v>0</v>
      </c>
      <c r="K83">
        <v>0.9</v>
      </c>
      <c r="L83" t="s">
        <v>543</v>
      </c>
      <c r="M83">
        <v>35</v>
      </c>
      <c r="N83">
        <v>38.89</v>
      </c>
      <c r="O83" t="s">
        <v>111</v>
      </c>
      <c r="P83" t="s">
        <v>547</v>
      </c>
      <c r="Q83">
        <v>0</v>
      </c>
      <c r="R83">
        <v>0</v>
      </c>
    </row>
    <row r="84" spans="1:18" x14ac:dyDescent="0.35">
      <c r="A84" t="s">
        <v>248</v>
      </c>
      <c r="B84" t="s">
        <v>539</v>
      </c>
      <c r="C84" t="s">
        <v>540</v>
      </c>
      <c r="D84">
        <v>106406425</v>
      </c>
      <c r="E84" t="s">
        <v>567</v>
      </c>
      <c r="F84" t="s">
        <v>557</v>
      </c>
      <c r="G84">
        <v>0</v>
      </c>
      <c r="H84">
        <v>0.9</v>
      </c>
      <c r="I84">
        <v>0</v>
      </c>
      <c r="J84">
        <v>0</v>
      </c>
      <c r="K84">
        <v>0.9</v>
      </c>
      <c r="L84" t="s">
        <v>543</v>
      </c>
      <c r="M84">
        <v>35</v>
      </c>
      <c r="N84">
        <v>38.89</v>
      </c>
      <c r="O84" t="s">
        <v>111</v>
      </c>
      <c r="P84" t="s">
        <v>548</v>
      </c>
      <c r="Q84">
        <v>152</v>
      </c>
      <c r="R84">
        <v>168.89</v>
      </c>
    </row>
    <row r="85" spans="1:18" x14ac:dyDescent="0.35">
      <c r="A85" t="s">
        <v>248</v>
      </c>
      <c r="B85" t="s">
        <v>539</v>
      </c>
      <c r="C85" t="s">
        <v>540</v>
      </c>
      <c r="D85">
        <v>106406425</v>
      </c>
      <c r="E85" t="s">
        <v>567</v>
      </c>
      <c r="F85" t="s">
        <v>557</v>
      </c>
      <c r="G85">
        <v>0</v>
      </c>
      <c r="H85">
        <v>0.9</v>
      </c>
      <c r="I85">
        <v>0</v>
      </c>
      <c r="J85">
        <v>0</v>
      </c>
      <c r="K85">
        <v>0.9</v>
      </c>
      <c r="L85" t="s">
        <v>543</v>
      </c>
      <c r="M85">
        <v>35</v>
      </c>
      <c r="N85">
        <v>38.89</v>
      </c>
      <c r="O85" t="s">
        <v>132</v>
      </c>
      <c r="P85" t="s">
        <v>548</v>
      </c>
      <c r="Q85">
        <v>35</v>
      </c>
      <c r="R85">
        <v>38.89</v>
      </c>
    </row>
    <row r="86" spans="1:18" x14ac:dyDescent="0.35">
      <c r="A86" t="s">
        <v>248</v>
      </c>
      <c r="B86" t="s">
        <v>539</v>
      </c>
      <c r="C86" t="s">
        <v>540</v>
      </c>
      <c r="D86">
        <v>106488400</v>
      </c>
      <c r="E86" t="s">
        <v>568</v>
      </c>
      <c r="F86" t="s">
        <v>542</v>
      </c>
      <c r="G86">
        <v>0</v>
      </c>
      <c r="H86">
        <v>0.43</v>
      </c>
      <c r="I86">
        <v>7.0000000000000007E-2</v>
      </c>
      <c r="J86">
        <v>0</v>
      </c>
      <c r="K86">
        <v>0.5</v>
      </c>
      <c r="L86" t="s">
        <v>543</v>
      </c>
      <c r="M86">
        <v>21</v>
      </c>
      <c r="N86">
        <v>42</v>
      </c>
      <c r="O86" t="s">
        <v>111</v>
      </c>
      <c r="P86" t="s">
        <v>544</v>
      </c>
      <c r="Q86">
        <v>0</v>
      </c>
      <c r="R86">
        <v>0</v>
      </c>
    </row>
    <row r="87" spans="1:18" x14ac:dyDescent="0.35">
      <c r="A87" t="s">
        <v>248</v>
      </c>
      <c r="B87" t="s">
        <v>539</v>
      </c>
      <c r="C87" t="s">
        <v>540</v>
      </c>
      <c r="D87">
        <v>106488400</v>
      </c>
      <c r="E87" t="s">
        <v>568</v>
      </c>
      <c r="F87" t="s">
        <v>542</v>
      </c>
      <c r="G87">
        <v>0</v>
      </c>
      <c r="H87">
        <v>0.43</v>
      </c>
      <c r="I87">
        <v>7.0000000000000007E-2</v>
      </c>
      <c r="J87">
        <v>0</v>
      </c>
      <c r="K87">
        <v>0.5</v>
      </c>
      <c r="L87" t="s">
        <v>543</v>
      </c>
      <c r="M87">
        <v>21</v>
      </c>
      <c r="N87">
        <v>42</v>
      </c>
      <c r="O87" t="s">
        <v>111</v>
      </c>
      <c r="P87" t="s">
        <v>545</v>
      </c>
      <c r="Q87">
        <v>120</v>
      </c>
      <c r="R87">
        <v>282.17</v>
      </c>
    </row>
    <row r="88" spans="1:18" x14ac:dyDescent="0.35">
      <c r="A88" t="s">
        <v>248</v>
      </c>
      <c r="B88" t="s">
        <v>539</v>
      </c>
      <c r="C88" t="s">
        <v>540</v>
      </c>
      <c r="D88">
        <v>106488400</v>
      </c>
      <c r="E88" t="s">
        <v>568</v>
      </c>
      <c r="F88" t="s">
        <v>542</v>
      </c>
      <c r="G88">
        <v>0</v>
      </c>
      <c r="H88">
        <v>0.43</v>
      </c>
      <c r="I88">
        <v>7.0000000000000007E-2</v>
      </c>
      <c r="J88">
        <v>0</v>
      </c>
      <c r="K88">
        <v>0.5</v>
      </c>
      <c r="L88" t="s">
        <v>543</v>
      </c>
      <c r="M88">
        <v>21</v>
      </c>
      <c r="N88">
        <v>42</v>
      </c>
      <c r="O88" t="s">
        <v>111</v>
      </c>
      <c r="P88" t="s">
        <v>546</v>
      </c>
      <c r="Q88">
        <v>12</v>
      </c>
      <c r="R88">
        <v>161.19</v>
      </c>
    </row>
    <row r="89" spans="1:18" x14ac:dyDescent="0.35">
      <c r="A89" t="s">
        <v>248</v>
      </c>
      <c r="B89" t="s">
        <v>539</v>
      </c>
      <c r="C89" t="s">
        <v>540</v>
      </c>
      <c r="D89">
        <v>106488400</v>
      </c>
      <c r="E89" t="s">
        <v>568</v>
      </c>
      <c r="F89" t="s">
        <v>542</v>
      </c>
      <c r="G89">
        <v>0</v>
      </c>
      <c r="H89">
        <v>0.43</v>
      </c>
      <c r="I89">
        <v>7.0000000000000007E-2</v>
      </c>
      <c r="J89">
        <v>0</v>
      </c>
      <c r="K89">
        <v>0.5</v>
      </c>
      <c r="L89" t="s">
        <v>543</v>
      </c>
      <c r="M89">
        <v>21</v>
      </c>
      <c r="N89">
        <v>42</v>
      </c>
      <c r="O89" t="s">
        <v>111</v>
      </c>
      <c r="P89" t="s">
        <v>547</v>
      </c>
      <c r="Q89">
        <v>0</v>
      </c>
      <c r="R89">
        <v>0</v>
      </c>
    </row>
    <row r="90" spans="1:18" x14ac:dyDescent="0.35">
      <c r="A90" t="s">
        <v>248</v>
      </c>
      <c r="B90" t="s">
        <v>539</v>
      </c>
      <c r="C90" t="s">
        <v>540</v>
      </c>
      <c r="D90">
        <v>106488400</v>
      </c>
      <c r="E90" t="s">
        <v>568</v>
      </c>
      <c r="F90" t="s">
        <v>542</v>
      </c>
      <c r="G90">
        <v>0</v>
      </c>
      <c r="H90">
        <v>0.43</v>
      </c>
      <c r="I90">
        <v>7.0000000000000007E-2</v>
      </c>
      <c r="J90">
        <v>0</v>
      </c>
      <c r="K90">
        <v>0.5</v>
      </c>
      <c r="L90" t="s">
        <v>543</v>
      </c>
      <c r="M90">
        <v>21</v>
      </c>
      <c r="N90">
        <v>42</v>
      </c>
      <c r="O90" t="s">
        <v>111</v>
      </c>
      <c r="P90" t="s">
        <v>548</v>
      </c>
      <c r="Q90">
        <v>132</v>
      </c>
      <c r="R90">
        <v>264</v>
      </c>
    </row>
    <row r="91" spans="1:18" x14ac:dyDescent="0.35">
      <c r="A91" t="s">
        <v>248</v>
      </c>
      <c r="B91" t="s">
        <v>539</v>
      </c>
      <c r="C91" t="s">
        <v>540</v>
      </c>
      <c r="D91">
        <v>106488400</v>
      </c>
      <c r="E91" t="s">
        <v>568</v>
      </c>
      <c r="F91" t="s">
        <v>542</v>
      </c>
      <c r="G91">
        <v>0</v>
      </c>
      <c r="H91">
        <v>0.43</v>
      </c>
      <c r="I91">
        <v>7.0000000000000007E-2</v>
      </c>
      <c r="J91">
        <v>0</v>
      </c>
      <c r="K91">
        <v>0.5</v>
      </c>
      <c r="L91" t="s">
        <v>543</v>
      </c>
      <c r="M91">
        <v>21</v>
      </c>
      <c r="N91">
        <v>42</v>
      </c>
      <c r="O91" t="s">
        <v>132</v>
      </c>
      <c r="P91" t="s">
        <v>548</v>
      </c>
      <c r="Q91">
        <v>21</v>
      </c>
      <c r="R91">
        <v>42</v>
      </c>
    </row>
    <row r="92" spans="1:18" x14ac:dyDescent="0.35">
      <c r="A92" t="s">
        <v>248</v>
      </c>
      <c r="B92" t="s">
        <v>539</v>
      </c>
      <c r="C92" t="s">
        <v>540</v>
      </c>
      <c r="D92">
        <v>106534121</v>
      </c>
      <c r="E92" t="s">
        <v>569</v>
      </c>
      <c r="F92" t="s">
        <v>542</v>
      </c>
      <c r="G92">
        <v>0</v>
      </c>
      <c r="H92">
        <v>0.5</v>
      </c>
      <c r="I92">
        <v>0</v>
      </c>
      <c r="J92">
        <v>0</v>
      </c>
      <c r="K92">
        <v>0.5</v>
      </c>
      <c r="L92" t="s">
        <v>543</v>
      </c>
      <c r="M92">
        <v>5</v>
      </c>
      <c r="N92">
        <v>10</v>
      </c>
      <c r="O92" t="s">
        <v>111</v>
      </c>
      <c r="P92" t="s">
        <v>544</v>
      </c>
      <c r="Q92">
        <v>0</v>
      </c>
      <c r="R92">
        <v>0</v>
      </c>
    </row>
    <row r="93" spans="1:18" x14ac:dyDescent="0.35">
      <c r="A93" t="s">
        <v>248</v>
      </c>
      <c r="B93" t="s">
        <v>539</v>
      </c>
      <c r="C93" t="s">
        <v>540</v>
      </c>
      <c r="D93">
        <v>106534121</v>
      </c>
      <c r="E93" t="s">
        <v>569</v>
      </c>
      <c r="F93" t="s">
        <v>542</v>
      </c>
      <c r="G93">
        <v>0</v>
      </c>
      <c r="H93">
        <v>0.5</v>
      </c>
      <c r="I93">
        <v>0</v>
      </c>
      <c r="J93">
        <v>0</v>
      </c>
      <c r="K93">
        <v>0.5</v>
      </c>
      <c r="L93" t="s">
        <v>543</v>
      </c>
      <c r="M93">
        <v>5</v>
      </c>
      <c r="N93">
        <v>10</v>
      </c>
      <c r="O93" t="s">
        <v>111</v>
      </c>
      <c r="P93" t="s">
        <v>545</v>
      </c>
      <c r="Q93">
        <v>31</v>
      </c>
      <c r="R93">
        <v>62</v>
      </c>
    </row>
    <row r="94" spans="1:18" x14ac:dyDescent="0.35">
      <c r="A94" t="s">
        <v>248</v>
      </c>
      <c r="B94" t="s">
        <v>539</v>
      </c>
      <c r="C94" t="s">
        <v>540</v>
      </c>
      <c r="D94">
        <v>106534121</v>
      </c>
      <c r="E94" t="s">
        <v>569</v>
      </c>
      <c r="F94" t="s">
        <v>542</v>
      </c>
      <c r="G94">
        <v>0</v>
      </c>
      <c r="H94">
        <v>0.5</v>
      </c>
      <c r="I94">
        <v>0</v>
      </c>
      <c r="J94">
        <v>0</v>
      </c>
      <c r="K94">
        <v>0.5</v>
      </c>
      <c r="L94" t="s">
        <v>543</v>
      </c>
      <c r="M94">
        <v>5</v>
      </c>
      <c r="N94">
        <v>10</v>
      </c>
      <c r="O94" t="s">
        <v>111</v>
      </c>
      <c r="P94" t="s">
        <v>546</v>
      </c>
      <c r="Q94">
        <v>0</v>
      </c>
      <c r="R94">
        <v>0</v>
      </c>
    </row>
    <row r="95" spans="1:18" x14ac:dyDescent="0.35">
      <c r="A95" t="s">
        <v>248</v>
      </c>
      <c r="B95" t="s">
        <v>539</v>
      </c>
      <c r="C95" t="s">
        <v>540</v>
      </c>
      <c r="D95">
        <v>106534121</v>
      </c>
      <c r="E95" t="s">
        <v>569</v>
      </c>
      <c r="F95" t="s">
        <v>542</v>
      </c>
      <c r="G95">
        <v>0</v>
      </c>
      <c r="H95">
        <v>0.5</v>
      </c>
      <c r="I95">
        <v>0</v>
      </c>
      <c r="J95">
        <v>0</v>
      </c>
      <c r="K95">
        <v>0.5</v>
      </c>
      <c r="L95" t="s">
        <v>543</v>
      </c>
      <c r="M95">
        <v>5</v>
      </c>
      <c r="N95">
        <v>10</v>
      </c>
      <c r="O95" t="s">
        <v>111</v>
      </c>
      <c r="P95" t="s">
        <v>547</v>
      </c>
      <c r="Q95">
        <v>0</v>
      </c>
      <c r="R95">
        <v>0</v>
      </c>
    </row>
    <row r="96" spans="1:18" x14ac:dyDescent="0.35">
      <c r="A96" t="s">
        <v>248</v>
      </c>
      <c r="B96" t="s">
        <v>539</v>
      </c>
      <c r="C96" t="s">
        <v>540</v>
      </c>
      <c r="D96">
        <v>106534121</v>
      </c>
      <c r="E96" t="s">
        <v>569</v>
      </c>
      <c r="F96" t="s">
        <v>542</v>
      </c>
      <c r="G96">
        <v>0</v>
      </c>
      <c r="H96">
        <v>0.5</v>
      </c>
      <c r="I96">
        <v>0</v>
      </c>
      <c r="J96">
        <v>0</v>
      </c>
      <c r="K96">
        <v>0.5</v>
      </c>
      <c r="L96" t="s">
        <v>543</v>
      </c>
      <c r="M96">
        <v>5</v>
      </c>
      <c r="N96">
        <v>10</v>
      </c>
      <c r="O96" t="s">
        <v>111</v>
      </c>
      <c r="P96" t="s">
        <v>548</v>
      </c>
      <c r="Q96">
        <v>31</v>
      </c>
      <c r="R96">
        <v>62</v>
      </c>
    </row>
    <row r="97" spans="1:18" x14ac:dyDescent="0.35">
      <c r="A97" t="s">
        <v>248</v>
      </c>
      <c r="B97" t="s">
        <v>539</v>
      </c>
      <c r="C97" t="s">
        <v>540</v>
      </c>
      <c r="D97">
        <v>106534121</v>
      </c>
      <c r="E97" t="s">
        <v>569</v>
      </c>
      <c r="F97" t="s">
        <v>542</v>
      </c>
      <c r="G97">
        <v>0</v>
      </c>
      <c r="H97">
        <v>0.5</v>
      </c>
      <c r="I97">
        <v>0</v>
      </c>
      <c r="J97">
        <v>0</v>
      </c>
      <c r="K97">
        <v>0.5</v>
      </c>
      <c r="L97" t="s">
        <v>543</v>
      </c>
      <c r="M97">
        <v>5</v>
      </c>
      <c r="N97">
        <v>10</v>
      </c>
      <c r="O97" t="s">
        <v>132</v>
      </c>
      <c r="P97" t="s">
        <v>548</v>
      </c>
      <c r="Q97">
        <v>5</v>
      </c>
      <c r="R97">
        <v>10</v>
      </c>
    </row>
    <row r="98" spans="1:18" x14ac:dyDescent="0.35">
      <c r="A98" t="s">
        <v>248</v>
      </c>
      <c r="B98" t="s">
        <v>539</v>
      </c>
      <c r="C98" t="s">
        <v>540</v>
      </c>
      <c r="D98">
        <v>106534472</v>
      </c>
      <c r="E98" t="s">
        <v>570</v>
      </c>
      <c r="F98" t="s">
        <v>542</v>
      </c>
      <c r="G98">
        <v>0</v>
      </c>
      <c r="H98">
        <v>0.53</v>
      </c>
      <c r="I98">
        <v>0</v>
      </c>
      <c r="J98">
        <v>0</v>
      </c>
      <c r="K98">
        <v>0.53</v>
      </c>
      <c r="L98" t="s">
        <v>543</v>
      </c>
      <c r="M98">
        <v>6</v>
      </c>
      <c r="N98">
        <v>11.25</v>
      </c>
      <c r="O98" t="s">
        <v>111</v>
      </c>
      <c r="P98" t="s">
        <v>544</v>
      </c>
      <c r="Q98">
        <v>0</v>
      </c>
      <c r="R98">
        <v>0</v>
      </c>
    </row>
    <row r="99" spans="1:18" x14ac:dyDescent="0.35">
      <c r="A99" t="s">
        <v>248</v>
      </c>
      <c r="B99" t="s">
        <v>539</v>
      </c>
      <c r="C99" t="s">
        <v>540</v>
      </c>
      <c r="D99">
        <v>106534472</v>
      </c>
      <c r="E99" t="s">
        <v>570</v>
      </c>
      <c r="F99" t="s">
        <v>542</v>
      </c>
      <c r="G99">
        <v>0</v>
      </c>
      <c r="H99">
        <v>0.53</v>
      </c>
      <c r="I99">
        <v>0</v>
      </c>
      <c r="J99">
        <v>0</v>
      </c>
      <c r="K99">
        <v>0.53</v>
      </c>
      <c r="L99" t="s">
        <v>543</v>
      </c>
      <c r="M99">
        <v>6</v>
      </c>
      <c r="N99">
        <v>11.25</v>
      </c>
      <c r="O99" t="s">
        <v>111</v>
      </c>
      <c r="P99" t="s">
        <v>545</v>
      </c>
      <c r="Q99">
        <v>34</v>
      </c>
      <c r="R99">
        <v>63.75</v>
      </c>
    </row>
    <row r="100" spans="1:18" x14ac:dyDescent="0.35">
      <c r="A100" t="s">
        <v>248</v>
      </c>
      <c r="B100" t="s">
        <v>539</v>
      </c>
      <c r="C100" t="s">
        <v>540</v>
      </c>
      <c r="D100">
        <v>106534472</v>
      </c>
      <c r="E100" t="s">
        <v>570</v>
      </c>
      <c r="F100" t="s">
        <v>542</v>
      </c>
      <c r="G100">
        <v>0</v>
      </c>
      <c r="H100">
        <v>0.53</v>
      </c>
      <c r="I100">
        <v>0</v>
      </c>
      <c r="J100">
        <v>0</v>
      </c>
      <c r="K100">
        <v>0.53</v>
      </c>
      <c r="L100" t="s">
        <v>543</v>
      </c>
      <c r="M100">
        <v>6</v>
      </c>
      <c r="N100">
        <v>11.25</v>
      </c>
      <c r="O100" t="s">
        <v>111</v>
      </c>
      <c r="P100" t="s">
        <v>546</v>
      </c>
      <c r="Q100">
        <v>0</v>
      </c>
      <c r="R100">
        <v>0</v>
      </c>
    </row>
    <row r="101" spans="1:18" x14ac:dyDescent="0.35">
      <c r="A101" t="s">
        <v>248</v>
      </c>
      <c r="B101" t="s">
        <v>539</v>
      </c>
      <c r="C101" t="s">
        <v>540</v>
      </c>
      <c r="D101">
        <v>106534472</v>
      </c>
      <c r="E101" t="s">
        <v>570</v>
      </c>
      <c r="F101" t="s">
        <v>542</v>
      </c>
      <c r="G101">
        <v>0</v>
      </c>
      <c r="H101">
        <v>0.53</v>
      </c>
      <c r="I101">
        <v>0</v>
      </c>
      <c r="J101">
        <v>0</v>
      </c>
      <c r="K101">
        <v>0.53</v>
      </c>
      <c r="L101" t="s">
        <v>543</v>
      </c>
      <c r="M101">
        <v>6</v>
      </c>
      <c r="N101">
        <v>11.25</v>
      </c>
      <c r="O101" t="s">
        <v>111</v>
      </c>
      <c r="P101" t="s">
        <v>547</v>
      </c>
      <c r="Q101">
        <v>0</v>
      </c>
      <c r="R101">
        <v>0</v>
      </c>
    </row>
    <row r="102" spans="1:18" x14ac:dyDescent="0.35">
      <c r="A102" t="s">
        <v>248</v>
      </c>
      <c r="B102" t="s">
        <v>539</v>
      </c>
      <c r="C102" t="s">
        <v>540</v>
      </c>
      <c r="D102">
        <v>106534472</v>
      </c>
      <c r="E102" t="s">
        <v>570</v>
      </c>
      <c r="F102" t="s">
        <v>542</v>
      </c>
      <c r="G102">
        <v>0</v>
      </c>
      <c r="H102">
        <v>0.53</v>
      </c>
      <c r="I102">
        <v>0</v>
      </c>
      <c r="J102">
        <v>0</v>
      </c>
      <c r="K102">
        <v>0.53</v>
      </c>
      <c r="L102" t="s">
        <v>543</v>
      </c>
      <c r="M102">
        <v>6</v>
      </c>
      <c r="N102">
        <v>11.25</v>
      </c>
      <c r="O102" t="s">
        <v>111</v>
      </c>
      <c r="P102" t="s">
        <v>548</v>
      </c>
      <c r="Q102">
        <v>34</v>
      </c>
      <c r="R102">
        <v>63.75</v>
      </c>
    </row>
    <row r="103" spans="1:18" x14ac:dyDescent="0.35">
      <c r="A103" t="s">
        <v>248</v>
      </c>
      <c r="B103" t="s">
        <v>539</v>
      </c>
      <c r="C103" t="s">
        <v>540</v>
      </c>
      <c r="D103">
        <v>106534472</v>
      </c>
      <c r="E103" t="s">
        <v>570</v>
      </c>
      <c r="F103" t="s">
        <v>542</v>
      </c>
      <c r="G103">
        <v>0</v>
      </c>
      <c r="H103">
        <v>0.53</v>
      </c>
      <c r="I103">
        <v>0</v>
      </c>
      <c r="J103">
        <v>0</v>
      </c>
      <c r="K103">
        <v>0.53</v>
      </c>
      <c r="L103" t="s">
        <v>543</v>
      </c>
      <c r="M103">
        <v>6</v>
      </c>
      <c r="N103">
        <v>11.25</v>
      </c>
      <c r="O103" t="s">
        <v>132</v>
      </c>
      <c r="P103" t="s">
        <v>548</v>
      </c>
      <c r="Q103">
        <v>6</v>
      </c>
      <c r="R103">
        <v>11.25</v>
      </c>
    </row>
    <row r="104" spans="1:18" x14ac:dyDescent="0.35">
      <c r="A104" t="s">
        <v>248</v>
      </c>
      <c r="B104" t="s">
        <v>539</v>
      </c>
      <c r="C104" t="s">
        <v>540</v>
      </c>
      <c r="D104">
        <v>106576095</v>
      </c>
      <c r="E104" t="s">
        <v>571</v>
      </c>
      <c r="F104" t="s">
        <v>542</v>
      </c>
      <c r="G104">
        <v>0</v>
      </c>
      <c r="H104">
        <v>0</v>
      </c>
      <c r="I104">
        <v>0</v>
      </c>
      <c r="J104">
        <v>0</v>
      </c>
      <c r="K104">
        <v>0.5</v>
      </c>
      <c r="L104" t="s">
        <v>543</v>
      </c>
      <c r="M104">
        <v>0</v>
      </c>
      <c r="N104">
        <v>0</v>
      </c>
      <c r="O104" t="s">
        <v>111</v>
      </c>
      <c r="P104" t="s">
        <v>544</v>
      </c>
      <c r="Q104">
        <v>0</v>
      </c>
      <c r="R104">
        <v>0</v>
      </c>
    </row>
    <row r="105" spans="1:18" x14ac:dyDescent="0.35">
      <c r="A105" t="s">
        <v>248</v>
      </c>
      <c r="B105" t="s">
        <v>539</v>
      </c>
      <c r="C105" t="s">
        <v>540</v>
      </c>
      <c r="D105">
        <v>106576095</v>
      </c>
      <c r="E105" t="s">
        <v>571</v>
      </c>
      <c r="F105" t="s">
        <v>542</v>
      </c>
      <c r="G105">
        <v>0</v>
      </c>
      <c r="H105">
        <v>0</v>
      </c>
      <c r="I105">
        <v>0</v>
      </c>
      <c r="J105">
        <v>0</v>
      </c>
      <c r="K105">
        <v>0.5</v>
      </c>
      <c r="L105" t="s">
        <v>543</v>
      </c>
      <c r="M105">
        <v>0</v>
      </c>
      <c r="N105">
        <v>0</v>
      </c>
      <c r="O105" t="s">
        <v>111</v>
      </c>
      <c r="P105" t="s">
        <v>545</v>
      </c>
      <c r="Q105">
        <v>0</v>
      </c>
      <c r="R105">
        <v>0</v>
      </c>
    </row>
    <row r="106" spans="1:18" x14ac:dyDescent="0.35">
      <c r="A106" t="s">
        <v>248</v>
      </c>
      <c r="B106" t="s">
        <v>539</v>
      </c>
      <c r="C106" t="s">
        <v>540</v>
      </c>
      <c r="D106">
        <v>106576095</v>
      </c>
      <c r="E106" t="s">
        <v>571</v>
      </c>
      <c r="F106" t="s">
        <v>542</v>
      </c>
      <c r="G106">
        <v>0</v>
      </c>
      <c r="H106">
        <v>0</v>
      </c>
      <c r="I106">
        <v>0</v>
      </c>
      <c r="J106">
        <v>0</v>
      </c>
      <c r="K106">
        <v>0.5</v>
      </c>
      <c r="L106" t="s">
        <v>543</v>
      </c>
      <c r="M106">
        <v>0</v>
      </c>
      <c r="N106">
        <v>0</v>
      </c>
      <c r="O106" t="s">
        <v>111</v>
      </c>
      <c r="P106" t="s">
        <v>546</v>
      </c>
      <c r="Q106">
        <v>0</v>
      </c>
      <c r="R106">
        <v>0</v>
      </c>
    </row>
    <row r="107" spans="1:18" x14ac:dyDescent="0.35">
      <c r="A107" t="s">
        <v>248</v>
      </c>
      <c r="B107" t="s">
        <v>539</v>
      </c>
      <c r="C107" t="s">
        <v>540</v>
      </c>
      <c r="D107">
        <v>106576095</v>
      </c>
      <c r="E107" t="s">
        <v>571</v>
      </c>
      <c r="F107" t="s">
        <v>542</v>
      </c>
      <c r="G107">
        <v>0</v>
      </c>
      <c r="H107">
        <v>0</v>
      </c>
      <c r="I107">
        <v>0</v>
      </c>
      <c r="J107">
        <v>0</v>
      </c>
      <c r="K107">
        <v>0.5</v>
      </c>
      <c r="L107" t="s">
        <v>543</v>
      </c>
      <c r="M107">
        <v>0</v>
      </c>
      <c r="N107">
        <v>0</v>
      </c>
      <c r="O107" t="s">
        <v>111</v>
      </c>
      <c r="P107" t="s">
        <v>547</v>
      </c>
      <c r="Q107">
        <v>0</v>
      </c>
      <c r="R107">
        <v>0</v>
      </c>
    </row>
    <row r="108" spans="1:18" x14ac:dyDescent="0.35">
      <c r="A108" t="s">
        <v>248</v>
      </c>
      <c r="B108" t="s">
        <v>539</v>
      </c>
      <c r="C108" t="s">
        <v>540</v>
      </c>
      <c r="D108">
        <v>106576095</v>
      </c>
      <c r="E108" t="s">
        <v>571</v>
      </c>
      <c r="F108" t="s">
        <v>542</v>
      </c>
      <c r="G108">
        <v>0</v>
      </c>
      <c r="H108">
        <v>0</v>
      </c>
      <c r="I108">
        <v>0</v>
      </c>
      <c r="J108">
        <v>0</v>
      </c>
      <c r="K108">
        <v>0.5</v>
      </c>
      <c r="L108" t="s">
        <v>543</v>
      </c>
      <c r="M108">
        <v>0</v>
      </c>
      <c r="N108">
        <v>0</v>
      </c>
      <c r="O108" t="s">
        <v>111</v>
      </c>
      <c r="P108" t="s">
        <v>548</v>
      </c>
      <c r="Q108">
        <v>0</v>
      </c>
      <c r="R108">
        <v>0</v>
      </c>
    </row>
    <row r="109" spans="1:18" x14ac:dyDescent="0.35">
      <c r="A109" t="s">
        <v>248</v>
      </c>
      <c r="B109" t="s">
        <v>539</v>
      </c>
      <c r="C109" t="s">
        <v>540</v>
      </c>
      <c r="D109">
        <v>106576095</v>
      </c>
      <c r="E109" t="s">
        <v>571</v>
      </c>
      <c r="F109" t="s">
        <v>542</v>
      </c>
      <c r="G109">
        <v>0</v>
      </c>
      <c r="H109">
        <v>0</v>
      </c>
      <c r="I109">
        <v>0</v>
      </c>
      <c r="J109">
        <v>0</v>
      </c>
      <c r="K109">
        <v>0.5</v>
      </c>
      <c r="L109" t="s">
        <v>543</v>
      </c>
      <c r="M109">
        <v>0</v>
      </c>
      <c r="N109">
        <v>0</v>
      </c>
      <c r="O109" t="s">
        <v>132</v>
      </c>
      <c r="P109" t="s">
        <v>548</v>
      </c>
      <c r="Q109">
        <v>0</v>
      </c>
      <c r="R109">
        <v>0</v>
      </c>
    </row>
    <row r="110" spans="1:18" x14ac:dyDescent="0.35">
      <c r="A110" t="s">
        <v>248</v>
      </c>
      <c r="B110" t="s">
        <v>539</v>
      </c>
      <c r="C110" t="s">
        <v>540</v>
      </c>
      <c r="D110">
        <v>106616226</v>
      </c>
      <c r="E110" t="s">
        <v>573</v>
      </c>
      <c r="F110" t="s">
        <v>542</v>
      </c>
      <c r="G110">
        <v>0</v>
      </c>
      <c r="H110">
        <v>0.5</v>
      </c>
      <c r="I110">
        <v>0</v>
      </c>
      <c r="J110">
        <v>0</v>
      </c>
      <c r="K110">
        <v>0.5</v>
      </c>
      <c r="L110" t="s">
        <v>543</v>
      </c>
      <c r="M110">
        <v>28</v>
      </c>
      <c r="N110">
        <v>56</v>
      </c>
      <c r="O110" t="s">
        <v>111</v>
      </c>
      <c r="P110" t="s">
        <v>544</v>
      </c>
      <c r="Q110">
        <v>0</v>
      </c>
      <c r="R110">
        <v>0</v>
      </c>
    </row>
    <row r="111" spans="1:18" x14ac:dyDescent="0.35">
      <c r="A111" t="s">
        <v>248</v>
      </c>
      <c r="B111" t="s">
        <v>539</v>
      </c>
      <c r="C111" t="s">
        <v>540</v>
      </c>
      <c r="D111">
        <v>106616226</v>
      </c>
      <c r="E111" t="s">
        <v>573</v>
      </c>
      <c r="F111" t="s">
        <v>542</v>
      </c>
      <c r="G111">
        <v>0</v>
      </c>
      <c r="H111">
        <v>0.5</v>
      </c>
      <c r="I111">
        <v>0</v>
      </c>
      <c r="J111">
        <v>0</v>
      </c>
      <c r="K111">
        <v>0.5</v>
      </c>
      <c r="L111" t="s">
        <v>543</v>
      </c>
      <c r="M111">
        <v>28</v>
      </c>
      <c r="N111">
        <v>56</v>
      </c>
      <c r="O111" t="s">
        <v>111</v>
      </c>
      <c r="P111" t="s">
        <v>545</v>
      </c>
      <c r="Q111">
        <v>147</v>
      </c>
      <c r="R111">
        <v>294</v>
      </c>
    </row>
    <row r="112" spans="1:18" x14ac:dyDescent="0.35">
      <c r="A112" t="s">
        <v>248</v>
      </c>
      <c r="B112" t="s">
        <v>539</v>
      </c>
      <c r="C112" t="s">
        <v>540</v>
      </c>
      <c r="D112">
        <v>106616226</v>
      </c>
      <c r="E112" t="s">
        <v>573</v>
      </c>
      <c r="F112" t="s">
        <v>542</v>
      </c>
      <c r="G112">
        <v>0</v>
      </c>
      <c r="H112">
        <v>0.5</v>
      </c>
      <c r="I112">
        <v>0</v>
      </c>
      <c r="J112">
        <v>0</v>
      </c>
      <c r="K112">
        <v>0.5</v>
      </c>
      <c r="L112" t="s">
        <v>543</v>
      </c>
      <c r="M112">
        <v>28</v>
      </c>
      <c r="N112">
        <v>56</v>
      </c>
      <c r="O112" t="s">
        <v>111</v>
      </c>
      <c r="P112" t="s">
        <v>546</v>
      </c>
      <c r="Q112">
        <v>0</v>
      </c>
      <c r="R112">
        <v>0</v>
      </c>
    </row>
    <row r="113" spans="1:18" x14ac:dyDescent="0.35">
      <c r="A113" t="s">
        <v>248</v>
      </c>
      <c r="B113" t="s">
        <v>539</v>
      </c>
      <c r="C113" t="s">
        <v>540</v>
      </c>
      <c r="D113">
        <v>106616226</v>
      </c>
      <c r="E113" t="s">
        <v>573</v>
      </c>
      <c r="F113" t="s">
        <v>542</v>
      </c>
      <c r="G113">
        <v>0</v>
      </c>
      <c r="H113">
        <v>0.5</v>
      </c>
      <c r="I113">
        <v>0</v>
      </c>
      <c r="J113">
        <v>0</v>
      </c>
      <c r="K113">
        <v>0.5</v>
      </c>
      <c r="L113" t="s">
        <v>543</v>
      </c>
      <c r="M113">
        <v>28</v>
      </c>
      <c r="N113">
        <v>56</v>
      </c>
      <c r="O113" t="s">
        <v>111</v>
      </c>
      <c r="P113" t="s">
        <v>547</v>
      </c>
      <c r="Q113">
        <v>0</v>
      </c>
      <c r="R113">
        <v>0</v>
      </c>
    </row>
    <row r="114" spans="1:18" x14ac:dyDescent="0.35">
      <c r="A114" t="s">
        <v>248</v>
      </c>
      <c r="B114" t="s">
        <v>539</v>
      </c>
      <c r="C114" t="s">
        <v>540</v>
      </c>
      <c r="D114">
        <v>106616226</v>
      </c>
      <c r="E114" t="s">
        <v>573</v>
      </c>
      <c r="F114" t="s">
        <v>542</v>
      </c>
      <c r="G114">
        <v>0</v>
      </c>
      <c r="H114">
        <v>0.5</v>
      </c>
      <c r="I114">
        <v>0</v>
      </c>
      <c r="J114">
        <v>0</v>
      </c>
      <c r="K114">
        <v>0.5</v>
      </c>
      <c r="L114" t="s">
        <v>543</v>
      </c>
      <c r="M114">
        <v>28</v>
      </c>
      <c r="N114">
        <v>56</v>
      </c>
      <c r="O114" t="s">
        <v>111</v>
      </c>
      <c r="P114" t="s">
        <v>548</v>
      </c>
      <c r="Q114">
        <v>147</v>
      </c>
      <c r="R114">
        <v>294</v>
      </c>
    </row>
    <row r="115" spans="1:18" x14ac:dyDescent="0.35">
      <c r="A115" t="s">
        <v>248</v>
      </c>
      <c r="B115" t="s">
        <v>539</v>
      </c>
      <c r="C115" t="s">
        <v>540</v>
      </c>
      <c r="D115">
        <v>106616226</v>
      </c>
      <c r="E115" t="s">
        <v>573</v>
      </c>
      <c r="F115" t="s">
        <v>542</v>
      </c>
      <c r="G115">
        <v>0</v>
      </c>
      <c r="H115">
        <v>0.5</v>
      </c>
      <c r="I115">
        <v>0</v>
      </c>
      <c r="J115">
        <v>0</v>
      </c>
      <c r="K115">
        <v>0.5</v>
      </c>
      <c r="L115" t="s">
        <v>543</v>
      </c>
      <c r="M115">
        <v>28</v>
      </c>
      <c r="N115">
        <v>56</v>
      </c>
      <c r="O115" t="s">
        <v>132</v>
      </c>
      <c r="P115" t="s">
        <v>548</v>
      </c>
      <c r="Q115">
        <v>28</v>
      </c>
      <c r="R115">
        <v>56</v>
      </c>
    </row>
    <row r="116" spans="1:18" x14ac:dyDescent="0.35">
      <c r="A116" t="s">
        <v>248</v>
      </c>
      <c r="B116" t="s">
        <v>539</v>
      </c>
      <c r="C116" t="s">
        <v>549</v>
      </c>
      <c r="D116">
        <v>106677842</v>
      </c>
      <c r="E116" t="s">
        <v>574</v>
      </c>
      <c r="F116" t="s">
        <v>542</v>
      </c>
      <c r="G116">
        <v>0</v>
      </c>
      <c r="H116">
        <v>0.52</v>
      </c>
      <c r="I116">
        <v>0</v>
      </c>
      <c r="J116">
        <v>0</v>
      </c>
      <c r="K116">
        <v>0.52</v>
      </c>
      <c r="L116" t="s">
        <v>543</v>
      </c>
      <c r="M116">
        <v>20</v>
      </c>
      <c r="N116">
        <v>38.71</v>
      </c>
      <c r="O116" t="s">
        <v>111</v>
      </c>
      <c r="P116" t="s">
        <v>544</v>
      </c>
      <c r="Q116">
        <v>0</v>
      </c>
      <c r="R116">
        <v>0</v>
      </c>
    </row>
    <row r="117" spans="1:18" x14ac:dyDescent="0.35">
      <c r="A117" t="s">
        <v>248</v>
      </c>
      <c r="B117" t="s">
        <v>539</v>
      </c>
      <c r="C117" t="s">
        <v>549</v>
      </c>
      <c r="D117">
        <v>106677842</v>
      </c>
      <c r="E117" t="s">
        <v>574</v>
      </c>
      <c r="F117" t="s">
        <v>542</v>
      </c>
      <c r="G117">
        <v>0</v>
      </c>
      <c r="H117">
        <v>0.52</v>
      </c>
      <c r="I117">
        <v>0</v>
      </c>
      <c r="J117">
        <v>0</v>
      </c>
      <c r="K117">
        <v>0.52</v>
      </c>
      <c r="L117" t="s">
        <v>543</v>
      </c>
      <c r="M117">
        <v>20</v>
      </c>
      <c r="N117">
        <v>38.71</v>
      </c>
      <c r="O117" t="s">
        <v>111</v>
      </c>
      <c r="P117" t="s">
        <v>545</v>
      </c>
      <c r="Q117">
        <v>175</v>
      </c>
      <c r="R117">
        <v>338.71</v>
      </c>
    </row>
    <row r="118" spans="1:18" x14ac:dyDescent="0.35">
      <c r="A118" t="s">
        <v>248</v>
      </c>
      <c r="B118" t="s">
        <v>539</v>
      </c>
      <c r="C118" t="s">
        <v>549</v>
      </c>
      <c r="D118">
        <v>106677842</v>
      </c>
      <c r="E118" t="s">
        <v>574</v>
      </c>
      <c r="F118" t="s">
        <v>542</v>
      </c>
      <c r="G118">
        <v>0</v>
      </c>
      <c r="H118">
        <v>0.52</v>
      </c>
      <c r="I118">
        <v>0</v>
      </c>
      <c r="J118">
        <v>0</v>
      </c>
      <c r="K118">
        <v>0.52</v>
      </c>
      <c r="L118" t="s">
        <v>543</v>
      </c>
      <c r="M118">
        <v>20</v>
      </c>
      <c r="N118">
        <v>38.71</v>
      </c>
      <c r="O118" t="s">
        <v>111</v>
      </c>
      <c r="P118" t="s">
        <v>546</v>
      </c>
      <c r="Q118">
        <v>0</v>
      </c>
      <c r="R118">
        <v>0</v>
      </c>
    </row>
    <row r="119" spans="1:18" x14ac:dyDescent="0.35">
      <c r="A119" t="s">
        <v>248</v>
      </c>
      <c r="B119" t="s">
        <v>539</v>
      </c>
      <c r="C119" t="s">
        <v>549</v>
      </c>
      <c r="D119">
        <v>106677842</v>
      </c>
      <c r="E119" t="s">
        <v>574</v>
      </c>
      <c r="F119" t="s">
        <v>542</v>
      </c>
      <c r="G119">
        <v>0</v>
      </c>
      <c r="H119">
        <v>0.52</v>
      </c>
      <c r="I119">
        <v>0</v>
      </c>
      <c r="J119">
        <v>0</v>
      </c>
      <c r="K119">
        <v>0.52</v>
      </c>
      <c r="L119" t="s">
        <v>543</v>
      </c>
      <c r="M119">
        <v>20</v>
      </c>
      <c r="N119">
        <v>38.71</v>
      </c>
      <c r="O119" t="s">
        <v>111</v>
      </c>
      <c r="P119" t="s">
        <v>547</v>
      </c>
      <c r="Q119">
        <v>0</v>
      </c>
      <c r="R119">
        <v>0</v>
      </c>
    </row>
    <row r="120" spans="1:18" x14ac:dyDescent="0.35">
      <c r="A120" t="s">
        <v>248</v>
      </c>
      <c r="B120" t="s">
        <v>539</v>
      </c>
      <c r="C120" t="s">
        <v>549</v>
      </c>
      <c r="D120">
        <v>106677842</v>
      </c>
      <c r="E120" t="s">
        <v>574</v>
      </c>
      <c r="F120" t="s">
        <v>542</v>
      </c>
      <c r="G120">
        <v>0</v>
      </c>
      <c r="H120">
        <v>0.52</v>
      </c>
      <c r="I120">
        <v>0</v>
      </c>
      <c r="J120">
        <v>0</v>
      </c>
      <c r="K120">
        <v>0.52</v>
      </c>
      <c r="L120" t="s">
        <v>543</v>
      </c>
      <c r="M120">
        <v>20</v>
      </c>
      <c r="N120">
        <v>38.71</v>
      </c>
      <c r="O120" t="s">
        <v>111</v>
      </c>
      <c r="P120" t="s">
        <v>548</v>
      </c>
      <c r="Q120">
        <v>175</v>
      </c>
      <c r="R120">
        <v>338.71</v>
      </c>
    </row>
    <row r="121" spans="1:18" x14ac:dyDescent="0.35">
      <c r="A121" t="s">
        <v>248</v>
      </c>
      <c r="B121" t="s">
        <v>539</v>
      </c>
      <c r="C121" t="s">
        <v>549</v>
      </c>
      <c r="D121">
        <v>106677842</v>
      </c>
      <c r="E121" t="s">
        <v>574</v>
      </c>
      <c r="F121" t="s">
        <v>542</v>
      </c>
      <c r="G121">
        <v>0</v>
      </c>
      <c r="H121">
        <v>0.52</v>
      </c>
      <c r="I121">
        <v>0</v>
      </c>
      <c r="J121">
        <v>0</v>
      </c>
      <c r="K121">
        <v>0.52</v>
      </c>
      <c r="L121" t="s">
        <v>543</v>
      </c>
      <c r="M121">
        <v>20</v>
      </c>
      <c r="N121">
        <v>38.71</v>
      </c>
      <c r="O121" t="s">
        <v>132</v>
      </c>
      <c r="P121" t="s">
        <v>548</v>
      </c>
      <c r="Q121">
        <v>20</v>
      </c>
      <c r="R121">
        <v>38.71</v>
      </c>
    </row>
    <row r="122" spans="1:18" x14ac:dyDescent="0.35">
      <c r="A122" t="s">
        <v>248</v>
      </c>
      <c r="B122" t="s">
        <v>539</v>
      </c>
      <c r="C122" t="s">
        <v>540</v>
      </c>
      <c r="D122">
        <v>107221210</v>
      </c>
      <c r="E122" t="s">
        <v>575</v>
      </c>
      <c r="F122" t="s">
        <v>542</v>
      </c>
      <c r="G122">
        <v>0</v>
      </c>
      <c r="H122">
        <v>0.5</v>
      </c>
      <c r="I122">
        <v>0</v>
      </c>
      <c r="J122">
        <v>0</v>
      </c>
      <c r="K122">
        <v>0.5</v>
      </c>
      <c r="L122" t="s">
        <v>543</v>
      </c>
      <c r="M122">
        <v>30</v>
      </c>
      <c r="N122">
        <v>60</v>
      </c>
      <c r="O122" t="s">
        <v>111</v>
      </c>
      <c r="P122" t="s">
        <v>544</v>
      </c>
      <c r="Q122">
        <v>0</v>
      </c>
      <c r="R122">
        <v>0</v>
      </c>
    </row>
    <row r="123" spans="1:18" x14ac:dyDescent="0.35">
      <c r="A123" t="s">
        <v>248</v>
      </c>
      <c r="B123" t="s">
        <v>539</v>
      </c>
      <c r="C123" t="s">
        <v>540</v>
      </c>
      <c r="D123">
        <v>107221210</v>
      </c>
      <c r="E123" t="s">
        <v>575</v>
      </c>
      <c r="F123" t="s">
        <v>542</v>
      </c>
      <c r="G123">
        <v>0</v>
      </c>
      <c r="H123">
        <v>0.5</v>
      </c>
      <c r="I123">
        <v>0</v>
      </c>
      <c r="J123">
        <v>0</v>
      </c>
      <c r="K123">
        <v>0.5</v>
      </c>
      <c r="L123" t="s">
        <v>543</v>
      </c>
      <c r="M123">
        <v>30</v>
      </c>
      <c r="N123">
        <v>60</v>
      </c>
      <c r="O123" t="s">
        <v>111</v>
      </c>
      <c r="P123" t="s">
        <v>545</v>
      </c>
      <c r="Q123">
        <v>31</v>
      </c>
      <c r="R123">
        <v>62</v>
      </c>
    </row>
    <row r="124" spans="1:18" x14ac:dyDescent="0.35">
      <c r="A124" t="s">
        <v>248</v>
      </c>
      <c r="B124" t="s">
        <v>539</v>
      </c>
      <c r="C124" t="s">
        <v>540</v>
      </c>
      <c r="D124">
        <v>107221210</v>
      </c>
      <c r="E124" t="s">
        <v>575</v>
      </c>
      <c r="F124" t="s">
        <v>542</v>
      </c>
      <c r="G124">
        <v>0</v>
      </c>
      <c r="H124">
        <v>0.5</v>
      </c>
      <c r="I124">
        <v>0</v>
      </c>
      <c r="J124">
        <v>0</v>
      </c>
      <c r="K124">
        <v>0.5</v>
      </c>
      <c r="L124" t="s">
        <v>543</v>
      </c>
      <c r="M124">
        <v>30</v>
      </c>
      <c r="N124">
        <v>60</v>
      </c>
      <c r="O124" t="s">
        <v>111</v>
      </c>
      <c r="P124" t="s">
        <v>546</v>
      </c>
      <c r="Q124">
        <v>0</v>
      </c>
      <c r="R124">
        <v>0</v>
      </c>
    </row>
    <row r="125" spans="1:18" x14ac:dyDescent="0.35">
      <c r="A125" t="s">
        <v>248</v>
      </c>
      <c r="B125" t="s">
        <v>539</v>
      </c>
      <c r="C125" t="s">
        <v>540</v>
      </c>
      <c r="D125">
        <v>107221210</v>
      </c>
      <c r="E125" t="s">
        <v>575</v>
      </c>
      <c r="F125" t="s">
        <v>542</v>
      </c>
      <c r="G125">
        <v>0</v>
      </c>
      <c r="H125">
        <v>0.5</v>
      </c>
      <c r="I125">
        <v>0</v>
      </c>
      <c r="J125">
        <v>0</v>
      </c>
      <c r="K125">
        <v>0.5</v>
      </c>
      <c r="L125" t="s">
        <v>543</v>
      </c>
      <c r="M125">
        <v>30</v>
      </c>
      <c r="N125">
        <v>60</v>
      </c>
      <c r="O125" t="s">
        <v>111</v>
      </c>
      <c r="P125" t="s">
        <v>547</v>
      </c>
      <c r="Q125">
        <v>0</v>
      </c>
      <c r="R125">
        <v>0</v>
      </c>
    </row>
    <row r="126" spans="1:18" x14ac:dyDescent="0.35">
      <c r="A126" t="s">
        <v>248</v>
      </c>
      <c r="B126" t="s">
        <v>539</v>
      </c>
      <c r="C126" t="s">
        <v>540</v>
      </c>
      <c r="D126">
        <v>107221210</v>
      </c>
      <c r="E126" t="s">
        <v>575</v>
      </c>
      <c r="F126" t="s">
        <v>542</v>
      </c>
      <c r="G126">
        <v>0</v>
      </c>
      <c r="H126">
        <v>0.5</v>
      </c>
      <c r="I126">
        <v>0</v>
      </c>
      <c r="J126">
        <v>0</v>
      </c>
      <c r="K126">
        <v>0.5</v>
      </c>
      <c r="L126" t="s">
        <v>543</v>
      </c>
      <c r="M126">
        <v>30</v>
      </c>
      <c r="N126">
        <v>60</v>
      </c>
      <c r="O126" t="s">
        <v>111</v>
      </c>
      <c r="P126" t="s">
        <v>548</v>
      </c>
      <c r="Q126">
        <v>31</v>
      </c>
      <c r="R126">
        <v>62</v>
      </c>
    </row>
    <row r="127" spans="1:18" x14ac:dyDescent="0.35">
      <c r="A127" t="s">
        <v>248</v>
      </c>
      <c r="B127" t="s">
        <v>539</v>
      </c>
      <c r="C127" t="s">
        <v>540</v>
      </c>
      <c r="D127">
        <v>107221210</v>
      </c>
      <c r="E127" t="s">
        <v>575</v>
      </c>
      <c r="F127" t="s">
        <v>542</v>
      </c>
      <c r="G127">
        <v>0</v>
      </c>
      <c r="H127">
        <v>0.5</v>
      </c>
      <c r="I127">
        <v>0</v>
      </c>
      <c r="J127">
        <v>0</v>
      </c>
      <c r="K127">
        <v>0.5</v>
      </c>
      <c r="L127" t="s">
        <v>543</v>
      </c>
      <c r="M127">
        <v>30</v>
      </c>
      <c r="N127">
        <v>60</v>
      </c>
      <c r="O127" t="s">
        <v>132</v>
      </c>
      <c r="P127" t="s">
        <v>548</v>
      </c>
      <c r="Q127">
        <v>30</v>
      </c>
      <c r="R127">
        <v>60</v>
      </c>
    </row>
    <row r="128" spans="1:18" x14ac:dyDescent="0.35">
      <c r="A128" t="s">
        <v>248</v>
      </c>
      <c r="B128" t="s">
        <v>539</v>
      </c>
      <c r="C128" t="s">
        <v>549</v>
      </c>
      <c r="D128">
        <v>107221225</v>
      </c>
      <c r="E128" t="s">
        <v>577</v>
      </c>
      <c r="F128" t="s">
        <v>542</v>
      </c>
      <c r="G128">
        <v>0</v>
      </c>
      <c r="H128">
        <v>0.5</v>
      </c>
      <c r="I128">
        <v>0</v>
      </c>
      <c r="J128">
        <v>0</v>
      </c>
      <c r="K128">
        <v>0.5</v>
      </c>
      <c r="L128" t="s">
        <v>543</v>
      </c>
      <c r="M128">
        <v>44</v>
      </c>
      <c r="N128">
        <v>88</v>
      </c>
      <c r="O128" t="s">
        <v>111</v>
      </c>
      <c r="P128" t="s">
        <v>544</v>
      </c>
      <c r="Q128">
        <v>0</v>
      </c>
      <c r="R128">
        <v>0</v>
      </c>
    </row>
    <row r="129" spans="1:18" x14ac:dyDescent="0.35">
      <c r="A129" t="s">
        <v>248</v>
      </c>
      <c r="B129" t="s">
        <v>539</v>
      </c>
      <c r="C129" t="s">
        <v>549</v>
      </c>
      <c r="D129">
        <v>107221225</v>
      </c>
      <c r="E129" t="s">
        <v>577</v>
      </c>
      <c r="F129" t="s">
        <v>542</v>
      </c>
      <c r="G129">
        <v>0</v>
      </c>
      <c r="H129">
        <v>0.5</v>
      </c>
      <c r="I129">
        <v>0</v>
      </c>
      <c r="J129">
        <v>0</v>
      </c>
      <c r="K129">
        <v>0.5</v>
      </c>
      <c r="L129" t="s">
        <v>543</v>
      </c>
      <c r="M129">
        <v>44</v>
      </c>
      <c r="N129">
        <v>88</v>
      </c>
      <c r="O129" t="s">
        <v>111</v>
      </c>
      <c r="P129" t="s">
        <v>545</v>
      </c>
      <c r="Q129">
        <v>111</v>
      </c>
      <c r="R129">
        <v>222</v>
      </c>
    </row>
    <row r="130" spans="1:18" x14ac:dyDescent="0.35">
      <c r="A130" t="s">
        <v>248</v>
      </c>
      <c r="B130" t="s">
        <v>539</v>
      </c>
      <c r="C130" t="s">
        <v>549</v>
      </c>
      <c r="D130">
        <v>107221225</v>
      </c>
      <c r="E130" t="s">
        <v>577</v>
      </c>
      <c r="F130" t="s">
        <v>542</v>
      </c>
      <c r="G130">
        <v>0</v>
      </c>
      <c r="H130">
        <v>0.5</v>
      </c>
      <c r="I130">
        <v>0</v>
      </c>
      <c r="J130">
        <v>0</v>
      </c>
      <c r="K130">
        <v>0.5</v>
      </c>
      <c r="L130" t="s">
        <v>543</v>
      </c>
      <c r="M130">
        <v>44</v>
      </c>
      <c r="N130">
        <v>88</v>
      </c>
      <c r="O130" t="s">
        <v>111</v>
      </c>
      <c r="P130" t="s">
        <v>546</v>
      </c>
      <c r="Q130">
        <v>0</v>
      </c>
      <c r="R130">
        <v>0</v>
      </c>
    </row>
    <row r="131" spans="1:18" x14ac:dyDescent="0.35">
      <c r="A131" t="s">
        <v>248</v>
      </c>
      <c r="B131" t="s">
        <v>539</v>
      </c>
      <c r="C131" t="s">
        <v>549</v>
      </c>
      <c r="D131">
        <v>107221225</v>
      </c>
      <c r="E131" t="s">
        <v>577</v>
      </c>
      <c r="F131" t="s">
        <v>542</v>
      </c>
      <c r="G131">
        <v>0</v>
      </c>
      <c r="H131">
        <v>0.5</v>
      </c>
      <c r="I131">
        <v>0</v>
      </c>
      <c r="J131">
        <v>0</v>
      </c>
      <c r="K131">
        <v>0.5</v>
      </c>
      <c r="L131" t="s">
        <v>543</v>
      </c>
      <c r="M131">
        <v>44</v>
      </c>
      <c r="N131">
        <v>88</v>
      </c>
      <c r="O131" t="s">
        <v>111</v>
      </c>
      <c r="P131" t="s">
        <v>547</v>
      </c>
      <c r="Q131">
        <v>0</v>
      </c>
      <c r="R131">
        <v>0</v>
      </c>
    </row>
    <row r="132" spans="1:18" x14ac:dyDescent="0.35">
      <c r="A132" t="s">
        <v>248</v>
      </c>
      <c r="B132" t="s">
        <v>539</v>
      </c>
      <c r="C132" t="s">
        <v>549</v>
      </c>
      <c r="D132">
        <v>107221225</v>
      </c>
      <c r="E132" t="s">
        <v>577</v>
      </c>
      <c r="F132" t="s">
        <v>542</v>
      </c>
      <c r="G132">
        <v>0</v>
      </c>
      <c r="H132">
        <v>0.5</v>
      </c>
      <c r="I132">
        <v>0</v>
      </c>
      <c r="J132">
        <v>0</v>
      </c>
      <c r="K132">
        <v>0.5</v>
      </c>
      <c r="L132" t="s">
        <v>543</v>
      </c>
      <c r="M132">
        <v>44</v>
      </c>
      <c r="N132">
        <v>88</v>
      </c>
      <c r="O132" t="s">
        <v>111</v>
      </c>
      <c r="P132" t="s">
        <v>548</v>
      </c>
      <c r="Q132">
        <v>111</v>
      </c>
      <c r="R132">
        <v>222</v>
      </c>
    </row>
    <row r="133" spans="1:18" x14ac:dyDescent="0.35">
      <c r="A133" t="s">
        <v>248</v>
      </c>
      <c r="B133" t="s">
        <v>539</v>
      </c>
      <c r="C133" t="s">
        <v>549</v>
      </c>
      <c r="D133">
        <v>107221225</v>
      </c>
      <c r="E133" t="s">
        <v>577</v>
      </c>
      <c r="F133" t="s">
        <v>542</v>
      </c>
      <c r="G133">
        <v>0</v>
      </c>
      <c r="H133">
        <v>0.5</v>
      </c>
      <c r="I133">
        <v>0</v>
      </c>
      <c r="J133">
        <v>0</v>
      </c>
      <c r="K133">
        <v>0.5</v>
      </c>
      <c r="L133" t="s">
        <v>543</v>
      </c>
      <c r="M133">
        <v>44</v>
      </c>
      <c r="N133">
        <v>88</v>
      </c>
      <c r="O133" t="s">
        <v>132</v>
      </c>
      <c r="P133" t="s">
        <v>548</v>
      </c>
      <c r="Q133">
        <v>44</v>
      </c>
      <c r="R133">
        <v>88</v>
      </c>
    </row>
    <row r="134" spans="1:18" x14ac:dyDescent="0.35">
      <c r="A134" t="s">
        <v>248</v>
      </c>
      <c r="B134" t="s">
        <v>539</v>
      </c>
      <c r="C134" t="s">
        <v>540</v>
      </c>
      <c r="D134">
        <v>107232968</v>
      </c>
      <c r="E134" t="s">
        <v>579</v>
      </c>
      <c r="F134" t="s">
        <v>552</v>
      </c>
      <c r="G134">
        <v>0</v>
      </c>
      <c r="H134">
        <v>0</v>
      </c>
      <c r="I134">
        <v>0</v>
      </c>
      <c r="J134">
        <v>0</v>
      </c>
      <c r="K134">
        <v>0.05</v>
      </c>
      <c r="L134" t="s">
        <v>543</v>
      </c>
      <c r="M134">
        <v>0</v>
      </c>
      <c r="N134">
        <v>0</v>
      </c>
      <c r="O134" t="s">
        <v>111</v>
      </c>
      <c r="P134" t="s">
        <v>544</v>
      </c>
      <c r="Q134">
        <v>0</v>
      </c>
      <c r="R134">
        <v>0</v>
      </c>
    </row>
    <row r="135" spans="1:18" x14ac:dyDescent="0.35">
      <c r="A135" t="s">
        <v>248</v>
      </c>
      <c r="B135" t="s">
        <v>539</v>
      </c>
      <c r="C135" t="s">
        <v>540</v>
      </c>
      <c r="D135">
        <v>107232968</v>
      </c>
      <c r="E135" t="s">
        <v>579</v>
      </c>
      <c r="F135" t="s">
        <v>552</v>
      </c>
      <c r="G135">
        <v>0</v>
      </c>
      <c r="H135">
        <v>0</v>
      </c>
      <c r="I135">
        <v>0</v>
      </c>
      <c r="J135">
        <v>0</v>
      </c>
      <c r="K135">
        <v>0.05</v>
      </c>
      <c r="L135" t="s">
        <v>543</v>
      </c>
      <c r="M135">
        <v>0</v>
      </c>
      <c r="N135">
        <v>0</v>
      </c>
      <c r="O135" t="s">
        <v>111</v>
      </c>
      <c r="P135" t="s">
        <v>545</v>
      </c>
      <c r="Q135">
        <v>0</v>
      </c>
      <c r="R135">
        <v>0</v>
      </c>
    </row>
    <row r="136" spans="1:18" x14ac:dyDescent="0.35">
      <c r="A136" t="s">
        <v>248</v>
      </c>
      <c r="B136" t="s">
        <v>539</v>
      </c>
      <c r="C136" t="s">
        <v>540</v>
      </c>
      <c r="D136">
        <v>107232968</v>
      </c>
      <c r="E136" t="s">
        <v>579</v>
      </c>
      <c r="F136" t="s">
        <v>552</v>
      </c>
      <c r="G136">
        <v>0</v>
      </c>
      <c r="H136">
        <v>0</v>
      </c>
      <c r="I136">
        <v>0</v>
      </c>
      <c r="J136">
        <v>0</v>
      </c>
      <c r="K136">
        <v>0.05</v>
      </c>
      <c r="L136" t="s">
        <v>543</v>
      </c>
      <c r="M136">
        <v>0</v>
      </c>
      <c r="N136">
        <v>0</v>
      </c>
      <c r="O136" t="s">
        <v>111</v>
      </c>
      <c r="P136" t="s">
        <v>546</v>
      </c>
      <c r="Q136">
        <v>0</v>
      </c>
      <c r="R136">
        <v>0</v>
      </c>
    </row>
    <row r="137" spans="1:18" x14ac:dyDescent="0.35">
      <c r="A137" t="s">
        <v>248</v>
      </c>
      <c r="B137" t="s">
        <v>539</v>
      </c>
      <c r="C137" t="s">
        <v>540</v>
      </c>
      <c r="D137">
        <v>107232968</v>
      </c>
      <c r="E137" t="s">
        <v>579</v>
      </c>
      <c r="F137" t="s">
        <v>552</v>
      </c>
      <c r="G137">
        <v>0</v>
      </c>
      <c r="H137">
        <v>0</v>
      </c>
      <c r="I137">
        <v>0</v>
      </c>
      <c r="J137">
        <v>0</v>
      </c>
      <c r="K137">
        <v>0.05</v>
      </c>
      <c r="L137" t="s">
        <v>543</v>
      </c>
      <c r="M137">
        <v>0</v>
      </c>
      <c r="N137">
        <v>0</v>
      </c>
      <c r="O137" t="s">
        <v>111</v>
      </c>
      <c r="P137" t="s">
        <v>547</v>
      </c>
      <c r="Q137">
        <v>0</v>
      </c>
      <c r="R137">
        <v>0</v>
      </c>
    </row>
    <row r="138" spans="1:18" x14ac:dyDescent="0.35">
      <c r="A138" t="s">
        <v>248</v>
      </c>
      <c r="B138" t="s">
        <v>539</v>
      </c>
      <c r="C138" t="s">
        <v>540</v>
      </c>
      <c r="D138">
        <v>107232968</v>
      </c>
      <c r="E138" t="s">
        <v>579</v>
      </c>
      <c r="F138" t="s">
        <v>552</v>
      </c>
      <c r="G138">
        <v>0</v>
      </c>
      <c r="H138">
        <v>0</v>
      </c>
      <c r="I138">
        <v>0</v>
      </c>
      <c r="J138">
        <v>0</v>
      </c>
      <c r="K138">
        <v>0.05</v>
      </c>
      <c r="L138" t="s">
        <v>543</v>
      </c>
      <c r="M138">
        <v>0</v>
      </c>
      <c r="N138">
        <v>0</v>
      </c>
      <c r="O138" t="s">
        <v>111</v>
      </c>
      <c r="P138" t="s">
        <v>548</v>
      </c>
      <c r="Q138">
        <v>0</v>
      </c>
      <c r="R138">
        <v>0</v>
      </c>
    </row>
    <row r="139" spans="1:18" x14ac:dyDescent="0.35">
      <c r="A139" t="s">
        <v>248</v>
      </c>
      <c r="B139" t="s">
        <v>539</v>
      </c>
      <c r="C139" t="s">
        <v>540</v>
      </c>
      <c r="D139">
        <v>107232968</v>
      </c>
      <c r="E139" t="s">
        <v>579</v>
      </c>
      <c r="F139" t="s">
        <v>552</v>
      </c>
      <c r="G139">
        <v>0</v>
      </c>
      <c r="H139">
        <v>0</v>
      </c>
      <c r="I139">
        <v>0</v>
      </c>
      <c r="J139">
        <v>0</v>
      </c>
      <c r="K139">
        <v>0.05</v>
      </c>
      <c r="L139" t="s">
        <v>543</v>
      </c>
      <c r="M139">
        <v>0</v>
      </c>
      <c r="N139">
        <v>0</v>
      </c>
      <c r="O139" t="s">
        <v>132</v>
      </c>
      <c r="P139" t="s">
        <v>548</v>
      </c>
      <c r="Q139">
        <v>0</v>
      </c>
      <c r="R139">
        <v>0</v>
      </c>
    </row>
    <row r="140" spans="1:18" x14ac:dyDescent="0.35">
      <c r="A140" t="s">
        <v>248</v>
      </c>
      <c r="B140" t="s">
        <v>539</v>
      </c>
      <c r="C140" t="s">
        <v>549</v>
      </c>
      <c r="D140">
        <v>107271324</v>
      </c>
      <c r="E140" t="s">
        <v>581</v>
      </c>
      <c r="F140" t="s">
        <v>552</v>
      </c>
      <c r="G140">
        <v>0.02</v>
      </c>
      <c r="H140">
        <v>0.86</v>
      </c>
      <c r="I140">
        <v>0</v>
      </c>
      <c r="J140">
        <v>0</v>
      </c>
      <c r="K140">
        <v>0.88</v>
      </c>
      <c r="L140" t="s">
        <v>543</v>
      </c>
      <c r="M140">
        <v>24</v>
      </c>
      <c r="N140">
        <v>27.17</v>
      </c>
      <c r="O140" t="s">
        <v>111</v>
      </c>
      <c r="P140" t="s">
        <v>544</v>
      </c>
      <c r="Q140">
        <v>20</v>
      </c>
      <c r="R140">
        <v>900</v>
      </c>
    </row>
    <row r="141" spans="1:18" x14ac:dyDescent="0.35">
      <c r="A141" t="s">
        <v>248</v>
      </c>
      <c r="B141" t="s">
        <v>539</v>
      </c>
      <c r="C141" t="s">
        <v>549</v>
      </c>
      <c r="D141">
        <v>107271324</v>
      </c>
      <c r="E141" t="s">
        <v>581</v>
      </c>
      <c r="F141" t="s">
        <v>552</v>
      </c>
      <c r="G141">
        <v>0.02</v>
      </c>
      <c r="H141">
        <v>0.86</v>
      </c>
      <c r="I141">
        <v>0</v>
      </c>
      <c r="J141">
        <v>0</v>
      </c>
      <c r="K141">
        <v>0.88</v>
      </c>
      <c r="L141" t="s">
        <v>543</v>
      </c>
      <c r="M141">
        <v>24</v>
      </c>
      <c r="N141">
        <v>27.17</v>
      </c>
      <c r="O141" t="s">
        <v>111</v>
      </c>
      <c r="P141" t="s">
        <v>545</v>
      </c>
      <c r="Q141">
        <v>142</v>
      </c>
      <c r="R141">
        <v>164.96</v>
      </c>
    </row>
    <row r="142" spans="1:18" x14ac:dyDescent="0.35">
      <c r="A142" t="s">
        <v>248</v>
      </c>
      <c r="B142" t="s">
        <v>539</v>
      </c>
      <c r="C142" t="s">
        <v>549</v>
      </c>
      <c r="D142">
        <v>107271324</v>
      </c>
      <c r="E142" t="s">
        <v>581</v>
      </c>
      <c r="F142" t="s">
        <v>552</v>
      </c>
      <c r="G142">
        <v>0.02</v>
      </c>
      <c r="H142">
        <v>0.86</v>
      </c>
      <c r="I142">
        <v>0</v>
      </c>
      <c r="J142">
        <v>0</v>
      </c>
      <c r="K142">
        <v>0.88</v>
      </c>
      <c r="L142" t="s">
        <v>543</v>
      </c>
      <c r="M142">
        <v>24</v>
      </c>
      <c r="N142">
        <v>27.17</v>
      </c>
      <c r="O142" t="s">
        <v>111</v>
      </c>
      <c r="P142" t="s">
        <v>546</v>
      </c>
      <c r="Q142">
        <v>0</v>
      </c>
      <c r="R142">
        <v>0</v>
      </c>
    </row>
    <row r="143" spans="1:18" x14ac:dyDescent="0.35">
      <c r="A143" t="s">
        <v>248</v>
      </c>
      <c r="B143" t="s">
        <v>539</v>
      </c>
      <c r="C143" t="s">
        <v>549</v>
      </c>
      <c r="D143">
        <v>107271324</v>
      </c>
      <c r="E143" t="s">
        <v>581</v>
      </c>
      <c r="F143" t="s">
        <v>552</v>
      </c>
      <c r="G143">
        <v>0.02</v>
      </c>
      <c r="H143">
        <v>0.86</v>
      </c>
      <c r="I143">
        <v>0</v>
      </c>
      <c r="J143">
        <v>0</v>
      </c>
      <c r="K143">
        <v>0.88</v>
      </c>
      <c r="L143" t="s">
        <v>543</v>
      </c>
      <c r="M143">
        <v>24</v>
      </c>
      <c r="N143">
        <v>27.17</v>
      </c>
      <c r="O143" t="s">
        <v>111</v>
      </c>
      <c r="P143" t="s">
        <v>547</v>
      </c>
      <c r="Q143">
        <v>0</v>
      </c>
      <c r="R143">
        <v>0</v>
      </c>
    </row>
    <row r="144" spans="1:18" x14ac:dyDescent="0.35">
      <c r="A144" t="s">
        <v>248</v>
      </c>
      <c r="B144" t="s">
        <v>539</v>
      </c>
      <c r="C144" t="s">
        <v>549</v>
      </c>
      <c r="D144">
        <v>107271324</v>
      </c>
      <c r="E144" t="s">
        <v>581</v>
      </c>
      <c r="F144" t="s">
        <v>552</v>
      </c>
      <c r="G144">
        <v>0.02</v>
      </c>
      <c r="H144">
        <v>0.86</v>
      </c>
      <c r="I144">
        <v>0</v>
      </c>
      <c r="J144">
        <v>0</v>
      </c>
      <c r="K144">
        <v>0.88</v>
      </c>
      <c r="L144" t="s">
        <v>543</v>
      </c>
      <c r="M144">
        <v>24</v>
      </c>
      <c r="N144">
        <v>27.17</v>
      </c>
      <c r="O144" t="s">
        <v>111</v>
      </c>
      <c r="P144" t="s">
        <v>548</v>
      </c>
      <c r="Q144">
        <v>162</v>
      </c>
      <c r="R144">
        <v>183.4</v>
      </c>
    </row>
    <row r="145" spans="1:18" x14ac:dyDescent="0.35">
      <c r="A145" t="s">
        <v>248</v>
      </c>
      <c r="B145" t="s">
        <v>539</v>
      </c>
      <c r="C145" t="s">
        <v>549</v>
      </c>
      <c r="D145">
        <v>107271324</v>
      </c>
      <c r="E145" t="s">
        <v>581</v>
      </c>
      <c r="F145" t="s">
        <v>552</v>
      </c>
      <c r="G145">
        <v>0.02</v>
      </c>
      <c r="H145">
        <v>0.86</v>
      </c>
      <c r="I145">
        <v>0</v>
      </c>
      <c r="J145">
        <v>0</v>
      </c>
      <c r="K145">
        <v>0.88</v>
      </c>
      <c r="L145" t="s">
        <v>543</v>
      </c>
      <c r="M145">
        <v>24</v>
      </c>
      <c r="N145">
        <v>27.17</v>
      </c>
      <c r="O145" t="s">
        <v>132</v>
      </c>
      <c r="P145" t="s">
        <v>548</v>
      </c>
      <c r="Q145">
        <v>24</v>
      </c>
      <c r="R145">
        <v>27.17</v>
      </c>
    </row>
    <row r="146" spans="1:18" x14ac:dyDescent="0.35">
      <c r="A146" t="s">
        <v>248</v>
      </c>
      <c r="B146" t="s">
        <v>539</v>
      </c>
      <c r="C146" t="s">
        <v>540</v>
      </c>
      <c r="D146">
        <v>107284892</v>
      </c>
      <c r="E146" t="s">
        <v>582</v>
      </c>
      <c r="F146" t="s">
        <v>557</v>
      </c>
      <c r="G146">
        <v>0.01</v>
      </c>
      <c r="H146">
        <v>0.57999999999999996</v>
      </c>
      <c r="I146">
        <v>0</v>
      </c>
      <c r="J146">
        <v>0</v>
      </c>
      <c r="K146">
        <v>0.57999999999999996</v>
      </c>
      <c r="L146" t="s">
        <v>543</v>
      </c>
      <c r="M146">
        <v>17</v>
      </c>
      <c r="N146">
        <v>29.14</v>
      </c>
      <c r="O146" t="s">
        <v>111</v>
      </c>
      <c r="P146" t="s">
        <v>544</v>
      </c>
      <c r="Q146">
        <v>5</v>
      </c>
      <c r="R146">
        <v>720</v>
      </c>
    </row>
    <row r="147" spans="1:18" x14ac:dyDescent="0.35">
      <c r="A147" t="s">
        <v>248</v>
      </c>
      <c r="B147" t="s">
        <v>539</v>
      </c>
      <c r="C147" t="s">
        <v>540</v>
      </c>
      <c r="D147">
        <v>107284892</v>
      </c>
      <c r="E147" t="s">
        <v>582</v>
      </c>
      <c r="F147" t="s">
        <v>557</v>
      </c>
      <c r="G147">
        <v>0.01</v>
      </c>
      <c r="H147">
        <v>0.57999999999999996</v>
      </c>
      <c r="I147">
        <v>0</v>
      </c>
      <c r="J147">
        <v>0</v>
      </c>
      <c r="K147">
        <v>0.57999999999999996</v>
      </c>
      <c r="L147" t="s">
        <v>543</v>
      </c>
      <c r="M147">
        <v>17</v>
      </c>
      <c r="N147">
        <v>29.14</v>
      </c>
      <c r="O147" t="s">
        <v>111</v>
      </c>
      <c r="P147" t="s">
        <v>545</v>
      </c>
      <c r="Q147">
        <v>75</v>
      </c>
      <c r="R147">
        <v>130.18</v>
      </c>
    </row>
    <row r="148" spans="1:18" x14ac:dyDescent="0.35">
      <c r="A148" t="s">
        <v>248</v>
      </c>
      <c r="B148" t="s">
        <v>539</v>
      </c>
      <c r="C148" t="s">
        <v>540</v>
      </c>
      <c r="D148">
        <v>107284892</v>
      </c>
      <c r="E148" t="s">
        <v>582</v>
      </c>
      <c r="F148" t="s">
        <v>557</v>
      </c>
      <c r="G148">
        <v>0.01</v>
      </c>
      <c r="H148">
        <v>0.57999999999999996</v>
      </c>
      <c r="I148">
        <v>0</v>
      </c>
      <c r="J148">
        <v>0</v>
      </c>
      <c r="K148">
        <v>0.57999999999999996</v>
      </c>
      <c r="L148" t="s">
        <v>543</v>
      </c>
      <c r="M148">
        <v>17</v>
      </c>
      <c r="N148">
        <v>29.14</v>
      </c>
      <c r="O148" t="s">
        <v>111</v>
      </c>
      <c r="P148" t="s">
        <v>546</v>
      </c>
      <c r="Q148">
        <v>0</v>
      </c>
      <c r="R148">
        <v>0</v>
      </c>
    </row>
    <row r="149" spans="1:18" x14ac:dyDescent="0.35">
      <c r="A149" t="s">
        <v>248</v>
      </c>
      <c r="B149" t="s">
        <v>539</v>
      </c>
      <c r="C149" t="s">
        <v>540</v>
      </c>
      <c r="D149">
        <v>107284892</v>
      </c>
      <c r="E149" t="s">
        <v>582</v>
      </c>
      <c r="F149" t="s">
        <v>557</v>
      </c>
      <c r="G149">
        <v>0.01</v>
      </c>
      <c r="H149">
        <v>0.57999999999999996</v>
      </c>
      <c r="I149">
        <v>0</v>
      </c>
      <c r="J149">
        <v>0</v>
      </c>
      <c r="K149">
        <v>0.57999999999999996</v>
      </c>
      <c r="L149" t="s">
        <v>543</v>
      </c>
      <c r="M149">
        <v>17</v>
      </c>
      <c r="N149">
        <v>29.14</v>
      </c>
      <c r="O149" t="s">
        <v>111</v>
      </c>
      <c r="P149" t="s">
        <v>547</v>
      </c>
      <c r="Q149">
        <v>0</v>
      </c>
      <c r="R149">
        <v>0</v>
      </c>
    </row>
    <row r="150" spans="1:18" x14ac:dyDescent="0.35">
      <c r="A150" t="s">
        <v>248</v>
      </c>
      <c r="B150" t="s">
        <v>539</v>
      </c>
      <c r="C150" t="s">
        <v>540</v>
      </c>
      <c r="D150">
        <v>107284892</v>
      </c>
      <c r="E150" t="s">
        <v>582</v>
      </c>
      <c r="F150" t="s">
        <v>557</v>
      </c>
      <c r="G150">
        <v>0.01</v>
      </c>
      <c r="H150">
        <v>0.57999999999999996</v>
      </c>
      <c r="I150">
        <v>0</v>
      </c>
      <c r="J150">
        <v>0</v>
      </c>
      <c r="K150">
        <v>0.57999999999999996</v>
      </c>
      <c r="L150" t="s">
        <v>543</v>
      </c>
      <c r="M150">
        <v>17</v>
      </c>
      <c r="N150">
        <v>29.14</v>
      </c>
      <c r="O150" t="s">
        <v>111</v>
      </c>
      <c r="P150" t="s">
        <v>548</v>
      </c>
      <c r="Q150">
        <v>80</v>
      </c>
      <c r="R150">
        <v>137.13999999999999</v>
      </c>
    </row>
    <row r="151" spans="1:18" x14ac:dyDescent="0.35">
      <c r="A151" t="s">
        <v>248</v>
      </c>
      <c r="B151" t="s">
        <v>539</v>
      </c>
      <c r="C151" t="s">
        <v>540</v>
      </c>
      <c r="D151">
        <v>107284892</v>
      </c>
      <c r="E151" t="s">
        <v>582</v>
      </c>
      <c r="F151" t="s">
        <v>557</v>
      </c>
      <c r="G151">
        <v>0.01</v>
      </c>
      <c r="H151">
        <v>0.57999999999999996</v>
      </c>
      <c r="I151">
        <v>0</v>
      </c>
      <c r="J151">
        <v>0</v>
      </c>
      <c r="K151">
        <v>0.57999999999999996</v>
      </c>
      <c r="L151" t="s">
        <v>543</v>
      </c>
      <c r="M151">
        <v>17</v>
      </c>
      <c r="N151">
        <v>29.14</v>
      </c>
      <c r="O151" t="s">
        <v>132</v>
      </c>
      <c r="P151" t="s">
        <v>548</v>
      </c>
      <c r="Q151">
        <v>17</v>
      </c>
      <c r="R151">
        <v>29.14</v>
      </c>
    </row>
    <row r="152" spans="1:18" x14ac:dyDescent="0.35">
      <c r="A152" t="s">
        <v>248</v>
      </c>
      <c r="B152" t="s">
        <v>539</v>
      </c>
      <c r="C152" t="s">
        <v>540</v>
      </c>
      <c r="D152">
        <v>107333395</v>
      </c>
      <c r="E152" t="s">
        <v>583</v>
      </c>
      <c r="F152" t="s">
        <v>557</v>
      </c>
      <c r="G152">
        <v>0.03</v>
      </c>
      <c r="H152">
        <v>0.92</v>
      </c>
      <c r="I152">
        <v>0</v>
      </c>
      <c r="J152">
        <v>0</v>
      </c>
      <c r="K152">
        <v>0.95</v>
      </c>
      <c r="L152" t="s">
        <v>543</v>
      </c>
      <c r="M152">
        <v>62</v>
      </c>
      <c r="N152">
        <v>65.260000000000005</v>
      </c>
      <c r="O152" t="s">
        <v>111</v>
      </c>
      <c r="P152" t="s">
        <v>544</v>
      </c>
      <c r="Q152">
        <v>40</v>
      </c>
      <c r="R152">
        <v>1170.73</v>
      </c>
    </row>
    <row r="153" spans="1:18" x14ac:dyDescent="0.35">
      <c r="A153" t="s">
        <v>248</v>
      </c>
      <c r="B153" t="s">
        <v>539</v>
      </c>
      <c r="C153" t="s">
        <v>540</v>
      </c>
      <c r="D153">
        <v>107333395</v>
      </c>
      <c r="E153" t="s">
        <v>583</v>
      </c>
      <c r="F153" t="s">
        <v>557</v>
      </c>
      <c r="G153">
        <v>0.03</v>
      </c>
      <c r="H153">
        <v>0.92</v>
      </c>
      <c r="I153">
        <v>0</v>
      </c>
      <c r="J153">
        <v>0</v>
      </c>
      <c r="K153">
        <v>0.95</v>
      </c>
      <c r="L153" t="s">
        <v>543</v>
      </c>
      <c r="M153">
        <v>62</v>
      </c>
      <c r="N153">
        <v>65.260000000000005</v>
      </c>
      <c r="O153" t="s">
        <v>111</v>
      </c>
      <c r="P153" t="s">
        <v>545</v>
      </c>
      <c r="Q153">
        <v>197</v>
      </c>
      <c r="R153">
        <v>215.17</v>
      </c>
    </row>
    <row r="154" spans="1:18" x14ac:dyDescent="0.35">
      <c r="A154" t="s">
        <v>248</v>
      </c>
      <c r="B154" t="s">
        <v>539</v>
      </c>
      <c r="C154" t="s">
        <v>540</v>
      </c>
      <c r="D154">
        <v>107333395</v>
      </c>
      <c r="E154" t="s">
        <v>583</v>
      </c>
      <c r="F154" t="s">
        <v>557</v>
      </c>
      <c r="G154">
        <v>0.03</v>
      </c>
      <c r="H154">
        <v>0.92</v>
      </c>
      <c r="I154">
        <v>0</v>
      </c>
      <c r="J154">
        <v>0</v>
      </c>
      <c r="K154">
        <v>0.95</v>
      </c>
      <c r="L154" t="s">
        <v>543</v>
      </c>
      <c r="M154">
        <v>62</v>
      </c>
      <c r="N154">
        <v>65.260000000000005</v>
      </c>
      <c r="O154" t="s">
        <v>111</v>
      </c>
      <c r="P154" t="s">
        <v>546</v>
      </c>
      <c r="Q154">
        <v>0</v>
      </c>
      <c r="R154">
        <v>0</v>
      </c>
    </row>
    <row r="155" spans="1:18" x14ac:dyDescent="0.35">
      <c r="A155" t="s">
        <v>248</v>
      </c>
      <c r="B155" t="s">
        <v>539</v>
      </c>
      <c r="C155" t="s">
        <v>540</v>
      </c>
      <c r="D155">
        <v>107333395</v>
      </c>
      <c r="E155" t="s">
        <v>583</v>
      </c>
      <c r="F155" t="s">
        <v>557</v>
      </c>
      <c r="G155">
        <v>0.03</v>
      </c>
      <c r="H155">
        <v>0.92</v>
      </c>
      <c r="I155">
        <v>0</v>
      </c>
      <c r="J155">
        <v>0</v>
      </c>
      <c r="K155">
        <v>0.95</v>
      </c>
      <c r="L155" t="s">
        <v>543</v>
      </c>
      <c r="M155">
        <v>62</v>
      </c>
      <c r="N155">
        <v>65.260000000000005</v>
      </c>
      <c r="O155" t="s">
        <v>111</v>
      </c>
      <c r="P155" t="s">
        <v>547</v>
      </c>
      <c r="Q155">
        <v>0</v>
      </c>
      <c r="R155">
        <v>0</v>
      </c>
    </row>
    <row r="156" spans="1:18" x14ac:dyDescent="0.35">
      <c r="A156" t="s">
        <v>248</v>
      </c>
      <c r="B156" t="s">
        <v>539</v>
      </c>
      <c r="C156" t="s">
        <v>540</v>
      </c>
      <c r="D156">
        <v>107333395</v>
      </c>
      <c r="E156" t="s">
        <v>583</v>
      </c>
      <c r="F156" t="s">
        <v>557</v>
      </c>
      <c r="G156">
        <v>0.03</v>
      </c>
      <c r="H156">
        <v>0.92</v>
      </c>
      <c r="I156">
        <v>0</v>
      </c>
      <c r="J156">
        <v>0</v>
      </c>
      <c r="K156">
        <v>0.95</v>
      </c>
      <c r="L156" t="s">
        <v>543</v>
      </c>
      <c r="M156">
        <v>62</v>
      </c>
      <c r="N156">
        <v>65.260000000000005</v>
      </c>
      <c r="O156" t="s">
        <v>111</v>
      </c>
      <c r="P156" t="s">
        <v>548</v>
      </c>
      <c r="Q156">
        <v>237</v>
      </c>
      <c r="R156">
        <v>249.47</v>
      </c>
    </row>
    <row r="157" spans="1:18" x14ac:dyDescent="0.35">
      <c r="A157" t="s">
        <v>248</v>
      </c>
      <c r="B157" t="s">
        <v>539</v>
      </c>
      <c r="C157" t="s">
        <v>540</v>
      </c>
      <c r="D157">
        <v>107333395</v>
      </c>
      <c r="E157" t="s">
        <v>583</v>
      </c>
      <c r="F157" t="s">
        <v>557</v>
      </c>
      <c r="G157">
        <v>0.03</v>
      </c>
      <c r="H157">
        <v>0.92</v>
      </c>
      <c r="I157">
        <v>0</v>
      </c>
      <c r="J157">
        <v>0</v>
      </c>
      <c r="K157">
        <v>0.95</v>
      </c>
      <c r="L157" t="s">
        <v>543</v>
      </c>
      <c r="M157">
        <v>62</v>
      </c>
      <c r="N157">
        <v>65.260000000000005</v>
      </c>
      <c r="O157" t="s">
        <v>132</v>
      </c>
      <c r="P157" t="s">
        <v>548</v>
      </c>
      <c r="Q157">
        <v>62</v>
      </c>
      <c r="R157">
        <v>65.260000000000005</v>
      </c>
    </row>
    <row r="158" spans="1:18" x14ac:dyDescent="0.35">
      <c r="A158" t="s">
        <v>248</v>
      </c>
      <c r="B158" t="s">
        <v>539</v>
      </c>
      <c r="C158" t="s">
        <v>540</v>
      </c>
      <c r="D158">
        <v>107333523</v>
      </c>
      <c r="E158" t="s">
        <v>584</v>
      </c>
      <c r="F158" t="s">
        <v>557</v>
      </c>
      <c r="G158">
        <v>0.02</v>
      </c>
      <c r="H158">
        <v>0.87</v>
      </c>
      <c r="I158">
        <v>0.05</v>
      </c>
      <c r="J158">
        <v>0</v>
      </c>
      <c r="K158">
        <v>0.93</v>
      </c>
      <c r="L158" t="s">
        <v>543</v>
      </c>
      <c r="M158">
        <v>53</v>
      </c>
      <c r="N158">
        <v>56.79</v>
      </c>
      <c r="O158" t="s">
        <v>111</v>
      </c>
      <c r="P158" t="s">
        <v>544</v>
      </c>
      <c r="Q158">
        <v>20</v>
      </c>
      <c r="R158">
        <v>1142.8599999999999</v>
      </c>
    </row>
    <row r="159" spans="1:18" x14ac:dyDescent="0.35">
      <c r="A159" t="s">
        <v>248</v>
      </c>
      <c r="B159" t="s">
        <v>539</v>
      </c>
      <c r="C159" t="s">
        <v>540</v>
      </c>
      <c r="D159">
        <v>107333523</v>
      </c>
      <c r="E159" t="s">
        <v>584</v>
      </c>
      <c r="F159" t="s">
        <v>557</v>
      </c>
      <c r="G159">
        <v>0.02</v>
      </c>
      <c r="H159">
        <v>0.87</v>
      </c>
      <c r="I159">
        <v>0.05</v>
      </c>
      <c r="J159">
        <v>0</v>
      </c>
      <c r="K159">
        <v>0.93</v>
      </c>
      <c r="L159" t="s">
        <v>543</v>
      </c>
      <c r="M159">
        <v>53</v>
      </c>
      <c r="N159">
        <v>56.79</v>
      </c>
      <c r="O159" t="s">
        <v>111</v>
      </c>
      <c r="P159" t="s">
        <v>545</v>
      </c>
      <c r="Q159">
        <v>182</v>
      </c>
      <c r="R159">
        <v>210.27</v>
      </c>
    </row>
    <row r="160" spans="1:18" x14ac:dyDescent="0.35">
      <c r="A160" t="s">
        <v>248</v>
      </c>
      <c r="B160" t="s">
        <v>539</v>
      </c>
      <c r="C160" t="s">
        <v>540</v>
      </c>
      <c r="D160">
        <v>107333523</v>
      </c>
      <c r="E160" t="s">
        <v>584</v>
      </c>
      <c r="F160" t="s">
        <v>557</v>
      </c>
      <c r="G160">
        <v>0.02</v>
      </c>
      <c r="H160">
        <v>0.87</v>
      </c>
      <c r="I160">
        <v>0.05</v>
      </c>
      <c r="J160">
        <v>0</v>
      </c>
      <c r="K160">
        <v>0.93</v>
      </c>
      <c r="L160" t="s">
        <v>543</v>
      </c>
      <c r="M160">
        <v>53</v>
      </c>
      <c r="N160">
        <v>56.79</v>
      </c>
      <c r="O160" t="s">
        <v>111</v>
      </c>
      <c r="P160" t="s">
        <v>546</v>
      </c>
      <c r="Q160">
        <v>6</v>
      </c>
      <c r="R160">
        <v>120</v>
      </c>
    </row>
    <row r="161" spans="1:18" x14ac:dyDescent="0.35">
      <c r="A161" t="s">
        <v>248</v>
      </c>
      <c r="B161" t="s">
        <v>539</v>
      </c>
      <c r="C161" t="s">
        <v>540</v>
      </c>
      <c r="D161">
        <v>107333523</v>
      </c>
      <c r="E161" t="s">
        <v>584</v>
      </c>
      <c r="F161" t="s">
        <v>557</v>
      </c>
      <c r="G161">
        <v>0.02</v>
      </c>
      <c r="H161">
        <v>0.87</v>
      </c>
      <c r="I161">
        <v>0.05</v>
      </c>
      <c r="J161">
        <v>0</v>
      </c>
      <c r="K161">
        <v>0.93</v>
      </c>
      <c r="L161" t="s">
        <v>543</v>
      </c>
      <c r="M161">
        <v>53</v>
      </c>
      <c r="N161">
        <v>56.79</v>
      </c>
      <c r="O161" t="s">
        <v>111</v>
      </c>
      <c r="P161" t="s">
        <v>547</v>
      </c>
      <c r="Q161">
        <v>0</v>
      </c>
      <c r="R161">
        <v>0</v>
      </c>
    </row>
    <row r="162" spans="1:18" x14ac:dyDescent="0.35">
      <c r="A162" t="s">
        <v>248</v>
      </c>
      <c r="B162" t="s">
        <v>539</v>
      </c>
      <c r="C162" t="s">
        <v>540</v>
      </c>
      <c r="D162">
        <v>107333523</v>
      </c>
      <c r="E162" t="s">
        <v>584</v>
      </c>
      <c r="F162" t="s">
        <v>557</v>
      </c>
      <c r="G162">
        <v>0.02</v>
      </c>
      <c r="H162">
        <v>0.87</v>
      </c>
      <c r="I162">
        <v>0.05</v>
      </c>
      <c r="J162">
        <v>0</v>
      </c>
      <c r="K162">
        <v>0.93</v>
      </c>
      <c r="L162" t="s">
        <v>543</v>
      </c>
      <c r="M162">
        <v>53</v>
      </c>
      <c r="N162">
        <v>56.79</v>
      </c>
      <c r="O162" t="s">
        <v>111</v>
      </c>
      <c r="P162" t="s">
        <v>548</v>
      </c>
      <c r="Q162">
        <v>208</v>
      </c>
      <c r="R162">
        <v>222.86</v>
      </c>
    </row>
    <row r="163" spans="1:18" x14ac:dyDescent="0.35">
      <c r="A163" t="s">
        <v>248</v>
      </c>
      <c r="B163" t="s">
        <v>539</v>
      </c>
      <c r="C163" t="s">
        <v>540</v>
      </c>
      <c r="D163">
        <v>107333523</v>
      </c>
      <c r="E163" t="s">
        <v>584</v>
      </c>
      <c r="F163" t="s">
        <v>557</v>
      </c>
      <c r="G163">
        <v>0.02</v>
      </c>
      <c r="H163">
        <v>0.87</v>
      </c>
      <c r="I163">
        <v>0.05</v>
      </c>
      <c r="J163">
        <v>0</v>
      </c>
      <c r="K163">
        <v>0.93</v>
      </c>
      <c r="L163" t="s">
        <v>543</v>
      </c>
      <c r="M163">
        <v>53</v>
      </c>
      <c r="N163">
        <v>56.79</v>
      </c>
      <c r="O163" t="s">
        <v>132</v>
      </c>
      <c r="P163" t="s">
        <v>548</v>
      </c>
      <c r="Q163">
        <v>53</v>
      </c>
      <c r="R163">
        <v>56.79</v>
      </c>
    </row>
    <row r="164" spans="1:18" x14ac:dyDescent="0.35">
      <c r="A164" t="s">
        <v>248</v>
      </c>
      <c r="B164" t="s">
        <v>539</v>
      </c>
      <c r="C164" t="s">
        <v>549</v>
      </c>
      <c r="D164">
        <v>107348340</v>
      </c>
      <c r="E164" t="s">
        <v>585</v>
      </c>
      <c r="F164" t="s">
        <v>557</v>
      </c>
      <c r="G164">
        <v>0.14000000000000001</v>
      </c>
      <c r="H164">
        <v>0.86</v>
      </c>
      <c r="I164">
        <v>0</v>
      </c>
      <c r="J164">
        <v>0</v>
      </c>
      <c r="K164">
        <v>1</v>
      </c>
      <c r="L164" t="s">
        <v>543</v>
      </c>
      <c r="M164">
        <v>41</v>
      </c>
      <c r="N164">
        <v>41</v>
      </c>
      <c r="O164" t="s">
        <v>111</v>
      </c>
      <c r="P164" t="s">
        <v>544</v>
      </c>
      <c r="Q164">
        <v>156</v>
      </c>
      <c r="R164">
        <v>1150.82</v>
      </c>
    </row>
    <row r="165" spans="1:18" x14ac:dyDescent="0.35">
      <c r="A165" t="s">
        <v>248</v>
      </c>
      <c r="B165" t="s">
        <v>539</v>
      </c>
      <c r="C165" t="s">
        <v>549</v>
      </c>
      <c r="D165">
        <v>107348340</v>
      </c>
      <c r="E165" t="s">
        <v>585</v>
      </c>
      <c r="F165" t="s">
        <v>557</v>
      </c>
      <c r="G165">
        <v>0.14000000000000001</v>
      </c>
      <c r="H165">
        <v>0.86</v>
      </c>
      <c r="I165">
        <v>0</v>
      </c>
      <c r="J165">
        <v>0</v>
      </c>
      <c r="K165">
        <v>1</v>
      </c>
      <c r="L165" t="s">
        <v>543</v>
      </c>
      <c r="M165">
        <v>41</v>
      </c>
      <c r="N165">
        <v>41</v>
      </c>
      <c r="O165" t="s">
        <v>111</v>
      </c>
      <c r="P165" t="s">
        <v>545</v>
      </c>
      <c r="Q165">
        <v>183</v>
      </c>
      <c r="R165">
        <v>211.76</v>
      </c>
    </row>
    <row r="166" spans="1:18" x14ac:dyDescent="0.35">
      <c r="A166" t="s">
        <v>248</v>
      </c>
      <c r="B166" t="s">
        <v>539</v>
      </c>
      <c r="C166" t="s">
        <v>549</v>
      </c>
      <c r="D166">
        <v>107348340</v>
      </c>
      <c r="E166" t="s">
        <v>585</v>
      </c>
      <c r="F166" t="s">
        <v>557</v>
      </c>
      <c r="G166">
        <v>0.14000000000000001</v>
      </c>
      <c r="H166">
        <v>0.86</v>
      </c>
      <c r="I166">
        <v>0</v>
      </c>
      <c r="J166">
        <v>0</v>
      </c>
      <c r="K166">
        <v>1</v>
      </c>
      <c r="L166" t="s">
        <v>543</v>
      </c>
      <c r="M166">
        <v>41</v>
      </c>
      <c r="N166">
        <v>41</v>
      </c>
      <c r="O166" t="s">
        <v>111</v>
      </c>
      <c r="P166" t="s">
        <v>546</v>
      </c>
      <c r="Q166">
        <v>0</v>
      </c>
      <c r="R166">
        <v>0</v>
      </c>
    </row>
    <row r="167" spans="1:18" x14ac:dyDescent="0.35">
      <c r="A167" t="s">
        <v>248</v>
      </c>
      <c r="B167" t="s">
        <v>539</v>
      </c>
      <c r="C167" t="s">
        <v>549</v>
      </c>
      <c r="D167">
        <v>107348340</v>
      </c>
      <c r="E167" t="s">
        <v>585</v>
      </c>
      <c r="F167" t="s">
        <v>557</v>
      </c>
      <c r="G167">
        <v>0.14000000000000001</v>
      </c>
      <c r="H167">
        <v>0.86</v>
      </c>
      <c r="I167">
        <v>0</v>
      </c>
      <c r="J167">
        <v>0</v>
      </c>
      <c r="K167">
        <v>1</v>
      </c>
      <c r="L167" t="s">
        <v>543</v>
      </c>
      <c r="M167">
        <v>41</v>
      </c>
      <c r="N167">
        <v>41</v>
      </c>
      <c r="O167" t="s">
        <v>111</v>
      </c>
      <c r="P167" t="s">
        <v>547</v>
      </c>
      <c r="Q167">
        <v>0</v>
      </c>
      <c r="R167">
        <v>0</v>
      </c>
    </row>
    <row r="168" spans="1:18" x14ac:dyDescent="0.35">
      <c r="A168" t="s">
        <v>248</v>
      </c>
      <c r="B168" t="s">
        <v>539</v>
      </c>
      <c r="C168" t="s">
        <v>549</v>
      </c>
      <c r="D168">
        <v>107348340</v>
      </c>
      <c r="E168" t="s">
        <v>585</v>
      </c>
      <c r="F168" t="s">
        <v>557</v>
      </c>
      <c r="G168">
        <v>0.14000000000000001</v>
      </c>
      <c r="H168">
        <v>0.86</v>
      </c>
      <c r="I168">
        <v>0</v>
      </c>
      <c r="J168">
        <v>0</v>
      </c>
      <c r="K168">
        <v>1</v>
      </c>
      <c r="L168" t="s">
        <v>543</v>
      </c>
      <c r="M168">
        <v>41</v>
      </c>
      <c r="N168">
        <v>41</v>
      </c>
      <c r="O168" t="s">
        <v>111</v>
      </c>
      <c r="P168" t="s">
        <v>548</v>
      </c>
      <c r="Q168">
        <v>339</v>
      </c>
      <c r="R168">
        <v>339</v>
      </c>
    </row>
    <row r="169" spans="1:18" x14ac:dyDescent="0.35">
      <c r="A169" t="s">
        <v>248</v>
      </c>
      <c r="B169" t="s">
        <v>539</v>
      </c>
      <c r="C169" t="s">
        <v>549</v>
      </c>
      <c r="D169">
        <v>107348340</v>
      </c>
      <c r="E169" t="s">
        <v>585</v>
      </c>
      <c r="F169" t="s">
        <v>557</v>
      </c>
      <c r="G169">
        <v>0.14000000000000001</v>
      </c>
      <c r="H169">
        <v>0.86</v>
      </c>
      <c r="I169">
        <v>0</v>
      </c>
      <c r="J169">
        <v>0</v>
      </c>
      <c r="K169">
        <v>1</v>
      </c>
      <c r="L169" t="s">
        <v>543</v>
      </c>
      <c r="M169">
        <v>41</v>
      </c>
      <c r="N169">
        <v>41</v>
      </c>
      <c r="O169" t="s">
        <v>132</v>
      </c>
      <c r="P169" t="s">
        <v>548</v>
      </c>
      <c r="Q169">
        <v>41</v>
      </c>
      <c r="R169">
        <v>41</v>
      </c>
    </row>
    <row r="170" spans="1:18" x14ac:dyDescent="0.35">
      <c r="A170" t="s">
        <v>248</v>
      </c>
      <c r="B170" t="s">
        <v>539</v>
      </c>
      <c r="C170" t="s">
        <v>540</v>
      </c>
      <c r="D170">
        <v>107432433</v>
      </c>
      <c r="E170" t="s">
        <v>586</v>
      </c>
      <c r="F170" t="s">
        <v>542</v>
      </c>
      <c r="G170">
        <v>0.04</v>
      </c>
      <c r="H170">
        <v>0.46</v>
      </c>
      <c r="I170">
        <v>0</v>
      </c>
      <c r="J170">
        <v>0</v>
      </c>
      <c r="K170">
        <v>0.5</v>
      </c>
      <c r="L170" t="s">
        <v>543</v>
      </c>
      <c r="M170">
        <v>34</v>
      </c>
      <c r="N170">
        <v>68</v>
      </c>
      <c r="O170" t="s">
        <v>111</v>
      </c>
      <c r="P170" t="s">
        <v>544</v>
      </c>
      <c r="Q170">
        <v>20</v>
      </c>
      <c r="R170">
        <v>476.82</v>
      </c>
    </row>
    <row r="171" spans="1:18" x14ac:dyDescent="0.35">
      <c r="A171" t="s">
        <v>248</v>
      </c>
      <c r="B171" t="s">
        <v>539</v>
      </c>
      <c r="C171" t="s">
        <v>540</v>
      </c>
      <c r="D171">
        <v>107432433</v>
      </c>
      <c r="E171" t="s">
        <v>586</v>
      </c>
      <c r="F171" t="s">
        <v>542</v>
      </c>
      <c r="G171">
        <v>0.04</v>
      </c>
      <c r="H171">
        <v>0.46</v>
      </c>
      <c r="I171">
        <v>0</v>
      </c>
      <c r="J171">
        <v>0</v>
      </c>
      <c r="K171">
        <v>0.5</v>
      </c>
      <c r="L171" t="s">
        <v>543</v>
      </c>
      <c r="M171">
        <v>34</v>
      </c>
      <c r="N171">
        <v>68</v>
      </c>
      <c r="O171" t="s">
        <v>111</v>
      </c>
      <c r="P171" t="s">
        <v>545</v>
      </c>
      <c r="Q171">
        <v>40</v>
      </c>
      <c r="R171">
        <v>87.38</v>
      </c>
    </row>
    <row r="172" spans="1:18" x14ac:dyDescent="0.35">
      <c r="A172" t="s">
        <v>248</v>
      </c>
      <c r="B172" t="s">
        <v>539</v>
      </c>
      <c r="C172" t="s">
        <v>540</v>
      </c>
      <c r="D172">
        <v>107432433</v>
      </c>
      <c r="E172" t="s">
        <v>586</v>
      </c>
      <c r="F172" t="s">
        <v>542</v>
      </c>
      <c r="G172">
        <v>0.04</v>
      </c>
      <c r="H172">
        <v>0.46</v>
      </c>
      <c r="I172">
        <v>0</v>
      </c>
      <c r="J172">
        <v>0</v>
      </c>
      <c r="K172">
        <v>0.5</v>
      </c>
      <c r="L172" t="s">
        <v>543</v>
      </c>
      <c r="M172">
        <v>34</v>
      </c>
      <c r="N172">
        <v>68</v>
      </c>
      <c r="O172" t="s">
        <v>111</v>
      </c>
      <c r="P172" t="s">
        <v>546</v>
      </c>
      <c r="Q172">
        <v>0</v>
      </c>
      <c r="R172">
        <v>0</v>
      </c>
    </row>
    <row r="173" spans="1:18" x14ac:dyDescent="0.35">
      <c r="A173" t="s">
        <v>248</v>
      </c>
      <c r="B173" t="s">
        <v>539</v>
      </c>
      <c r="C173" t="s">
        <v>540</v>
      </c>
      <c r="D173">
        <v>107432433</v>
      </c>
      <c r="E173" t="s">
        <v>586</v>
      </c>
      <c r="F173" t="s">
        <v>542</v>
      </c>
      <c r="G173">
        <v>0.04</v>
      </c>
      <c r="H173">
        <v>0.46</v>
      </c>
      <c r="I173">
        <v>0</v>
      </c>
      <c r="J173">
        <v>0</v>
      </c>
      <c r="K173">
        <v>0.5</v>
      </c>
      <c r="L173" t="s">
        <v>543</v>
      </c>
      <c r="M173">
        <v>34</v>
      </c>
      <c r="N173">
        <v>68</v>
      </c>
      <c r="O173" t="s">
        <v>111</v>
      </c>
      <c r="P173" t="s">
        <v>547</v>
      </c>
      <c r="Q173">
        <v>0</v>
      </c>
      <c r="R173">
        <v>0</v>
      </c>
    </row>
    <row r="174" spans="1:18" x14ac:dyDescent="0.35">
      <c r="A174" t="s">
        <v>248</v>
      </c>
      <c r="B174" t="s">
        <v>539</v>
      </c>
      <c r="C174" t="s">
        <v>540</v>
      </c>
      <c r="D174">
        <v>107432433</v>
      </c>
      <c r="E174" t="s">
        <v>586</v>
      </c>
      <c r="F174" t="s">
        <v>542</v>
      </c>
      <c r="G174">
        <v>0.04</v>
      </c>
      <c r="H174">
        <v>0.46</v>
      </c>
      <c r="I174">
        <v>0</v>
      </c>
      <c r="J174">
        <v>0</v>
      </c>
      <c r="K174">
        <v>0.5</v>
      </c>
      <c r="L174" t="s">
        <v>543</v>
      </c>
      <c r="M174">
        <v>34</v>
      </c>
      <c r="N174">
        <v>68</v>
      </c>
      <c r="O174" t="s">
        <v>111</v>
      </c>
      <c r="P174" t="s">
        <v>548</v>
      </c>
      <c r="Q174">
        <v>60</v>
      </c>
      <c r="R174">
        <v>120</v>
      </c>
    </row>
    <row r="175" spans="1:18" x14ac:dyDescent="0.35">
      <c r="A175" t="s">
        <v>248</v>
      </c>
      <c r="B175" t="s">
        <v>539</v>
      </c>
      <c r="C175" t="s">
        <v>540</v>
      </c>
      <c r="D175">
        <v>107432433</v>
      </c>
      <c r="E175" t="s">
        <v>586</v>
      </c>
      <c r="F175" t="s">
        <v>542</v>
      </c>
      <c r="G175">
        <v>0.04</v>
      </c>
      <c r="H175">
        <v>0.46</v>
      </c>
      <c r="I175">
        <v>0</v>
      </c>
      <c r="J175">
        <v>0</v>
      </c>
      <c r="K175">
        <v>0.5</v>
      </c>
      <c r="L175" t="s">
        <v>543</v>
      </c>
      <c r="M175">
        <v>34</v>
      </c>
      <c r="N175">
        <v>68</v>
      </c>
      <c r="O175" t="s">
        <v>132</v>
      </c>
      <c r="P175" t="s">
        <v>548</v>
      </c>
      <c r="Q175">
        <v>34</v>
      </c>
      <c r="R175">
        <v>68</v>
      </c>
    </row>
    <row r="176" spans="1:18" x14ac:dyDescent="0.35">
      <c r="A176" t="s">
        <v>248</v>
      </c>
      <c r="B176" t="s">
        <v>539</v>
      </c>
      <c r="C176" t="s">
        <v>540</v>
      </c>
      <c r="D176">
        <v>107589455</v>
      </c>
      <c r="E176" t="s">
        <v>587</v>
      </c>
      <c r="F176" t="s">
        <v>552</v>
      </c>
      <c r="G176">
        <v>0.05</v>
      </c>
      <c r="H176">
        <v>0.9</v>
      </c>
      <c r="I176">
        <v>0</v>
      </c>
      <c r="J176">
        <v>0</v>
      </c>
      <c r="K176">
        <v>0.95</v>
      </c>
      <c r="L176" t="s">
        <v>543</v>
      </c>
      <c r="M176">
        <v>30</v>
      </c>
      <c r="N176">
        <v>31.58</v>
      </c>
      <c r="O176" t="s">
        <v>111</v>
      </c>
      <c r="P176" t="s">
        <v>544</v>
      </c>
      <c r="Q176">
        <v>36</v>
      </c>
      <c r="R176">
        <v>780.72</v>
      </c>
    </row>
    <row r="177" spans="1:18" x14ac:dyDescent="0.35">
      <c r="A177" t="s">
        <v>248</v>
      </c>
      <c r="B177" t="s">
        <v>539</v>
      </c>
      <c r="C177" t="s">
        <v>540</v>
      </c>
      <c r="D177">
        <v>107589455</v>
      </c>
      <c r="E177" t="s">
        <v>587</v>
      </c>
      <c r="F177" t="s">
        <v>552</v>
      </c>
      <c r="G177">
        <v>0.05</v>
      </c>
      <c r="H177">
        <v>0.9</v>
      </c>
      <c r="I177">
        <v>0</v>
      </c>
      <c r="J177">
        <v>0</v>
      </c>
      <c r="K177">
        <v>0.95</v>
      </c>
      <c r="L177" t="s">
        <v>543</v>
      </c>
      <c r="M177">
        <v>30</v>
      </c>
      <c r="N177">
        <v>31.58</v>
      </c>
      <c r="O177" t="s">
        <v>111</v>
      </c>
      <c r="P177" t="s">
        <v>545</v>
      </c>
      <c r="Q177">
        <v>130</v>
      </c>
      <c r="R177">
        <v>143.87</v>
      </c>
    </row>
    <row r="178" spans="1:18" x14ac:dyDescent="0.35">
      <c r="A178" t="s">
        <v>248</v>
      </c>
      <c r="B178" t="s">
        <v>539</v>
      </c>
      <c r="C178" t="s">
        <v>540</v>
      </c>
      <c r="D178">
        <v>107589455</v>
      </c>
      <c r="E178" t="s">
        <v>587</v>
      </c>
      <c r="F178" t="s">
        <v>552</v>
      </c>
      <c r="G178">
        <v>0.05</v>
      </c>
      <c r="H178">
        <v>0.9</v>
      </c>
      <c r="I178">
        <v>0</v>
      </c>
      <c r="J178">
        <v>0</v>
      </c>
      <c r="K178">
        <v>0.95</v>
      </c>
      <c r="L178" t="s">
        <v>543</v>
      </c>
      <c r="M178">
        <v>30</v>
      </c>
      <c r="N178">
        <v>31.58</v>
      </c>
      <c r="O178" t="s">
        <v>111</v>
      </c>
      <c r="P178" t="s">
        <v>546</v>
      </c>
      <c r="Q178">
        <v>0</v>
      </c>
      <c r="R178">
        <v>0</v>
      </c>
    </row>
    <row r="179" spans="1:18" x14ac:dyDescent="0.35">
      <c r="A179" t="s">
        <v>248</v>
      </c>
      <c r="B179" t="s">
        <v>539</v>
      </c>
      <c r="C179" t="s">
        <v>540</v>
      </c>
      <c r="D179">
        <v>107589455</v>
      </c>
      <c r="E179" t="s">
        <v>587</v>
      </c>
      <c r="F179" t="s">
        <v>552</v>
      </c>
      <c r="G179">
        <v>0.05</v>
      </c>
      <c r="H179">
        <v>0.9</v>
      </c>
      <c r="I179">
        <v>0</v>
      </c>
      <c r="J179">
        <v>0</v>
      </c>
      <c r="K179">
        <v>0.95</v>
      </c>
      <c r="L179" t="s">
        <v>543</v>
      </c>
      <c r="M179">
        <v>30</v>
      </c>
      <c r="N179">
        <v>31.58</v>
      </c>
      <c r="O179" t="s">
        <v>111</v>
      </c>
      <c r="P179" t="s">
        <v>547</v>
      </c>
      <c r="Q179">
        <v>0</v>
      </c>
      <c r="R179">
        <v>0</v>
      </c>
    </row>
    <row r="180" spans="1:18" x14ac:dyDescent="0.35">
      <c r="A180" t="s">
        <v>248</v>
      </c>
      <c r="B180" t="s">
        <v>539</v>
      </c>
      <c r="C180" t="s">
        <v>540</v>
      </c>
      <c r="D180">
        <v>107589455</v>
      </c>
      <c r="E180" t="s">
        <v>587</v>
      </c>
      <c r="F180" t="s">
        <v>552</v>
      </c>
      <c r="G180">
        <v>0.05</v>
      </c>
      <c r="H180">
        <v>0.9</v>
      </c>
      <c r="I180">
        <v>0</v>
      </c>
      <c r="J180">
        <v>0</v>
      </c>
      <c r="K180">
        <v>0.95</v>
      </c>
      <c r="L180" t="s">
        <v>543</v>
      </c>
      <c r="M180">
        <v>30</v>
      </c>
      <c r="N180">
        <v>31.58</v>
      </c>
      <c r="O180" t="s">
        <v>111</v>
      </c>
      <c r="P180" t="s">
        <v>548</v>
      </c>
      <c r="Q180">
        <v>166</v>
      </c>
      <c r="R180">
        <v>174.74</v>
      </c>
    </row>
    <row r="181" spans="1:18" x14ac:dyDescent="0.35">
      <c r="A181" t="s">
        <v>248</v>
      </c>
      <c r="B181" t="s">
        <v>539</v>
      </c>
      <c r="C181" t="s">
        <v>540</v>
      </c>
      <c r="D181">
        <v>107589455</v>
      </c>
      <c r="E181" t="s">
        <v>587</v>
      </c>
      <c r="F181" t="s">
        <v>552</v>
      </c>
      <c r="G181">
        <v>0.05</v>
      </c>
      <c r="H181">
        <v>0.9</v>
      </c>
      <c r="I181">
        <v>0</v>
      </c>
      <c r="J181">
        <v>0</v>
      </c>
      <c r="K181">
        <v>0.95</v>
      </c>
      <c r="L181" t="s">
        <v>543</v>
      </c>
      <c r="M181">
        <v>30</v>
      </c>
      <c r="N181">
        <v>31.58</v>
      </c>
      <c r="O181" t="s">
        <v>132</v>
      </c>
      <c r="P181" t="s">
        <v>548</v>
      </c>
      <c r="Q181">
        <v>30</v>
      </c>
      <c r="R181">
        <v>31.58</v>
      </c>
    </row>
    <row r="182" spans="1:18" x14ac:dyDescent="0.35">
      <c r="A182" t="s">
        <v>248</v>
      </c>
      <c r="B182" t="s">
        <v>539</v>
      </c>
      <c r="C182" t="s">
        <v>540</v>
      </c>
      <c r="D182">
        <v>107671942</v>
      </c>
      <c r="E182" t="s">
        <v>588</v>
      </c>
      <c r="F182" t="s">
        <v>557</v>
      </c>
      <c r="G182">
        <v>0</v>
      </c>
      <c r="H182">
        <v>0.92</v>
      </c>
      <c r="I182">
        <v>0</v>
      </c>
      <c r="J182">
        <v>0</v>
      </c>
      <c r="K182">
        <v>0.92</v>
      </c>
      <c r="L182" t="s">
        <v>543</v>
      </c>
      <c r="M182">
        <v>59</v>
      </c>
      <c r="N182">
        <v>64.36</v>
      </c>
      <c r="O182" t="s">
        <v>111</v>
      </c>
      <c r="P182" t="s">
        <v>544</v>
      </c>
      <c r="Q182">
        <v>0</v>
      </c>
      <c r="R182">
        <v>0</v>
      </c>
    </row>
    <row r="183" spans="1:18" x14ac:dyDescent="0.35">
      <c r="A183" t="s">
        <v>248</v>
      </c>
      <c r="B183" t="s">
        <v>539</v>
      </c>
      <c r="C183" t="s">
        <v>540</v>
      </c>
      <c r="D183">
        <v>107671942</v>
      </c>
      <c r="E183" t="s">
        <v>588</v>
      </c>
      <c r="F183" t="s">
        <v>557</v>
      </c>
      <c r="G183">
        <v>0</v>
      </c>
      <c r="H183">
        <v>0.92</v>
      </c>
      <c r="I183">
        <v>0</v>
      </c>
      <c r="J183">
        <v>0</v>
      </c>
      <c r="K183">
        <v>0.92</v>
      </c>
      <c r="L183" t="s">
        <v>543</v>
      </c>
      <c r="M183">
        <v>59</v>
      </c>
      <c r="N183">
        <v>64.36</v>
      </c>
      <c r="O183" t="s">
        <v>111</v>
      </c>
      <c r="P183" t="s">
        <v>545</v>
      </c>
      <c r="Q183">
        <v>357</v>
      </c>
      <c r="R183">
        <v>389.45</v>
      </c>
    </row>
    <row r="184" spans="1:18" x14ac:dyDescent="0.35">
      <c r="A184" t="s">
        <v>248</v>
      </c>
      <c r="B184" t="s">
        <v>539</v>
      </c>
      <c r="C184" t="s">
        <v>540</v>
      </c>
      <c r="D184">
        <v>107671942</v>
      </c>
      <c r="E184" t="s">
        <v>588</v>
      </c>
      <c r="F184" t="s">
        <v>557</v>
      </c>
      <c r="G184">
        <v>0</v>
      </c>
      <c r="H184">
        <v>0.92</v>
      </c>
      <c r="I184">
        <v>0</v>
      </c>
      <c r="J184">
        <v>0</v>
      </c>
      <c r="K184">
        <v>0.92</v>
      </c>
      <c r="L184" t="s">
        <v>543</v>
      </c>
      <c r="M184">
        <v>59</v>
      </c>
      <c r="N184">
        <v>64.36</v>
      </c>
      <c r="O184" t="s">
        <v>111</v>
      </c>
      <c r="P184" t="s">
        <v>546</v>
      </c>
      <c r="Q184">
        <v>0</v>
      </c>
      <c r="R184">
        <v>0</v>
      </c>
    </row>
    <row r="185" spans="1:18" x14ac:dyDescent="0.35">
      <c r="A185" t="s">
        <v>248</v>
      </c>
      <c r="B185" t="s">
        <v>539</v>
      </c>
      <c r="C185" t="s">
        <v>540</v>
      </c>
      <c r="D185">
        <v>107671942</v>
      </c>
      <c r="E185" t="s">
        <v>588</v>
      </c>
      <c r="F185" t="s">
        <v>557</v>
      </c>
      <c r="G185">
        <v>0</v>
      </c>
      <c r="H185">
        <v>0.92</v>
      </c>
      <c r="I185">
        <v>0</v>
      </c>
      <c r="J185">
        <v>0</v>
      </c>
      <c r="K185">
        <v>0.92</v>
      </c>
      <c r="L185" t="s">
        <v>543</v>
      </c>
      <c r="M185">
        <v>59</v>
      </c>
      <c r="N185">
        <v>64.36</v>
      </c>
      <c r="O185" t="s">
        <v>111</v>
      </c>
      <c r="P185" t="s">
        <v>547</v>
      </c>
      <c r="Q185">
        <v>0</v>
      </c>
      <c r="R185">
        <v>0</v>
      </c>
    </row>
    <row r="186" spans="1:18" x14ac:dyDescent="0.35">
      <c r="A186" t="s">
        <v>248</v>
      </c>
      <c r="B186" t="s">
        <v>539</v>
      </c>
      <c r="C186" t="s">
        <v>540</v>
      </c>
      <c r="D186">
        <v>107671942</v>
      </c>
      <c r="E186" t="s">
        <v>588</v>
      </c>
      <c r="F186" t="s">
        <v>557</v>
      </c>
      <c r="G186">
        <v>0</v>
      </c>
      <c r="H186">
        <v>0.92</v>
      </c>
      <c r="I186">
        <v>0</v>
      </c>
      <c r="J186">
        <v>0</v>
      </c>
      <c r="K186">
        <v>0.92</v>
      </c>
      <c r="L186" t="s">
        <v>543</v>
      </c>
      <c r="M186">
        <v>59</v>
      </c>
      <c r="N186">
        <v>64.36</v>
      </c>
      <c r="O186" t="s">
        <v>111</v>
      </c>
      <c r="P186" t="s">
        <v>548</v>
      </c>
      <c r="Q186">
        <v>357</v>
      </c>
      <c r="R186">
        <v>389.45</v>
      </c>
    </row>
    <row r="187" spans="1:18" x14ac:dyDescent="0.35">
      <c r="A187" t="s">
        <v>248</v>
      </c>
      <c r="B187" t="s">
        <v>539</v>
      </c>
      <c r="C187" t="s">
        <v>540</v>
      </c>
      <c r="D187">
        <v>107671942</v>
      </c>
      <c r="E187" t="s">
        <v>588</v>
      </c>
      <c r="F187" t="s">
        <v>557</v>
      </c>
      <c r="G187">
        <v>0</v>
      </c>
      <c r="H187">
        <v>0.92</v>
      </c>
      <c r="I187">
        <v>0</v>
      </c>
      <c r="J187">
        <v>0</v>
      </c>
      <c r="K187">
        <v>0.92</v>
      </c>
      <c r="L187" t="s">
        <v>543</v>
      </c>
      <c r="M187">
        <v>59</v>
      </c>
      <c r="N187">
        <v>64.36</v>
      </c>
      <c r="O187" t="s">
        <v>132</v>
      </c>
      <c r="P187" t="s">
        <v>548</v>
      </c>
      <c r="Q187">
        <v>59</v>
      </c>
      <c r="R187">
        <v>64.36</v>
      </c>
    </row>
    <row r="188" spans="1:18" x14ac:dyDescent="0.35">
      <c r="A188" t="s">
        <v>248</v>
      </c>
      <c r="B188" t="s">
        <v>539</v>
      </c>
      <c r="C188" t="s">
        <v>540</v>
      </c>
      <c r="D188">
        <v>107741579</v>
      </c>
      <c r="E188" t="s">
        <v>589</v>
      </c>
      <c r="F188" t="s">
        <v>542</v>
      </c>
      <c r="G188">
        <v>0</v>
      </c>
      <c r="H188">
        <v>0.5</v>
      </c>
      <c r="I188">
        <v>0</v>
      </c>
      <c r="J188">
        <v>0</v>
      </c>
      <c r="K188">
        <v>0.5</v>
      </c>
      <c r="L188" t="s">
        <v>543</v>
      </c>
      <c r="M188">
        <v>22</v>
      </c>
      <c r="N188">
        <v>44</v>
      </c>
      <c r="O188" t="s">
        <v>111</v>
      </c>
      <c r="P188" t="s">
        <v>544</v>
      </c>
      <c r="Q188">
        <v>0</v>
      </c>
      <c r="R188">
        <v>0</v>
      </c>
    </row>
    <row r="189" spans="1:18" x14ac:dyDescent="0.35">
      <c r="A189" t="s">
        <v>248</v>
      </c>
      <c r="B189" t="s">
        <v>539</v>
      </c>
      <c r="C189" t="s">
        <v>540</v>
      </c>
      <c r="D189">
        <v>107741579</v>
      </c>
      <c r="E189" t="s">
        <v>589</v>
      </c>
      <c r="F189" t="s">
        <v>542</v>
      </c>
      <c r="G189">
        <v>0</v>
      </c>
      <c r="H189">
        <v>0.5</v>
      </c>
      <c r="I189">
        <v>0</v>
      </c>
      <c r="J189">
        <v>0</v>
      </c>
      <c r="K189">
        <v>0.5</v>
      </c>
      <c r="L189" t="s">
        <v>543</v>
      </c>
      <c r="M189">
        <v>22</v>
      </c>
      <c r="N189">
        <v>44</v>
      </c>
      <c r="O189" t="s">
        <v>111</v>
      </c>
      <c r="P189" t="s">
        <v>545</v>
      </c>
      <c r="Q189">
        <v>54</v>
      </c>
      <c r="R189">
        <v>108</v>
      </c>
    </row>
    <row r="190" spans="1:18" x14ac:dyDescent="0.35">
      <c r="A190" t="s">
        <v>248</v>
      </c>
      <c r="B190" t="s">
        <v>539</v>
      </c>
      <c r="C190" t="s">
        <v>540</v>
      </c>
      <c r="D190">
        <v>107741579</v>
      </c>
      <c r="E190" t="s">
        <v>589</v>
      </c>
      <c r="F190" t="s">
        <v>542</v>
      </c>
      <c r="G190">
        <v>0</v>
      </c>
      <c r="H190">
        <v>0.5</v>
      </c>
      <c r="I190">
        <v>0</v>
      </c>
      <c r="J190">
        <v>0</v>
      </c>
      <c r="K190">
        <v>0.5</v>
      </c>
      <c r="L190" t="s">
        <v>543</v>
      </c>
      <c r="M190">
        <v>22</v>
      </c>
      <c r="N190">
        <v>44</v>
      </c>
      <c r="O190" t="s">
        <v>111</v>
      </c>
      <c r="P190" t="s">
        <v>546</v>
      </c>
      <c r="Q190">
        <v>0</v>
      </c>
      <c r="R190">
        <v>0</v>
      </c>
    </row>
    <row r="191" spans="1:18" x14ac:dyDescent="0.35">
      <c r="A191" t="s">
        <v>248</v>
      </c>
      <c r="B191" t="s">
        <v>539</v>
      </c>
      <c r="C191" t="s">
        <v>540</v>
      </c>
      <c r="D191">
        <v>107741579</v>
      </c>
      <c r="E191" t="s">
        <v>589</v>
      </c>
      <c r="F191" t="s">
        <v>542</v>
      </c>
      <c r="G191">
        <v>0</v>
      </c>
      <c r="H191">
        <v>0.5</v>
      </c>
      <c r="I191">
        <v>0</v>
      </c>
      <c r="J191">
        <v>0</v>
      </c>
      <c r="K191">
        <v>0.5</v>
      </c>
      <c r="L191" t="s">
        <v>543</v>
      </c>
      <c r="M191">
        <v>22</v>
      </c>
      <c r="N191">
        <v>44</v>
      </c>
      <c r="O191" t="s">
        <v>111</v>
      </c>
      <c r="P191" t="s">
        <v>547</v>
      </c>
      <c r="Q191">
        <v>0</v>
      </c>
      <c r="R191">
        <v>0</v>
      </c>
    </row>
    <row r="192" spans="1:18" x14ac:dyDescent="0.35">
      <c r="A192" t="s">
        <v>248</v>
      </c>
      <c r="B192" t="s">
        <v>539</v>
      </c>
      <c r="C192" t="s">
        <v>540</v>
      </c>
      <c r="D192">
        <v>107741579</v>
      </c>
      <c r="E192" t="s">
        <v>589</v>
      </c>
      <c r="F192" t="s">
        <v>542</v>
      </c>
      <c r="G192">
        <v>0</v>
      </c>
      <c r="H192">
        <v>0.5</v>
      </c>
      <c r="I192">
        <v>0</v>
      </c>
      <c r="J192">
        <v>0</v>
      </c>
      <c r="K192">
        <v>0.5</v>
      </c>
      <c r="L192" t="s">
        <v>543</v>
      </c>
      <c r="M192">
        <v>22</v>
      </c>
      <c r="N192">
        <v>44</v>
      </c>
      <c r="O192" t="s">
        <v>111</v>
      </c>
      <c r="P192" t="s">
        <v>548</v>
      </c>
      <c r="Q192">
        <v>54</v>
      </c>
      <c r="R192">
        <v>108</v>
      </c>
    </row>
    <row r="193" spans="1:18" x14ac:dyDescent="0.35">
      <c r="A193" t="s">
        <v>248</v>
      </c>
      <c r="B193" t="s">
        <v>539</v>
      </c>
      <c r="C193" t="s">
        <v>540</v>
      </c>
      <c r="D193">
        <v>107741579</v>
      </c>
      <c r="E193" t="s">
        <v>589</v>
      </c>
      <c r="F193" t="s">
        <v>542</v>
      </c>
      <c r="G193">
        <v>0</v>
      </c>
      <c r="H193">
        <v>0.5</v>
      </c>
      <c r="I193">
        <v>0</v>
      </c>
      <c r="J193">
        <v>0</v>
      </c>
      <c r="K193">
        <v>0.5</v>
      </c>
      <c r="L193" t="s">
        <v>543</v>
      </c>
      <c r="M193">
        <v>22</v>
      </c>
      <c r="N193">
        <v>44</v>
      </c>
      <c r="O193" t="s">
        <v>132</v>
      </c>
      <c r="P193" t="s">
        <v>548</v>
      </c>
      <c r="Q193">
        <v>22</v>
      </c>
      <c r="R193">
        <v>44</v>
      </c>
    </row>
    <row r="194" spans="1:18" x14ac:dyDescent="0.35">
      <c r="A194" t="s">
        <v>248</v>
      </c>
      <c r="B194" t="s">
        <v>539</v>
      </c>
      <c r="C194" t="s">
        <v>540</v>
      </c>
      <c r="D194">
        <v>107741612</v>
      </c>
      <c r="E194" t="s">
        <v>590</v>
      </c>
      <c r="F194" t="s">
        <v>542</v>
      </c>
      <c r="G194">
        <v>0.01</v>
      </c>
      <c r="H194">
        <v>0.49</v>
      </c>
      <c r="I194">
        <v>0</v>
      </c>
      <c r="J194">
        <v>0</v>
      </c>
      <c r="K194">
        <v>0.5</v>
      </c>
      <c r="L194" t="s">
        <v>543</v>
      </c>
      <c r="M194">
        <v>17</v>
      </c>
      <c r="N194">
        <v>34</v>
      </c>
      <c r="O194" t="s">
        <v>111</v>
      </c>
      <c r="P194" t="s">
        <v>544</v>
      </c>
      <c r="Q194">
        <v>12</v>
      </c>
      <c r="R194">
        <v>1028.57</v>
      </c>
    </row>
    <row r="195" spans="1:18" x14ac:dyDescent="0.35">
      <c r="A195" t="s">
        <v>248</v>
      </c>
      <c r="B195" t="s">
        <v>539</v>
      </c>
      <c r="C195" t="s">
        <v>540</v>
      </c>
      <c r="D195">
        <v>107741612</v>
      </c>
      <c r="E195" t="s">
        <v>590</v>
      </c>
      <c r="F195" t="s">
        <v>542</v>
      </c>
      <c r="G195">
        <v>0.01</v>
      </c>
      <c r="H195">
        <v>0.49</v>
      </c>
      <c r="I195">
        <v>0</v>
      </c>
      <c r="J195">
        <v>0</v>
      </c>
      <c r="K195">
        <v>0.5</v>
      </c>
      <c r="L195" t="s">
        <v>543</v>
      </c>
      <c r="M195">
        <v>17</v>
      </c>
      <c r="N195">
        <v>34</v>
      </c>
      <c r="O195" t="s">
        <v>111</v>
      </c>
      <c r="P195" t="s">
        <v>545</v>
      </c>
      <c r="Q195">
        <v>92</v>
      </c>
      <c r="R195">
        <v>188.5</v>
      </c>
    </row>
    <row r="196" spans="1:18" x14ac:dyDescent="0.35">
      <c r="A196" t="s">
        <v>248</v>
      </c>
      <c r="B196" t="s">
        <v>539</v>
      </c>
      <c r="C196" t="s">
        <v>540</v>
      </c>
      <c r="D196">
        <v>107741612</v>
      </c>
      <c r="E196" t="s">
        <v>590</v>
      </c>
      <c r="F196" t="s">
        <v>542</v>
      </c>
      <c r="G196">
        <v>0.01</v>
      </c>
      <c r="H196">
        <v>0.49</v>
      </c>
      <c r="I196">
        <v>0</v>
      </c>
      <c r="J196">
        <v>0</v>
      </c>
      <c r="K196">
        <v>0.5</v>
      </c>
      <c r="L196" t="s">
        <v>543</v>
      </c>
      <c r="M196">
        <v>17</v>
      </c>
      <c r="N196">
        <v>34</v>
      </c>
      <c r="O196" t="s">
        <v>111</v>
      </c>
      <c r="P196" t="s">
        <v>546</v>
      </c>
      <c r="Q196">
        <v>0</v>
      </c>
      <c r="R196">
        <v>0</v>
      </c>
    </row>
    <row r="197" spans="1:18" x14ac:dyDescent="0.35">
      <c r="A197" t="s">
        <v>248</v>
      </c>
      <c r="B197" t="s">
        <v>539</v>
      </c>
      <c r="C197" t="s">
        <v>540</v>
      </c>
      <c r="D197">
        <v>107741612</v>
      </c>
      <c r="E197" t="s">
        <v>590</v>
      </c>
      <c r="F197" t="s">
        <v>542</v>
      </c>
      <c r="G197">
        <v>0.01</v>
      </c>
      <c r="H197">
        <v>0.49</v>
      </c>
      <c r="I197">
        <v>0</v>
      </c>
      <c r="J197">
        <v>0</v>
      </c>
      <c r="K197">
        <v>0.5</v>
      </c>
      <c r="L197" t="s">
        <v>543</v>
      </c>
      <c r="M197">
        <v>17</v>
      </c>
      <c r="N197">
        <v>34</v>
      </c>
      <c r="O197" t="s">
        <v>111</v>
      </c>
      <c r="P197" t="s">
        <v>547</v>
      </c>
      <c r="Q197">
        <v>0</v>
      </c>
      <c r="R197">
        <v>0</v>
      </c>
    </row>
    <row r="198" spans="1:18" x14ac:dyDescent="0.35">
      <c r="A198" t="s">
        <v>248</v>
      </c>
      <c r="B198" t="s">
        <v>539</v>
      </c>
      <c r="C198" t="s">
        <v>540</v>
      </c>
      <c r="D198">
        <v>107741612</v>
      </c>
      <c r="E198" t="s">
        <v>590</v>
      </c>
      <c r="F198" t="s">
        <v>542</v>
      </c>
      <c r="G198">
        <v>0.01</v>
      </c>
      <c r="H198">
        <v>0.49</v>
      </c>
      <c r="I198">
        <v>0</v>
      </c>
      <c r="J198">
        <v>0</v>
      </c>
      <c r="K198">
        <v>0.5</v>
      </c>
      <c r="L198" t="s">
        <v>543</v>
      </c>
      <c r="M198">
        <v>17</v>
      </c>
      <c r="N198">
        <v>34</v>
      </c>
      <c r="O198" t="s">
        <v>111</v>
      </c>
      <c r="P198" t="s">
        <v>548</v>
      </c>
      <c r="Q198">
        <v>104</v>
      </c>
      <c r="R198">
        <v>208</v>
      </c>
    </row>
    <row r="199" spans="1:18" x14ac:dyDescent="0.35">
      <c r="A199" t="s">
        <v>248</v>
      </c>
      <c r="B199" t="s">
        <v>539</v>
      </c>
      <c r="C199" t="s">
        <v>540</v>
      </c>
      <c r="D199">
        <v>107741612</v>
      </c>
      <c r="E199" t="s">
        <v>590</v>
      </c>
      <c r="F199" t="s">
        <v>542</v>
      </c>
      <c r="G199">
        <v>0.01</v>
      </c>
      <c r="H199">
        <v>0.49</v>
      </c>
      <c r="I199">
        <v>0</v>
      </c>
      <c r="J199">
        <v>0</v>
      </c>
      <c r="K199">
        <v>0.5</v>
      </c>
      <c r="L199" t="s">
        <v>543</v>
      </c>
      <c r="M199">
        <v>17</v>
      </c>
      <c r="N199">
        <v>34</v>
      </c>
      <c r="O199" t="s">
        <v>132</v>
      </c>
      <c r="P199" t="s">
        <v>548</v>
      </c>
      <c r="Q199">
        <v>17</v>
      </c>
      <c r="R199">
        <v>34</v>
      </c>
    </row>
    <row r="200" spans="1:18" x14ac:dyDescent="0.35">
      <c r="A200" t="s">
        <v>248</v>
      </c>
      <c r="B200" t="s">
        <v>539</v>
      </c>
      <c r="C200" t="s">
        <v>549</v>
      </c>
      <c r="D200">
        <v>107741933</v>
      </c>
      <c r="E200" t="s">
        <v>591</v>
      </c>
      <c r="F200" t="s">
        <v>542</v>
      </c>
      <c r="G200">
        <v>0</v>
      </c>
      <c r="H200">
        <v>0.52</v>
      </c>
      <c r="I200">
        <v>0</v>
      </c>
      <c r="J200">
        <v>0</v>
      </c>
      <c r="K200">
        <v>0.52</v>
      </c>
      <c r="L200" t="s">
        <v>543</v>
      </c>
      <c r="M200">
        <v>11</v>
      </c>
      <c r="N200">
        <v>21.29</v>
      </c>
      <c r="O200" t="s">
        <v>111</v>
      </c>
      <c r="P200" t="s">
        <v>544</v>
      </c>
      <c r="Q200">
        <v>0</v>
      </c>
      <c r="R200">
        <v>0</v>
      </c>
    </row>
    <row r="201" spans="1:18" x14ac:dyDescent="0.35">
      <c r="A201" t="s">
        <v>248</v>
      </c>
      <c r="B201" t="s">
        <v>539</v>
      </c>
      <c r="C201" t="s">
        <v>549</v>
      </c>
      <c r="D201">
        <v>107741933</v>
      </c>
      <c r="E201" t="s">
        <v>591</v>
      </c>
      <c r="F201" t="s">
        <v>542</v>
      </c>
      <c r="G201">
        <v>0</v>
      </c>
      <c r="H201">
        <v>0.52</v>
      </c>
      <c r="I201">
        <v>0</v>
      </c>
      <c r="J201">
        <v>0</v>
      </c>
      <c r="K201">
        <v>0.52</v>
      </c>
      <c r="L201" t="s">
        <v>543</v>
      </c>
      <c r="M201">
        <v>11</v>
      </c>
      <c r="N201">
        <v>21.29</v>
      </c>
      <c r="O201" t="s">
        <v>111</v>
      </c>
      <c r="P201" t="s">
        <v>545</v>
      </c>
      <c r="Q201">
        <v>42</v>
      </c>
      <c r="R201">
        <v>81.290000000000006</v>
      </c>
    </row>
    <row r="202" spans="1:18" x14ac:dyDescent="0.35">
      <c r="A202" t="s">
        <v>248</v>
      </c>
      <c r="B202" t="s">
        <v>539</v>
      </c>
      <c r="C202" t="s">
        <v>549</v>
      </c>
      <c r="D202">
        <v>107741933</v>
      </c>
      <c r="E202" t="s">
        <v>591</v>
      </c>
      <c r="F202" t="s">
        <v>542</v>
      </c>
      <c r="G202">
        <v>0</v>
      </c>
      <c r="H202">
        <v>0.52</v>
      </c>
      <c r="I202">
        <v>0</v>
      </c>
      <c r="J202">
        <v>0</v>
      </c>
      <c r="K202">
        <v>0.52</v>
      </c>
      <c r="L202" t="s">
        <v>543</v>
      </c>
      <c r="M202">
        <v>11</v>
      </c>
      <c r="N202">
        <v>21.29</v>
      </c>
      <c r="O202" t="s">
        <v>111</v>
      </c>
      <c r="P202" t="s">
        <v>546</v>
      </c>
      <c r="Q202">
        <v>0</v>
      </c>
      <c r="R202">
        <v>0</v>
      </c>
    </row>
    <row r="203" spans="1:18" x14ac:dyDescent="0.35">
      <c r="A203" t="s">
        <v>248</v>
      </c>
      <c r="B203" t="s">
        <v>539</v>
      </c>
      <c r="C203" t="s">
        <v>549</v>
      </c>
      <c r="D203">
        <v>107741933</v>
      </c>
      <c r="E203" t="s">
        <v>591</v>
      </c>
      <c r="F203" t="s">
        <v>542</v>
      </c>
      <c r="G203">
        <v>0</v>
      </c>
      <c r="H203">
        <v>0.52</v>
      </c>
      <c r="I203">
        <v>0</v>
      </c>
      <c r="J203">
        <v>0</v>
      </c>
      <c r="K203">
        <v>0.52</v>
      </c>
      <c r="L203" t="s">
        <v>543</v>
      </c>
      <c r="M203">
        <v>11</v>
      </c>
      <c r="N203">
        <v>21.29</v>
      </c>
      <c r="O203" t="s">
        <v>111</v>
      </c>
      <c r="P203" t="s">
        <v>547</v>
      </c>
      <c r="Q203">
        <v>0</v>
      </c>
      <c r="R203">
        <v>0</v>
      </c>
    </row>
    <row r="204" spans="1:18" x14ac:dyDescent="0.35">
      <c r="A204" t="s">
        <v>248</v>
      </c>
      <c r="B204" t="s">
        <v>539</v>
      </c>
      <c r="C204" t="s">
        <v>549</v>
      </c>
      <c r="D204">
        <v>107741933</v>
      </c>
      <c r="E204" t="s">
        <v>591</v>
      </c>
      <c r="F204" t="s">
        <v>542</v>
      </c>
      <c r="G204">
        <v>0</v>
      </c>
      <c r="H204">
        <v>0.52</v>
      </c>
      <c r="I204">
        <v>0</v>
      </c>
      <c r="J204">
        <v>0</v>
      </c>
      <c r="K204">
        <v>0.52</v>
      </c>
      <c r="L204" t="s">
        <v>543</v>
      </c>
      <c r="M204">
        <v>11</v>
      </c>
      <c r="N204">
        <v>21.29</v>
      </c>
      <c r="O204" t="s">
        <v>111</v>
      </c>
      <c r="P204" t="s">
        <v>548</v>
      </c>
      <c r="Q204">
        <v>42</v>
      </c>
      <c r="R204">
        <v>81.290000000000006</v>
      </c>
    </row>
    <row r="205" spans="1:18" x14ac:dyDescent="0.35">
      <c r="A205" t="s">
        <v>248</v>
      </c>
      <c r="B205" t="s">
        <v>539</v>
      </c>
      <c r="C205" t="s">
        <v>549</v>
      </c>
      <c r="D205">
        <v>107741933</v>
      </c>
      <c r="E205" t="s">
        <v>591</v>
      </c>
      <c r="F205" t="s">
        <v>542</v>
      </c>
      <c r="G205">
        <v>0</v>
      </c>
      <c r="H205">
        <v>0.52</v>
      </c>
      <c r="I205">
        <v>0</v>
      </c>
      <c r="J205">
        <v>0</v>
      </c>
      <c r="K205">
        <v>0.52</v>
      </c>
      <c r="L205" t="s">
        <v>543</v>
      </c>
      <c r="M205">
        <v>11</v>
      </c>
      <c r="N205">
        <v>21.29</v>
      </c>
      <c r="O205" t="s">
        <v>132</v>
      </c>
      <c r="P205" t="s">
        <v>548</v>
      </c>
      <c r="Q205">
        <v>11</v>
      </c>
      <c r="R205">
        <v>21.29</v>
      </c>
    </row>
    <row r="206" spans="1:18" x14ac:dyDescent="0.35">
      <c r="A206" t="s">
        <v>248</v>
      </c>
      <c r="B206" t="s">
        <v>539</v>
      </c>
      <c r="C206" t="s">
        <v>540</v>
      </c>
      <c r="D206">
        <v>107791373</v>
      </c>
      <c r="E206" t="s">
        <v>592</v>
      </c>
      <c r="F206" t="s">
        <v>542</v>
      </c>
      <c r="G206">
        <v>0</v>
      </c>
      <c r="H206">
        <v>0.5</v>
      </c>
      <c r="I206">
        <v>0</v>
      </c>
      <c r="J206">
        <v>0</v>
      </c>
      <c r="K206">
        <v>0.5</v>
      </c>
      <c r="L206" t="s">
        <v>543</v>
      </c>
      <c r="M206">
        <v>16</v>
      </c>
      <c r="N206">
        <v>32</v>
      </c>
      <c r="O206" t="s">
        <v>111</v>
      </c>
      <c r="P206" t="s">
        <v>544</v>
      </c>
      <c r="Q206">
        <v>0</v>
      </c>
      <c r="R206">
        <v>0</v>
      </c>
    </row>
    <row r="207" spans="1:18" x14ac:dyDescent="0.35">
      <c r="A207" t="s">
        <v>248</v>
      </c>
      <c r="B207" t="s">
        <v>539</v>
      </c>
      <c r="C207" t="s">
        <v>540</v>
      </c>
      <c r="D207">
        <v>107791373</v>
      </c>
      <c r="E207" t="s">
        <v>592</v>
      </c>
      <c r="F207" t="s">
        <v>542</v>
      </c>
      <c r="G207">
        <v>0</v>
      </c>
      <c r="H207">
        <v>0.5</v>
      </c>
      <c r="I207">
        <v>0</v>
      </c>
      <c r="J207">
        <v>0</v>
      </c>
      <c r="K207">
        <v>0.5</v>
      </c>
      <c r="L207" t="s">
        <v>543</v>
      </c>
      <c r="M207">
        <v>16</v>
      </c>
      <c r="N207">
        <v>32</v>
      </c>
      <c r="O207" t="s">
        <v>111</v>
      </c>
      <c r="P207" t="s">
        <v>545</v>
      </c>
      <c r="Q207">
        <v>65</v>
      </c>
      <c r="R207">
        <v>130</v>
      </c>
    </row>
    <row r="208" spans="1:18" x14ac:dyDescent="0.35">
      <c r="A208" t="s">
        <v>248</v>
      </c>
      <c r="B208" t="s">
        <v>539</v>
      </c>
      <c r="C208" t="s">
        <v>540</v>
      </c>
      <c r="D208">
        <v>107791373</v>
      </c>
      <c r="E208" t="s">
        <v>592</v>
      </c>
      <c r="F208" t="s">
        <v>542</v>
      </c>
      <c r="G208">
        <v>0</v>
      </c>
      <c r="H208">
        <v>0.5</v>
      </c>
      <c r="I208">
        <v>0</v>
      </c>
      <c r="J208">
        <v>0</v>
      </c>
      <c r="K208">
        <v>0.5</v>
      </c>
      <c r="L208" t="s">
        <v>543</v>
      </c>
      <c r="M208">
        <v>16</v>
      </c>
      <c r="N208">
        <v>32</v>
      </c>
      <c r="O208" t="s">
        <v>111</v>
      </c>
      <c r="P208" t="s">
        <v>546</v>
      </c>
      <c r="Q208">
        <v>0</v>
      </c>
      <c r="R208">
        <v>0</v>
      </c>
    </row>
    <row r="209" spans="1:18" x14ac:dyDescent="0.35">
      <c r="A209" t="s">
        <v>248</v>
      </c>
      <c r="B209" t="s">
        <v>539</v>
      </c>
      <c r="C209" t="s">
        <v>540</v>
      </c>
      <c r="D209">
        <v>107791373</v>
      </c>
      <c r="E209" t="s">
        <v>592</v>
      </c>
      <c r="F209" t="s">
        <v>542</v>
      </c>
      <c r="G209">
        <v>0</v>
      </c>
      <c r="H209">
        <v>0.5</v>
      </c>
      <c r="I209">
        <v>0</v>
      </c>
      <c r="J209">
        <v>0</v>
      </c>
      <c r="K209">
        <v>0.5</v>
      </c>
      <c r="L209" t="s">
        <v>543</v>
      </c>
      <c r="M209">
        <v>16</v>
      </c>
      <c r="N209">
        <v>32</v>
      </c>
      <c r="O209" t="s">
        <v>111</v>
      </c>
      <c r="P209" t="s">
        <v>547</v>
      </c>
      <c r="Q209">
        <v>0</v>
      </c>
      <c r="R209">
        <v>0</v>
      </c>
    </row>
    <row r="210" spans="1:18" x14ac:dyDescent="0.35">
      <c r="A210" t="s">
        <v>248</v>
      </c>
      <c r="B210" t="s">
        <v>539</v>
      </c>
      <c r="C210" t="s">
        <v>540</v>
      </c>
      <c r="D210">
        <v>107791373</v>
      </c>
      <c r="E210" t="s">
        <v>592</v>
      </c>
      <c r="F210" t="s">
        <v>542</v>
      </c>
      <c r="G210">
        <v>0</v>
      </c>
      <c r="H210">
        <v>0.5</v>
      </c>
      <c r="I210">
        <v>0</v>
      </c>
      <c r="J210">
        <v>0</v>
      </c>
      <c r="K210">
        <v>0.5</v>
      </c>
      <c r="L210" t="s">
        <v>543</v>
      </c>
      <c r="M210">
        <v>16</v>
      </c>
      <c r="N210">
        <v>32</v>
      </c>
      <c r="O210" t="s">
        <v>111</v>
      </c>
      <c r="P210" t="s">
        <v>548</v>
      </c>
      <c r="Q210">
        <v>65</v>
      </c>
      <c r="R210">
        <v>130</v>
      </c>
    </row>
    <row r="211" spans="1:18" x14ac:dyDescent="0.35">
      <c r="A211" t="s">
        <v>248</v>
      </c>
      <c r="B211" t="s">
        <v>539</v>
      </c>
      <c r="C211" t="s">
        <v>540</v>
      </c>
      <c r="D211">
        <v>107791373</v>
      </c>
      <c r="E211" t="s">
        <v>592</v>
      </c>
      <c r="F211" t="s">
        <v>542</v>
      </c>
      <c r="G211">
        <v>0</v>
      </c>
      <c r="H211">
        <v>0.5</v>
      </c>
      <c r="I211">
        <v>0</v>
      </c>
      <c r="J211">
        <v>0</v>
      </c>
      <c r="K211">
        <v>0.5</v>
      </c>
      <c r="L211" t="s">
        <v>543</v>
      </c>
      <c r="M211">
        <v>16</v>
      </c>
      <c r="N211">
        <v>32</v>
      </c>
      <c r="O211" t="s">
        <v>132</v>
      </c>
      <c r="P211" t="s">
        <v>548</v>
      </c>
      <c r="Q211">
        <v>16</v>
      </c>
      <c r="R211">
        <v>32</v>
      </c>
    </row>
    <row r="212" spans="1:18" x14ac:dyDescent="0.35">
      <c r="A212" t="s">
        <v>248</v>
      </c>
      <c r="B212" t="s">
        <v>539</v>
      </c>
      <c r="C212" t="s">
        <v>549</v>
      </c>
      <c r="D212">
        <v>107819512</v>
      </c>
      <c r="E212" t="s">
        <v>593</v>
      </c>
      <c r="F212" t="s">
        <v>542</v>
      </c>
      <c r="G212">
        <v>0</v>
      </c>
      <c r="H212">
        <v>0.5</v>
      </c>
      <c r="I212">
        <v>0</v>
      </c>
      <c r="J212">
        <v>0</v>
      </c>
      <c r="K212">
        <v>0.5</v>
      </c>
      <c r="L212" t="s">
        <v>543</v>
      </c>
      <c r="M212">
        <v>16</v>
      </c>
      <c r="N212">
        <v>32</v>
      </c>
      <c r="O212" t="s">
        <v>111</v>
      </c>
      <c r="P212" t="s">
        <v>544</v>
      </c>
      <c r="Q212">
        <v>0</v>
      </c>
      <c r="R212">
        <v>0</v>
      </c>
    </row>
    <row r="213" spans="1:18" x14ac:dyDescent="0.35">
      <c r="A213" t="s">
        <v>248</v>
      </c>
      <c r="B213" t="s">
        <v>539</v>
      </c>
      <c r="C213" t="s">
        <v>549</v>
      </c>
      <c r="D213">
        <v>107819512</v>
      </c>
      <c r="E213" t="s">
        <v>593</v>
      </c>
      <c r="F213" t="s">
        <v>542</v>
      </c>
      <c r="G213">
        <v>0</v>
      </c>
      <c r="H213">
        <v>0.5</v>
      </c>
      <c r="I213">
        <v>0</v>
      </c>
      <c r="J213">
        <v>0</v>
      </c>
      <c r="K213">
        <v>0.5</v>
      </c>
      <c r="L213" t="s">
        <v>543</v>
      </c>
      <c r="M213">
        <v>16</v>
      </c>
      <c r="N213">
        <v>32</v>
      </c>
      <c r="O213" t="s">
        <v>111</v>
      </c>
      <c r="P213" t="s">
        <v>545</v>
      </c>
      <c r="Q213">
        <v>48</v>
      </c>
      <c r="R213">
        <v>96</v>
      </c>
    </row>
    <row r="214" spans="1:18" x14ac:dyDescent="0.35">
      <c r="A214" t="s">
        <v>248</v>
      </c>
      <c r="B214" t="s">
        <v>539</v>
      </c>
      <c r="C214" t="s">
        <v>549</v>
      </c>
      <c r="D214">
        <v>107819512</v>
      </c>
      <c r="E214" t="s">
        <v>593</v>
      </c>
      <c r="F214" t="s">
        <v>542</v>
      </c>
      <c r="G214">
        <v>0</v>
      </c>
      <c r="H214">
        <v>0.5</v>
      </c>
      <c r="I214">
        <v>0</v>
      </c>
      <c r="J214">
        <v>0</v>
      </c>
      <c r="K214">
        <v>0.5</v>
      </c>
      <c r="L214" t="s">
        <v>543</v>
      </c>
      <c r="M214">
        <v>16</v>
      </c>
      <c r="N214">
        <v>32</v>
      </c>
      <c r="O214" t="s">
        <v>111</v>
      </c>
      <c r="P214" t="s">
        <v>546</v>
      </c>
      <c r="Q214">
        <v>0</v>
      </c>
      <c r="R214">
        <v>0</v>
      </c>
    </row>
    <row r="215" spans="1:18" x14ac:dyDescent="0.35">
      <c r="A215" t="s">
        <v>248</v>
      </c>
      <c r="B215" t="s">
        <v>539</v>
      </c>
      <c r="C215" t="s">
        <v>549</v>
      </c>
      <c r="D215">
        <v>107819512</v>
      </c>
      <c r="E215" t="s">
        <v>593</v>
      </c>
      <c r="F215" t="s">
        <v>542</v>
      </c>
      <c r="G215">
        <v>0</v>
      </c>
      <c r="H215">
        <v>0.5</v>
      </c>
      <c r="I215">
        <v>0</v>
      </c>
      <c r="J215">
        <v>0</v>
      </c>
      <c r="K215">
        <v>0.5</v>
      </c>
      <c r="L215" t="s">
        <v>543</v>
      </c>
      <c r="M215">
        <v>16</v>
      </c>
      <c r="N215">
        <v>32</v>
      </c>
      <c r="O215" t="s">
        <v>111</v>
      </c>
      <c r="P215" t="s">
        <v>547</v>
      </c>
      <c r="Q215">
        <v>0</v>
      </c>
      <c r="R215">
        <v>0</v>
      </c>
    </row>
    <row r="216" spans="1:18" x14ac:dyDescent="0.35">
      <c r="A216" t="s">
        <v>248</v>
      </c>
      <c r="B216" t="s">
        <v>539</v>
      </c>
      <c r="C216" t="s">
        <v>549</v>
      </c>
      <c r="D216">
        <v>107819512</v>
      </c>
      <c r="E216" t="s">
        <v>593</v>
      </c>
      <c r="F216" t="s">
        <v>542</v>
      </c>
      <c r="G216">
        <v>0</v>
      </c>
      <c r="H216">
        <v>0.5</v>
      </c>
      <c r="I216">
        <v>0</v>
      </c>
      <c r="J216">
        <v>0</v>
      </c>
      <c r="K216">
        <v>0.5</v>
      </c>
      <c r="L216" t="s">
        <v>543</v>
      </c>
      <c r="M216">
        <v>16</v>
      </c>
      <c r="N216">
        <v>32</v>
      </c>
      <c r="O216" t="s">
        <v>111</v>
      </c>
      <c r="P216" t="s">
        <v>548</v>
      </c>
      <c r="Q216">
        <v>48</v>
      </c>
      <c r="R216">
        <v>96</v>
      </c>
    </row>
    <row r="217" spans="1:18" x14ac:dyDescent="0.35">
      <c r="A217" t="s">
        <v>248</v>
      </c>
      <c r="B217" t="s">
        <v>539</v>
      </c>
      <c r="C217" t="s">
        <v>549</v>
      </c>
      <c r="D217">
        <v>107819512</v>
      </c>
      <c r="E217" t="s">
        <v>593</v>
      </c>
      <c r="F217" t="s">
        <v>542</v>
      </c>
      <c r="G217">
        <v>0</v>
      </c>
      <c r="H217">
        <v>0.5</v>
      </c>
      <c r="I217">
        <v>0</v>
      </c>
      <c r="J217">
        <v>0</v>
      </c>
      <c r="K217">
        <v>0.5</v>
      </c>
      <c r="L217" t="s">
        <v>543</v>
      </c>
      <c r="M217">
        <v>16</v>
      </c>
      <c r="N217">
        <v>32</v>
      </c>
      <c r="O217" t="s">
        <v>132</v>
      </c>
      <c r="P217" t="s">
        <v>548</v>
      </c>
      <c r="Q217">
        <v>16</v>
      </c>
      <c r="R217">
        <v>32</v>
      </c>
    </row>
    <row r="218" spans="1:18" x14ac:dyDescent="0.35">
      <c r="A218" t="s">
        <v>248</v>
      </c>
      <c r="B218" t="s">
        <v>539</v>
      </c>
      <c r="C218" t="s">
        <v>549</v>
      </c>
      <c r="D218">
        <v>107820116</v>
      </c>
      <c r="E218" t="s">
        <v>594</v>
      </c>
      <c r="F218" t="s">
        <v>542</v>
      </c>
      <c r="G218">
        <v>0</v>
      </c>
      <c r="H218">
        <v>0.5</v>
      </c>
      <c r="I218">
        <v>0</v>
      </c>
      <c r="J218">
        <v>0</v>
      </c>
      <c r="K218">
        <v>0.5</v>
      </c>
      <c r="L218" t="s">
        <v>543</v>
      </c>
      <c r="M218">
        <v>16</v>
      </c>
      <c r="N218">
        <v>32</v>
      </c>
      <c r="O218" t="s">
        <v>111</v>
      </c>
      <c r="P218" t="s">
        <v>544</v>
      </c>
      <c r="Q218">
        <v>0</v>
      </c>
      <c r="R218">
        <v>0</v>
      </c>
    </row>
    <row r="219" spans="1:18" x14ac:dyDescent="0.35">
      <c r="A219" t="s">
        <v>248</v>
      </c>
      <c r="B219" t="s">
        <v>539</v>
      </c>
      <c r="C219" t="s">
        <v>549</v>
      </c>
      <c r="D219">
        <v>107820116</v>
      </c>
      <c r="E219" t="s">
        <v>594</v>
      </c>
      <c r="F219" t="s">
        <v>542</v>
      </c>
      <c r="G219">
        <v>0</v>
      </c>
      <c r="H219">
        <v>0.5</v>
      </c>
      <c r="I219">
        <v>0</v>
      </c>
      <c r="J219">
        <v>0</v>
      </c>
      <c r="K219">
        <v>0.5</v>
      </c>
      <c r="L219" t="s">
        <v>543</v>
      </c>
      <c r="M219">
        <v>16</v>
      </c>
      <c r="N219">
        <v>32</v>
      </c>
      <c r="O219" t="s">
        <v>111</v>
      </c>
      <c r="P219" t="s">
        <v>545</v>
      </c>
      <c r="Q219">
        <v>45</v>
      </c>
      <c r="R219">
        <v>90</v>
      </c>
    </row>
    <row r="220" spans="1:18" x14ac:dyDescent="0.35">
      <c r="A220" t="s">
        <v>248</v>
      </c>
      <c r="B220" t="s">
        <v>539</v>
      </c>
      <c r="C220" t="s">
        <v>549</v>
      </c>
      <c r="D220">
        <v>107820116</v>
      </c>
      <c r="E220" t="s">
        <v>594</v>
      </c>
      <c r="F220" t="s">
        <v>542</v>
      </c>
      <c r="G220">
        <v>0</v>
      </c>
      <c r="H220">
        <v>0.5</v>
      </c>
      <c r="I220">
        <v>0</v>
      </c>
      <c r="J220">
        <v>0</v>
      </c>
      <c r="K220">
        <v>0.5</v>
      </c>
      <c r="L220" t="s">
        <v>543</v>
      </c>
      <c r="M220">
        <v>16</v>
      </c>
      <c r="N220">
        <v>32</v>
      </c>
      <c r="O220" t="s">
        <v>111</v>
      </c>
      <c r="P220" t="s">
        <v>546</v>
      </c>
      <c r="Q220">
        <v>0</v>
      </c>
      <c r="R220">
        <v>0</v>
      </c>
    </row>
    <row r="221" spans="1:18" x14ac:dyDescent="0.35">
      <c r="A221" t="s">
        <v>248</v>
      </c>
      <c r="B221" t="s">
        <v>539</v>
      </c>
      <c r="C221" t="s">
        <v>549</v>
      </c>
      <c r="D221">
        <v>107820116</v>
      </c>
      <c r="E221" t="s">
        <v>594</v>
      </c>
      <c r="F221" t="s">
        <v>542</v>
      </c>
      <c r="G221">
        <v>0</v>
      </c>
      <c r="H221">
        <v>0.5</v>
      </c>
      <c r="I221">
        <v>0</v>
      </c>
      <c r="J221">
        <v>0</v>
      </c>
      <c r="K221">
        <v>0.5</v>
      </c>
      <c r="L221" t="s">
        <v>543</v>
      </c>
      <c r="M221">
        <v>16</v>
      </c>
      <c r="N221">
        <v>32</v>
      </c>
      <c r="O221" t="s">
        <v>111</v>
      </c>
      <c r="P221" t="s">
        <v>547</v>
      </c>
      <c r="Q221">
        <v>0</v>
      </c>
      <c r="R221">
        <v>0</v>
      </c>
    </row>
    <row r="222" spans="1:18" x14ac:dyDescent="0.35">
      <c r="A222" t="s">
        <v>248</v>
      </c>
      <c r="B222" t="s">
        <v>539</v>
      </c>
      <c r="C222" t="s">
        <v>549</v>
      </c>
      <c r="D222">
        <v>107820116</v>
      </c>
      <c r="E222" t="s">
        <v>594</v>
      </c>
      <c r="F222" t="s">
        <v>542</v>
      </c>
      <c r="G222">
        <v>0</v>
      </c>
      <c r="H222">
        <v>0.5</v>
      </c>
      <c r="I222">
        <v>0</v>
      </c>
      <c r="J222">
        <v>0</v>
      </c>
      <c r="K222">
        <v>0.5</v>
      </c>
      <c r="L222" t="s">
        <v>543</v>
      </c>
      <c r="M222">
        <v>16</v>
      </c>
      <c r="N222">
        <v>32</v>
      </c>
      <c r="O222" t="s">
        <v>111</v>
      </c>
      <c r="P222" t="s">
        <v>548</v>
      </c>
      <c r="Q222">
        <v>45</v>
      </c>
      <c r="R222">
        <v>90</v>
      </c>
    </row>
    <row r="223" spans="1:18" x14ac:dyDescent="0.35">
      <c r="A223" t="s">
        <v>248</v>
      </c>
      <c r="B223" t="s">
        <v>539</v>
      </c>
      <c r="C223" t="s">
        <v>549</v>
      </c>
      <c r="D223">
        <v>107820116</v>
      </c>
      <c r="E223" t="s">
        <v>594</v>
      </c>
      <c r="F223" t="s">
        <v>542</v>
      </c>
      <c r="G223">
        <v>0</v>
      </c>
      <c r="H223">
        <v>0.5</v>
      </c>
      <c r="I223">
        <v>0</v>
      </c>
      <c r="J223">
        <v>0</v>
      </c>
      <c r="K223">
        <v>0.5</v>
      </c>
      <c r="L223" t="s">
        <v>543</v>
      </c>
      <c r="M223">
        <v>16</v>
      </c>
      <c r="N223">
        <v>32</v>
      </c>
      <c r="O223" t="s">
        <v>132</v>
      </c>
      <c r="P223" t="s">
        <v>548</v>
      </c>
      <c r="Q223">
        <v>16</v>
      </c>
      <c r="R223">
        <v>32</v>
      </c>
    </row>
    <row r="224" spans="1:18" x14ac:dyDescent="0.35">
      <c r="A224" t="s">
        <v>248</v>
      </c>
      <c r="B224" t="s">
        <v>539</v>
      </c>
      <c r="C224" t="s">
        <v>549</v>
      </c>
      <c r="D224">
        <v>107824169</v>
      </c>
      <c r="E224" t="s">
        <v>595</v>
      </c>
      <c r="F224" t="s">
        <v>542</v>
      </c>
      <c r="G224">
        <v>0</v>
      </c>
      <c r="H224">
        <v>0.5</v>
      </c>
      <c r="I224">
        <v>0</v>
      </c>
      <c r="J224">
        <v>0</v>
      </c>
      <c r="K224">
        <v>0.5</v>
      </c>
      <c r="L224" t="s">
        <v>543</v>
      </c>
      <c r="M224">
        <v>6</v>
      </c>
      <c r="N224">
        <v>12</v>
      </c>
      <c r="O224" t="s">
        <v>111</v>
      </c>
      <c r="P224" t="s">
        <v>544</v>
      </c>
      <c r="Q224">
        <v>0</v>
      </c>
      <c r="R224">
        <v>0</v>
      </c>
    </row>
    <row r="225" spans="1:18" x14ac:dyDescent="0.35">
      <c r="A225" t="s">
        <v>248</v>
      </c>
      <c r="B225" t="s">
        <v>539</v>
      </c>
      <c r="C225" t="s">
        <v>549</v>
      </c>
      <c r="D225">
        <v>107824169</v>
      </c>
      <c r="E225" t="s">
        <v>595</v>
      </c>
      <c r="F225" t="s">
        <v>542</v>
      </c>
      <c r="G225">
        <v>0</v>
      </c>
      <c r="H225">
        <v>0.5</v>
      </c>
      <c r="I225">
        <v>0</v>
      </c>
      <c r="J225">
        <v>0</v>
      </c>
      <c r="K225">
        <v>0.5</v>
      </c>
      <c r="L225" t="s">
        <v>543</v>
      </c>
      <c r="M225">
        <v>6</v>
      </c>
      <c r="N225">
        <v>12</v>
      </c>
      <c r="O225" t="s">
        <v>111</v>
      </c>
      <c r="P225" t="s">
        <v>545</v>
      </c>
      <c r="Q225">
        <v>17</v>
      </c>
      <c r="R225">
        <v>34</v>
      </c>
    </row>
    <row r="226" spans="1:18" x14ac:dyDescent="0.35">
      <c r="A226" t="s">
        <v>248</v>
      </c>
      <c r="B226" t="s">
        <v>539</v>
      </c>
      <c r="C226" t="s">
        <v>549</v>
      </c>
      <c r="D226">
        <v>107824169</v>
      </c>
      <c r="E226" t="s">
        <v>595</v>
      </c>
      <c r="F226" t="s">
        <v>542</v>
      </c>
      <c r="G226">
        <v>0</v>
      </c>
      <c r="H226">
        <v>0.5</v>
      </c>
      <c r="I226">
        <v>0</v>
      </c>
      <c r="J226">
        <v>0</v>
      </c>
      <c r="K226">
        <v>0.5</v>
      </c>
      <c r="L226" t="s">
        <v>543</v>
      </c>
      <c r="M226">
        <v>6</v>
      </c>
      <c r="N226">
        <v>12</v>
      </c>
      <c r="O226" t="s">
        <v>111</v>
      </c>
      <c r="P226" t="s">
        <v>546</v>
      </c>
      <c r="Q226">
        <v>0</v>
      </c>
      <c r="R226">
        <v>0</v>
      </c>
    </row>
    <row r="227" spans="1:18" x14ac:dyDescent="0.35">
      <c r="A227" t="s">
        <v>248</v>
      </c>
      <c r="B227" t="s">
        <v>539</v>
      </c>
      <c r="C227" t="s">
        <v>549</v>
      </c>
      <c r="D227">
        <v>107824169</v>
      </c>
      <c r="E227" t="s">
        <v>595</v>
      </c>
      <c r="F227" t="s">
        <v>542</v>
      </c>
      <c r="G227">
        <v>0</v>
      </c>
      <c r="H227">
        <v>0.5</v>
      </c>
      <c r="I227">
        <v>0</v>
      </c>
      <c r="J227">
        <v>0</v>
      </c>
      <c r="K227">
        <v>0.5</v>
      </c>
      <c r="L227" t="s">
        <v>543</v>
      </c>
      <c r="M227">
        <v>6</v>
      </c>
      <c r="N227">
        <v>12</v>
      </c>
      <c r="O227" t="s">
        <v>111</v>
      </c>
      <c r="P227" t="s">
        <v>547</v>
      </c>
      <c r="Q227">
        <v>0</v>
      </c>
      <c r="R227">
        <v>0</v>
      </c>
    </row>
    <row r="228" spans="1:18" x14ac:dyDescent="0.35">
      <c r="A228" t="s">
        <v>248</v>
      </c>
      <c r="B228" t="s">
        <v>539</v>
      </c>
      <c r="C228" t="s">
        <v>549</v>
      </c>
      <c r="D228">
        <v>107824169</v>
      </c>
      <c r="E228" t="s">
        <v>595</v>
      </c>
      <c r="F228" t="s">
        <v>542</v>
      </c>
      <c r="G228">
        <v>0</v>
      </c>
      <c r="H228">
        <v>0.5</v>
      </c>
      <c r="I228">
        <v>0</v>
      </c>
      <c r="J228">
        <v>0</v>
      </c>
      <c r="K228">
        <v>0.5</v>
      </c>
      <c r="L228" t="s">
        <v>543</v>
      </c>
      <c r="M228">
        <v>6</v>
      </c>
      <c r="N228">
        <v>12</v>
      </c>
      <c r="O228" t="s">
        <v>111</v>
      </c>
      <c r="P228" t="s">
        <v>548</v>
      </c>
      <c r="Q228">
        <v>17</v>
      </c>
      <c r="R228">
        <v>34</v>
      </c>
    </row>
    <row r="229" spans="1:18" x14ac:dyDescent="0.35">
      <c r="A229" t="s">
        <v>248</v>
      </c>
      <c r="B229" t="s">
        <v>539</v>
      </c>
      <c r="C229" t="s">
        <v>549</v>
      </c>
      <c r="D229">
        <v>107824169</v>
      </c>
      <c r="E229" t="s">
        <v>595</v>
      </c>
      <c r="F229" t="s">
        <v>542</v>
      </c>
      <c r="G229">
        <v>0</v>
      </c>
      <c r="H229">
        <v>0.5</v>
      </c>
      <c r="I229">
        <v>0</v>
      </c>
      <c r="J229">
        <v>0</v>
      </c>
      <c r="K229">
        <v>0.5</v>
      </c>
      <c r="L229" t="s">
        <v>543</v>
      </c>
      <c r="M229">
        <v>6</v>
      </c>
      <c r="N229">
        <v>12</v>
      </c>
      <c r="O229" t="s">
        <v>132</v>
      </c>
      <c r="P229" t="s">
        <v>548</v>
      </c>
      <c r="Q229">
        <v>6</v>
      </c>
      <c r="R229">
        <v>12</v>
      </c>
    </row>
    <row r="230" spans="1:18" x14ac:dyDescent="0.35">
      <c r="A230" t="s">
        <v>248</v>
      </c>
      <c r="B230" t="s">
        <v>539</v>
      </c>
      <c r="C230" t="s">
        <v>540</v>
      </c>
      <c r="D230">
        <v>107826180</v>
      </c>
      <c r="E230" t="s">
        <v>596</v>
      </c>
      <c r="F230" t="s">
        <v>542</v>
      </c>
      <c r="G230">
        <v>0.03</v>
      </c>
      <c r="H230">
        <v>0.47</v>
      </c>
      <c r="I230">
        <v>0</v>
      </c>
      <c r="J230">
        <v>0</v>
      </c>
      <c r="K230">
        <v>0.5</v>
      </c>
      <c r="L230" t="s">
        <v>543</v>
      </c>
      <c r="M230">
        <v>38</v>
      </c>
      <c r="N230">
        <v>76</v>
      </c>
      <c r="O230" t="s">
        <v>111</v>
      </c>
      <c r="P230" t="s">
        <v>544</v>
      </c>
      <c r="Q230">
        <v>70</v>
      </c>
      <c r="R230">
        <v>2172.41</v>
      </c>
    </row>
    <row r="231" spans="1:18" x14ac:dyDescent="0.35">
      <c r="A231" t="s">
        <v>248</v>
      </c>
      <c r="B231" t="s">
        <v>539</v>
      </c>
      <c r="C231" t="s">
        <v>540</v>
      </c>
      <c r="D231">
        <v>107826180</v>
      </c>
      <c r="E231" t="s">
        <v>596</v>
      </c>
      <c r="F231" t="s">
        <v>542</v>
      </c>
      <c r="G231">
        <v>0.03</v>
      </c>
      <c r="H231">
        <v>0.47</v>
      </c>
      <c r="I231">
        <v>0</v>
      </c>
      <c r="J231">
        <v>0</v>
      </c>
      <c r="K231">
        <v>0.5</v>
      </c>
      <c r="L231" t="s">
        <v>543</v>
      </c>
      <c r="M231">
        <v>38</v>
      </c>
      <c r="N231">
        <v>76</v>
      </c>
      <c r="O231" t="s">
        <v>111</v>
      </c>
      <c r="P231" t="s">
        <v>545</v>
      </c>
      <c r="Q231">
        <v>186</v>
      </c>
      <c r="R231">
        <v>397.86</v>
      </c>
    </row>
    <row r="232" spans="1:18" x14ac:dyDescent="0.35">
      <c r="A232" t="s">
        <v>248</v>
      </c>
      <c r="B232" t="s">
        <v>539</v>
      </c>
      <c r="C232" t="s">
        <v>540</v>
      </c>
      <c r="D232">
        <v>107826180</v>
      </c>
      <c r="E232" t="s">
        <v>596</v>
      </c>
      <c r="F232" t="s">
        <v>542</v>
      </c>
      <c r="G232">
        <v>0.03</v>
      </c>
      <c r="H232">
        <v>0.47</v>
      </c>
      <c r="I232">
        <v>0</v>
      </c>
      <c r="J232">
        <v>0</v>
      </c>
      <c r="K232">
        <v>0.5</v>
      </c>
      <c r="L232" t="s">
        <v>543</v>
      </c>
      <c r="M232">
        <v>38</v>
      </c>
      <c r="N232">
        <v>76</v>
      </c>
      <c r="O232" t="s">
        <v>111</v>
      </c>
      <c r="P232" t="s">
        <v>546</v>
      </c>
      <c r="Q232">
        <v>0</v>
      </c>
      <c r="R232">
        <v>0</v>
      </c>
    </row>
    <row r="233" spans="1:18" x14ac:dyDescent="0.35">
      <c r="A233" t="s">
        <v>248</v>
      </c>
      <c r="B233" t="s">
        <v>539</v>
      </c>
      <c r="C233" t="s">
        <v>540</v>
      </c>
      <c r="D233">
        <v>107826180</v>
      </c>
      <c r="E233" t="s">
        <v>596</v>
      </c>
      <c r="F233" t="s">
        <v>542</v>
      </c>
      <c r="G233">
        <v>0.03</v>
      </c>
      <c r="H233">
        <v>0.47</v>
      </c>
      <c r="I233">
        <v>0</v>
      </c>
      <c r="J233">
        <v>0</v>
      </c>
      <c r="K233">
        <v>0.5</v>
      </c>
      <c r="L233" t="s">
        <v>543</v>
      </c>
      <c r="M233">
        <v>38</v>
      </c>
      <c r="N233">
        <v>76</v>
      </c>
      <c r="O233" t="s">
        <v>111</v>
      </c>
      <c r="P233" t="s">
        <v>547</v>
      </c>
      <c r="Q233">
        <v>0</v>
      </c>
      <c r="R233">
        <v>0</v>
      </c>
    </row>
    <row r="234" spans="1:18" x14ac:dyDescent="0.35">
      <c r="A234" t="s">
        <v>248</v>
      </c>
      <c r="B234" t="s">
        <v>539</v>
      </c>
      <c r="C234" t="s">
        <v>540</v>
      </c>
      <c r="D234">
        <v>107826180</v>
      </c>
      <c r="E234" t="s">
        <v>596</v>
      </c>
      <c r="F234" t="s">
        <v>542</v>
      </c>
      <c r="G234">
        <v>0.03</v>
      </c>
      <c r="H234">
        <v>0.47</v>
      </c>
      <c r="I234">
        <v>0</v>
      </c>
      <c r="J234">
        <v>0</v>
      </c>
      <c r="K234">
        <v>0.5</v>
      </c>
      <c r="L234" t="s">
        <v>543</v>
      </c>
      <c r="M234">
        <v>38</v>
      </c>
      <c r="N234">
        <v>76</v>
      </c>
      <c r="O234" t="s">
        <v>111</v>
      </c>
      <c r="P234" t="s">
        <v>548</v>
      </c>
      <c r="Q234">
        <v>256</v>
      </c>
      <c r="R234">
        <v>512</v>
      </c>
    </row>
    <row r="235" spans="1:18" x14ac:dyDescent="0.35">
      <c r="A235" t="s">
        <v>248</v>
      </c>
      <c r="B235" t="s">
        <v>539</v>
      </c>
      <c r="C235" t="s">
        <v>540</v>
      </c>
      <c r="D235">
        <v>107826180</v>
      </c>
      <c r="E235" t="s">
        <v>596</v>
      </c>
      <c r="F235" t="s">
        <v>542</v>
      </c>
      <c r="G235">
        <v>0.03</v>
      </c>
      <c r="H235">
        <v>0.47</v>
      </c>
      <c r="I235">
        <v>0</v>
      </c>
      <c r="J235">
        <v>0</v>
      </c>
      <c r="K235">
        <v>0.5</v>
      </c>
      <c r="L235" t="s">
        <v>543</v>
      </c>
      <c r="M235">
        <v>38</v>
      </c>
      <c r="N235">
        <v>76</v>
      </c>
      <c r="O235" t="s">
        <v>132</v>
      </c>
      <c r="P235" t="s">
        <v>548</v>
      </c>
      <c r="Q235">
        <v>38</v>
      </c>
      <c r="R235">
        <v>76</v>
      </c>
    </row>
    <row r="236" spans="1:18" x14ac:dyDescent="0.35">
      <c r="A236" t="s">
        <v>248</v>
      </c>
      <c r="B236" t="s">
        <v>539</v>
      </c>
      <c r="C236" t="s">
        <v>549</v>
      </c>
      <c r="D236">
        <v>107826193</v>
      </c>
      <c r="E236" t="s">
        <v>597</v>
      </c>
      <c r="F236" t="s">
        <v>542</v>
      </c>
      <c r="G236">
        <v>0</v>
      </c>
      <c r="H236">
        <v>0.5</v>
      </c>
      <c r="I236">
        <v>0</v>
      </c>
      <c r="J236">
        <v>0</v>
      </c>
      <c r="K236">
        <v>0.5</v>
      </c>
      <c r="L236" t="s">
        <v>543</v>
      </c>
      <c r="M236">
        <v>24</v>
      </c>
      <c r="N236">
        <v>48</v>
      </c>
      <c r="O236" t="s">
        <v>111</v>
      </c>
      <c r="P236" t="s">
        <v>544</v>
      </c>
      <c r="Q236">
        <v>0</v>
      </c>
      <c r="R236">
        <v>0</v>
      </c>
    </row>
    <row r="237" spans="1:18" x14ac:dyDescent="0.35">
      <c r="A237" t="s">
        <v>248</v>
      </c>
      <c r="B237" t="s">
        <v>539</v>
      </c>
      <c r="C237" t="s">
        <v>549</v>
      </c>
      <c r="D237">
        <v>107826193</v>
      </c>
      <c r="E237" t="s">
        <v>597</v>
      </c>
      <c r="F237" t="s">
        <v>542</v>
      </c>
      <c r="G237">
        <v>0</v>
      </c>
      <c r="H237">
        <v>0.5</v>
      </c>
      <c r="I237">
        <v>0</v>
      </c>
      <c r="J237">
        <v>0</v>
      </c>
      <c r="K237">
        <v>0.5</v>
      </c>
      <c r="L237" t="s">
        <v>543</v>
      </c>
      <c r="M237">
        <v>24</v>
      </c>
      <c r="N237">
        <v>48</v>
      </c>
      <c r="O237" t="s">
        <v>111</v>
      </c>
      <c r="P237" t="s">
        <v>545</v>
      </c>
      <c r="Q237">
        <v>201</v>
      </c>
      <c r="R237">
        <v>402</v>
      </c>
    </row>
    <row r="238" spans="1:18" x14ac:dyDescent="0.35">
      <c r="A238" t="s">
        <v>248</v>
      </c>
      <c r="B238" t="s">
        <v>539</v>
      </c>
      <c r="C238" t="s">
        <v>549</v>
      </c>
      <c r="D238">
        <v>107826193</v>
      </c>
      <c r="E238" t="s">
        <v>597</v>
      </c>
      <c r="F238" t="s">
        <v>542</v>
      </c>
      <c r="G238">
        <v>0</v>
      </c>
      <c r="H238">
        <v>0.5</v>
      </c>
      <c r="I238">
        <v>0</v>
      </c>
      <c r="J238">
        <v>0</v>
      </c>
      <c r="K238">
        <v>0.5</v>
      </c>
      <c r="L238" t="s">
        <v>543</v>
      </c>
      <c r="M238">
        <v>24</v>
      </c>
      <c r="N238">
        <v>48</v>
      </c>
      <c r="O238" t="s">
        <v>111</v>
      </c>
      <c r="P238" t="s">
        <v>546</v>
      </c>
      <c r="Q238">
        <v>0</v>
      </c>
      <c r="R238">
        <v>0</v>
      </c>
    </row>
    <row r="239" spans="1:18" x14ac:dyDescent="0.35">
      <c r="A239" t="s">
        <v>248</v>
      </c>
      <c r="B239" t="s">
        <v>539</v>
      </c>
      <c r="C239" t="s">
        <v>549</v>
      </c>
      <c r="D239">
        <v>107826193</v>
      </c>
      <c r="E239" t="s">
        <v>597</v>
      </c>
      <c r="F239" t="s">
        <v>542</v>
      </c>
      <c r="G239">
        <v>0</v>
      </c>
      <c r="H239">
        <v>0.5</v>
      </c>
      <c r="I239">
        <v>0</v>
      </c>
      <c r="J239">
        <v>0</v>
      </c>
      <c r="K239">
        <v>0.5</v>
      </c>
      <c r="L239" t="s">
        <v>543</v>
      </c>
      <c r="M239">
        <v>24</v>
      </c>
      <c r="N239">
        <v>48</v>
      </c>
      <c r="O239" t="s">
        <v>111</v>
      </c>
      <c r="P239" t="s">
        <v>547</v>
      </c>
      <c r="Q239">
        <v>0</v>
      </c>
      <c r="R239">
        <v>0</v>
      </c>
    </row>
    <row r="240" spans="1:18" x14ac:dyDescent="0.35">
      <c r="A240" t="s">
        <v>248</v>
      </c>
      <c r="B240" t="s">
        <v>539</v>
      </c>
      <c r="C240" t="s">
        <v>549</v>
      </c>
      <c r="D240">
        <v>107826193</v>
      </c>
      <c r="E240" t="s">
        <v>597</v>
      </c>
      <c r="F240" t="s">
        <v>542</v>
      </c>
      <c r="G240">
        <v>0</v>
      </c>
      <c r="H240">
        <v>0.5</v>
      </c>
      <c r="I240">
        <v>0</v>
      </c>
      <c r="J240">
        <v>0</v>
      </c>
      <c r="K240">
        <v>0.5</v>
      </c>
      <c r="L240" t="s">
        <v>543</v>
      </c>
      <c r="M240">
        <v>24</v>
      </c>
      <c r="N240">
        <v>48</v>
      </c>
      <c r="O240" t="s">
        <v>111</v>
      </c>
      <c r="P240" t="s">
        <v>548</v>
      </c>
      <c r="Q240">
        <v>201</v>
      </c>
      <c r="R240">
        <v>402</v>
      </c>
    </row>
    <row r="241" spans="1:18" x14ac:dyDescent="0.35">
      <c r="A241" t="s">
        <v>248</v>
      </c>
      <c r="B241" t="s">
        <v>539</v>
      </c>
      <c r="C241" t="s">
        <v>549</v>
      </c>
      <c r="D241">
        <v>107826193</v>
      </c>
      <c r="E241" t="s">
        <v>597</v>
      </c>
      <c r="F241" t="s">
        <v>542</v>
      </c>
      <c r="G241">
        <v>0</v>
      </c>
      <c r="H241">
        <v>0.5</v>
      </c>
      <c r="I241">
        <v>0</v>
      </c>
      <c r="J241">
        <v>0</v>
      </c>
      <c r="K241">
        <v>0.5</v>
      </c>
      <c r="L241" t="s">
        <v>543</v>
      </c>
      <c r="M241">
        <v>24</v>
      </c>
      <c r="N241">
        <v>48</v>
      </c>
      <c r="O241" t="s">
        <v>132</v>
      </c>
      <c r="P241" t="s">
        <v>548</v>
      </c>
      <c r="Q241">
        <v>24</v>
      </c>
      <c r="R241">
        <v>48</v>
      </c>
    </row>
    <row r="242" spans="1:18" x14ac:dyDescent="0.35">
      <c r="A242" t="s">
        <v>248</v>
      </c>
      <c r="B242" t="s">
        <v>539</v>
      </c>
      <c r="C242" t="s">
        <v>540</v>
      </c>
      <c r="D242">
        <v>107826202</v>
      </c>
      <c r="E242" t="s">
        <v>598</v>
      </c>
      <c r="F242" t="s">
        <v>542</v>
      </c>
      <c r="G242">
        <v>0.09</v>
      </c>
      <c r="H242">
        <v>0.46</v>
      </c>
      <c r="I242">
        <v>0</v>
      </c>
      <c r="J242">
        <v>0</v>
      </c>
      <c r="K242">
        <v>0.55000000000000004</v>
      </c>
      <c r="L242" t="s">
        <v>543</v>
      </c>
      <c r="M242">
        <v>37</v>
      </c>
      <c r="N242">
        <v>67.27</v>
      </c>
      <c r="O242" t="s">
        <v>111</v>
      </c>
      <c r="P242" t="s">
        <v>544</v>
      </c>
      <c r="Q242">
        <v>240</v>
      </c>
      <c r="R242">
        <v>2742.86</v>
      </c>
    </row>
    <row r="243" spans="1:18" x14ac:dyDescent="0.35">
      <c r="A243" t="s">
        <v>248</v>
      </c>
      <c r="B243" t="s">
        <v>539</v>
      </c>
      <c r="C243" t="s">
        <v>540</v>
      </c>
      <c r="D243">
        <v>107826202</v>
      </c>
      <c r="E243" t="s">
        <v>598</v>
      </c>
      <c r="F243" t="s">
        <v>542</v>
      </c>
      <c r="G243">
        <v>0.09</v>
      </c>
      <c r="H243">
        <v>0.46</v>
      </c>
      <c r="I243">
        <v>0</v>
      </c>
      <c r="J243">
        <v>0</v>
      </c>
      <c r="K243">
        <v>0.55000000000000004</v>
      </c>
      <c r="L243" t="s">
        <v>543</v>
      </c>
      <c r="M243">
        <v>37</v>
      </c>
      <c r="N243">
        <v>67.27</v>
      </c>
      <c r="O243" t="s">
        <v>111</v>
      </c>
      <c r="P243" t="s">
        <v>545</v>
      </c>
      <c r="Q243">
        <v>233</v>
      </c>
      <c r="R243">
        <v>504.09</v>
      </c>
    </row>
    <row r="244" spans="1:18" x14ac:dyDescent="0.35">
      <c r="A244" t="s">
        <v>248</v>
      </c>
      <c r="B244" t="s">
        <v>539</v>
      </c>
      <c r="C244" t="s">
        <v>540</v>
      </c>
      <c r="D244">
        <v>107826202</v>
      </c>
      <c r="E244" t="s">
        <v>598</v>
      </c>
      <c r="F244" t="s">
        <v>542</v>
      </c>
      <c r="G244">
        <v>0.09</v>
      </c>
      <c r="H244">
        <v>0.46</v>
      </c>
      <c r="I244">
        <v>0</v>
      </c>
      <c r="J244">
        <v>0</v>
      </c>
      <c r="K244">
        <v>0.55000000000000004</v>
      </c>
      <c r="L244" t="s">
        <v>543</v>
      </c>
      <c r="M244">
        <v>37</v>
      </c>
      <c r="N244">
        <v>67.27</v>
      </c>
      <c r="O244" t="s">
        <v>111</v>
      </c>
      <c r="P244" t="s">
        <v>546</v>
      </c>
      <c r="Q244">
        <v>0</v>
      </c>
      <c r="R244">
        <v>0</v>
      </c>
    </row>
    <row r="245" spans="1:18" x14ac:dyDescent="0.35">
      <c r="A245" t="s">
        <v>248</v>
      </c>
      <c r="B245" t="s">
        <v>539</v>
      </c>
      <c r="C245" t="s">
        <v>540</v>
      </c>
      <c r="D245">
        <v>107826202</v>
      </c>
      <c r="E245" t="s">
        <v>598</v>
      </c>
      <c r="F245" t="s">
        <v>542</v>
      </c>
      <c r="G245">
        <v>0.09</v>
      </c>
      <c r="H245">
        <v>0.46</v>
      </c>
      <c r="I245">
        <v>0</v>
      </c>
      <c r="J245">
        <v>0</v>
      </c>
      <c r="K245">
        <v>0.55000000000000004</v>
      </c>
      <c r="L245" t="s">
        <v>543</v>
      </c>
      <c r="M245">
        <v>37</v>
      </c>
      <c r="N245">
        <v>67.27</v>
      </c>
      <c r="O245" t="s">
        <v>111</v>
      </c>
      <c r="P245" t="s">
        <v>547</v>
      </c>
      <c r="Q245">
        <v>0</v>
      </c>
      <c r="R245">
        <v>0</v>
      </c>
    </row>
    <row r="246" spans="1:18" x14ac:dyDescent="0.35">
      <c r="A246" t="s">
        <v>248</v>
      </c>
      <c r="B246" t="s">
        <v>539</v>
      </c>
      <c r="C246" t="s">
        <v>540</v>
      </c>
      <c r="D246">
        <v>107826202</v>
      </c>
      <c r="E246" t="s">
        <v>598</v>
      </c>
      <c r="F246" t="s">
        <v>542</v>
      </c>
      <c r="G246">
        <v>0.09</v>
      </c>
      <c r="H246">
        <v>0.46</v>
      </c>
      <c r="I246">
        <v>0</v>
      </c>
      <c r="J246">
        <v>0</v>
      </c>
      <c r="K246">
        <v>0.55000000000000004</v>
      </c>
      <c r="L246" t="s">
        <v>543</v>
      </c>
      <c r="M246">
        <v>37</v>
      </c>
      <c r="N246">
        <v>67.27</v>
      </c>
      <c r="O246" t="s">
        <v>111</v>
      </c>
      <c r="P246" t="s">
        <v>548</v>
      </c>
      <c r="Q246">
        <v>473</v>
      </c>
      <c r="R246">
        <v>860</v>
      </c>
    </row>
    <row r="247" spans="1:18" x14ac:dyDescent="0.35">
      <c r="A247" t="s">
        <v>248</v>
      </c>
      <c r="B247" t="s">
        <v>539</v>
      </c>
      <c r="C247" t="s">
        <v>540</v>
      </c>
      <c r="D247">
        <v>107826202</v>
      </c>
      <c r="E247" t="s">
        <v>598</v>
      </c>
      <c r="F247" t="s">
        <v>542</v>
      </c>
      <c r="G247">
        <v>0.09</v>
      </c>
      <c r="H247">
        <v>0.46</v>
      </c>
      <c r="I247">
        <v>0</v>
      </c>
      <c r="J247">
        <v>0</v>
      </c>
      <c r="K247">
        <v>0.55000000000000004</v>
      </c>
      <c r="L247" t="s">
        <v>543</v>
      </c>
      <c r="M247">
        <v>37</v>
      </c>
      <c r="N247">
        <v>67.27</v>
      </c>
      <c r="O247" t="s">
        <v>132</v>
      </c>
      <c r="P247" t="s">
        <v>548</v>
      </c>
      <c r="Q247">
        <v>37</v>
      </c>
      <c r="R247">
        <v>67.27</v>
      </c>
    </row>
    <row r="248" spans="1:18" x14ac:dyDescent="0.35">
      <c r="A248" t="s">
        <v>248</v>
      </c>
      <c r="B248" t="s">
        <v>539</v>
      </c>
      <c r="C248" t="s">
        <v>540</v>
      </c>
      <c r="D248">
        <v>107826232</v>
      </c>
      <c r="E248" t="s">
        <v>599</v>
      </c>
      <c r="F248" t="s">
        <v>542</v>
      </c>
      <c r="G248">
        <v>0</v>
      </c>
      <c r="H248">
        <v>0.5</v>
      </c>
      <c r="I248">
        <v>0</v>
      </c>
      <c r="J248">
        <v>0</v>
      </c>
      <c r="K248">
        <v>0.5</v>
      </c>
      <c r="L248" t="s">
        <v>543</v>
      </c>
      <c r="M248">
        <v>18</v>
      </c>
      <c r="N248">
        <v>36</v>
      </c>
      <c r="O248" t="s">
        <v>111</v>
      </c>
      <c r="P248" t="s">
        <v>544</v>
      </c>
      <c r="Q248">
        <v>0</v>
      </c>
      <c r="R248">
        <v>0</v>
      </c>
    </row>
    <row r="249" spans="1:18" x14ac:dyDescent="0.35">
      <c r="A249" t="s">
        <v>248</v>
      </c>
      <c r="B249" t="s">
        <v>539</v>
      </c>
      <c r="C249" t="s">
        <v>540</v>
      </c>
      <c r="D249">
        <v>107826232</v>
      </c>
      <c r="E249" t="s">
        <v>599</v>
      </c>
      <c r="F249" t="s">
        <v>542</v>
      </c>
      <c r="G249">
        <v>0</v>
      </c>
      <c r="H249">
        <v>0.5</v>
      </c>
      <c r="I249">
        <v>0</v>
      </c>
      <c r="J249">
        <v>0</v>
      </c>
      <c r="K249">
        <v>0.5</v>
      </c>
      <c r="L249" t="s">
        <v>543</v>
      </c>
      <c r="M249">
        <v>18</v>
      </c>
      <c r="N249">
        <v>36</v>
      </c>
      <c r="O249" t="s">
        <v>111</v>
      </c>
      <c r="P249" t="s">
        <v>545</v>
      </c>
      <c r="Q249">
        <v>88</v>
      </c>
      <c r="R249">
        <v>176</v>
      </c>
    </row>
    <row r="250" spans="1:18" x14ac:dyDescent="0.35">
      <c r="A250" t="s">
        <v>248</v>
      </c>
      <c r="B250" t="s">
        <v>539</v>
      </c>
      <c r="C250" t="s">
        <v>540</v>
      </c>
      <c r="D250">
        <v>107826232</v>
      </c>
      <c r="E250" t="s">
        <v>599</v>
      </c>
      <c r="F250" t="s">
        <v>542</v>
      </c>
      <c r="G250">
        <v>0</v>
      </c>
      <c r="H250">
        <v>0.5</v>
      </c>
      <c r="I250">
        <v>0</v>
      </c>
      <c r="J250">
        <v>0</v>
      </c>
      <c r="K250">
        <v>0.5</v>
      </c>
      <c r="L250" t="s">
        <v>543</v>
      </c>
      <c r="M250">
        <v>18</v>
      </c>
      <c r="N250">
        <v>36</v>
      </c>
      <c r="O250" t="s">
        <v>111</v>
      </c>
      <c r="P250" t="s">
        <v>546</v>
      </c>
      <c r="Q250">
        <v>0</v>
      </c>
      <c r="R250">
        <v>0</v>
      </c>
    </row>
    <row r="251" spans="1:18" x14ac:dyDescent="0.35">
      <c r="A251" t="s">
        <v>248</v>
      </c>
      <c r="B251" t="s">
        <v>539</v>
      </c>
      <c r="C251" t="s">
        <v>540</v>
      </c>
      <c r="D251">
        <v>107826232</v>
      </c>
      <c r="E251" t="s">
        <v>599</v>
      </c>
      <c r="F251" t="s">
        <v>542</v>
      </c>
      <c r="G251">
        <v>0</v>
      </c>
      <c r="H251">
        <v>0.5</v>
      </c>
      <c r="I251">
        <v>0</v>
      </c>
      <c r="J251">
        <v>0</v>
      </c>
      <c r="K251">
        <v>0.5</v>
      </c>
      <c r="L251" t="s">
        <v>543</v>
      </c>
      <c r="M251">
        <v>18</v>
      </c>
      <c r="N251">
        <v>36</v>
      </c>
      <c r="O251" t="s">
        <v>111</v>
      </c>
      <c r="P251" t="s">
        <v>547</v>
      </c>
      <c r="Q251">
        <v>0</v>
      </c>
      <c r="R251">
        <v>0</v>
      </c>
    </row>
    <row r="252" spans="1:18" x14ac:dyDescent="0.35">
      <c r="A252" t="s">
        <v>248</v>
      </c>
      <c r="B252" t="s">
        <v>539</v>
      </c>
      <c r="C252" t="s">
        <v>540</v>
      </c>
      <c r="D252">
        <v>107826232</v>
      </c>
      <c r="E252" t="s">
        <v>599</v>
      </c>
      <c r="F252" t="s">
        <v>542</v>
      </c>
      <c r="G252">
        <v>0</v>
      </c>
      <c r="H252">
        <v>0.5</v>
      </c>
      <c r="I252">
        <v>0</v>
      </c>
      <c r="J252">
        <v>0</v>
      </c>
      <c r="K252">
        <v>0.5</v>
      </c>
      <c r="L252" t="s">
        <v>543</v>
      </c>
      <c r="M252">
        <v>18</v>
      </c>
      <c r="N252">
        <v>36</v>
      </c>
      <c r="O252" t="s">
        <v>111</v>
      </c>
      <c r="P252" t="s">
        <v>548</v>
      </c>
      <c r="Q252">
        <v>88</v>
      </c>
      <c r="R252">
        <v>176</v>
      </c>
    </row>
    <row r="253" spans="1:18" x14ac:dyDescent="0.35">
      <c r="A253" t="s">
        <v>248</v>
      </c>
      <c r="B253" t="s">
        <v>539</v>
      </c>
      <c r="C253" t="s">
        <v>540</v>
      </c>
      <c r="D253">
        <v>107826232</v>
      </c>
      <c r="E253" t="s">
        <v>599</v>
      </c>
      <c r="F253" t="s">
        <v>542</v>
      </c>
      <c r="G253">
        <v>0</v>
      </c>
      <c r="H253">
        <v>0.5</v>
      </c>
      <c r="I253">
        <v>0</v>
      </c>
      <c r="J253">
        <v>0</v>
      </c>
      <c r="K253">
        <v>0.5</v>
      </c>
      <c r="L253" t="s">
        <v>543</v>
      </c>
      <c r="M253">
        <v>18</v>
      </c>
      <c r="N253">
        <v>36</v>
      </c>
      <c r="O253" t="s">
        <v>132</v>
      </c>
      <c r="P253" t="s">
        <v>548</v>
      </c>
      <c r="Q253">
        <v>18</v>
      </c>
      <c r="R253">
        <v>36</v>
      </c>
    </row>
    <row r="254" spans="1:18" x14ac:dyDescent="0.35">
      <c r="A254" t="s">
        <v>248</v>
      </c>
      <c r="B254" t="s">
        <v>539</v>
      </c>
      <c r="C254" t="s">
        <v>540</v>
      </c>
      <c r="D254">
        <v>107826262</v>
      </c>
      <c r="E254" t="s">
        <v>600</v>
      </c>
      <c r="F254" t="s">
        <v>542</v>
      </c>
      <c r="G254">
        <v>0</v>
      </c>
      <c r="H254">
        <v>0.5</v>
      </c>
      <c r="I254">
        <v>0</v>
      </c>
      <c r="J254">
        <v>0</v>
      </c>
      <c r="K254">
        <v>0.5</v>
      </c>
      <c r="L254" t="s">
        <v>543</v>
      </c>
      <c r="M254">
        <v>44</v>
      </c>
      <c r="N254">
        <v>88</v>
      </c>
      <c r="O254" t="s">
        <v>111</v>
      </c>
      <c r="P254" t="s">
        <v>544</v>
      </c>
      <c r="Q254">
        <v>0</v>
      </c>
      <c r="R254">
        <v>0</v>
      </c>
    </row>
    <row r="255" spans="1:18" x14ac:dyDescent="0.35">
      <c r="A255" t="s">
        <v>248</v>
      </c>
      <c r="B255" t="s">
        <v>539</v>
      </c>
      <c r="C255" t="s">
        <v>540</v>
      </c>
      <c r="D255">
        <v>107826262</v>
      </c>
      <c r="E255" t="s">
        <v>600</v>
      </c>
      <c r="F255" t="s">
        <v>542</v>
      </c>
      <c r="G255">
        <v>0</v>
      </c>
      <c r="H255">
        <v>0.5</v>
      </c>
      <c r="I255">
        <v>0</v>
      </c>
      <c r="J255">
        <v>0</v>
      </c>
      <c r="K255">
        <v>0.5</v>
      </c>
      <c r="L255" t="s">
        <v>543</v>
      </c>
      <c r="M255">
        <v>44</v>
      </c>
      <c r="N255">
        <v>88</v>
      </c>
      <c r="O255" t="s">
        <v>111</v>
      </c>
      <c r="P255" t="s">
        <v>545</v>
      </c>
      <c r="Q255">
        <v>120</v>
      </c>
      <c r="R255">
        <v>240</v>
      </c>
    </row>
    <row r="256" spans="1:18" x14ac:dyDescent="0.35">
      <c r="A256" t="s">
        <v>248</v>
      </c>
      <c r="B256" t="s">
        <v>539</v>
      </c>
      <c r="C256" t="s">
        <v>540</v>
      </c>
      <c r="D256">
        <v>107826262</v>
      </c>
      <c r="E256" t="s">
        <v>600</v>
      </c>
      <c r="F256" t="s">
        <v>542</v>
      </c>
      <c r="G256">
        <v>0</v>
      </c>
      <c r="H256">
        <v>0.5</v>
      </c>
      <c r="I256">
        <v>0</v>
      </c>
      <c r="J256">
        <v>0</v>
      </c>
      <c r="K256">
        <v>0.5</v>
      </c>
      <c r="L256" t="s">
        <v>543</v>
      </c>
      <c r="M256">
        <v>44</v>
      </c>
      <c r="N256">
        <v>88</v>
      </c>
      <c r="O256" t="s">
        <v>111</v>
      </c>
      <c r="P256" t="s">
        <v>546</v>
      </c>
      <c r="Q256">
        <v>0</v>
      </c>
      <c r="R256">
        <v>0</v>
      </c>
    </row>
    <row r="257" spans="1:18" x14ac:dyDescent="0.35">
      <c r="A257" t="s">
        <v>248</v>
      </c>
      <c r="B257" t="s">
        <v>539</v>
      </c>
      <c r="C257" t="s">
        <v>540</v>
      </c>
      <c r="D257">
        <v>107826262</v>
      </c>
      <c r="E257" t="s">
        <v>600</v>
      </c>
      <c r="F257" t="s">
        <v>542</v>
      </c>
      <c r="G257">
        <v>0</v>
      </c>
      <c r="H257">
        <v>0.5</v>
      </c>
      <c r="I257">
        <v>0</v>
      </c>
      <c r="J257">
        <v>0</v>
      </c>
      <c r="K257">
        <v>0.5</v>
      </c>
      <c r="L257" t="s">
        <v>543</v>
      </c>
      <c r="M257">
        <v>44</v>
      </c>
      <c r="N257">
        <v>88</v>
      </c>
      <c r="O257" t="s">
        <v>111</v>
      </c>
      <c r="P257" t="s">
        <v>547</v>
      </c>
      <c r="Q257">
        <v>0</v>
      </c>
      <c r="R257">
        <v>0</v>
      </c>
    </row>
    <row r="258" spans="1:18" x14ac:dyDescent="0.35">
      <c r="A258" t="s">
        <v>248</v>
      </c>
      <c r="B258" t="s">
        <v>539</v>
      </c>
      <c r="C258" t="s">
        <v>540</v>
      </c>
      <c r="D258">
        <v>107826262</v>
      </c>
      <c r="E258" t="s">
        <v>600</v>
      </c>
      <c r="F258" t="s">
        <v>542</v>
      </c>
      <c r="G258">
        <v>0</v>
      </c>
      <c r="H258">
        <v>0.5</v>
      </c>
      <c r="I258">
        <v>0</v>
      </c>
      <c r="J258">
        <v>0</v>
      </c>
      <c r="K258">
        <v>0.5</v>
      </c>
      <c r="L258" t="s">
        <v>543</v>
      </c>
      <c r="M258">
        <v>44</v>
      </c>
      <c r="N258">
        <v>88</v>
      </c>
      <c r="O258" t="s">
        <v>111</v>
      </c>
      <c r="P258" t="s">
        <v>548</v>
      </c>
      <c r="Q258">
        <v>120</v>
      </c>
      <c r="R258">
        <v>240</v>
      </c>
    </row>
    <row r="259" spans="1:18" x14ac:dyDescent="0.35">
      <c r="A259" t="s">
        <v>248</v>
      </c>
      <c r="B259" t="s">
        <v>539</v>
      </c>
      <c r="C259" t="s">
        <v>540</v>
      </c>
      <c r="D259">
        <v>107826262</v>
      </c>
      <c r="E259" t="s">
        <v>600</v>
      </c>
      <c r="F259" t="s">
        <v>542</v>
      </c>
      <c r="G259">
        <v>0</v>
      </c>
      <c r="H259">
        <v>0.5</v>
      </c>
      <c r="I259">
        <v>0</v>
      </c>
      <c r="J259">
        <v>0</v>
      </c>
      <c r="K259">
        <v>0.5</v>
      </c>
      <c r="L259" t="s">
        <v>543</v>
      </c>
      <c r="M259">
        <v>44</v>
      </c>
      <c r="N259">
        <v>88</v>
      </c>
      <c r="O259" t="s">
        <v>132</v>
      </c>
      <c r="P259" t="s">
        <v>548</v>
      </c>
      <c r="Q259">
        <v>44</v>
      </c>
      <c r="R259">
        <v>88</v>
      </c>
    </row>
    <row r="260" spans="1:18" x14ac:dyDescent="0.35">
      <c r="A260" t="s">
        <v>248</v>
      </c>
      <c r="B260" t="s">
        <v>539</v>
      </c>
      <c r="C260" t="s">
        <v>549</v>
      </c>
      <c r="D260">
        <v>107907397</v>
      </c>
      <c r="E260" t="s">
        <v>601</v>
      </c>
      <c r="F260" t="s">
        <v>542</v>
      </c>
      <c r="G260">
        <v>0</v>
      </c>
      <c r="H260">
        <v>0.5</v>
      </c>
      <c r="I260">
        <v>0</v>
      </c>
      <c r="J260">
        <v>0</v>
      </c>
      <c r="K260">
        <v>0.5</v>
      </c>
      <c r="L260" t="s">
        <v>543</v>
      </c>
      <c r="M260">
        <v>11</v>
      </c>
      <c r="N260">
        <v>22</v>
      </c>
      <c r="O260" t="s">
        <v>111</v>
      </c>
      <c r="P260" t="s">
        <v>544</v>
      </c>
      <c r="Q260">
        <v>0</v>
      </c>
      <c r="R260">
        <v>0</v>
      </c>
    </row>
    <row r="261" spans="1:18" x14ac:dyDescent="0.35">
      <c r="A261" t="s">
        <v>248</v>
      </c>
      <c r="B261" t="s">
        <v>539</v>
      </c>
      <c r="C261" t="s">
        <v>549</v>
      </c>
      <c r="D261">
        <v>107907397</v>
      </c>
      <c r="E261" t="s">
        <v>601</v>
      </c>
      <c r="F261" t="s">
        <v>542</v>
      </c>
      <c r="G261">
        <v>0</v>
      </c>
      <c r="H261">
        <v>0.5</v>
      </c>
      <c r="I261">
        <v>0</v>
      </c>
      <c r="J261">
        <v>0</v>
      </c>
      <c r="K261">
        <v>0.5</v>
      </c>
      <c r="L261" t="s">
        <v>543</v>
      </c>
      <c r="M261">
        <v>11</v>
      </c>
      <c r="N261">
        <v>22</v>
      </c>
      <c r="O261" t="s">
        <v>111</v>
      </c>
      <c r="P261" t="s">
        <v>545</v>
      </c>
      <c r="Q261">
        <v>40</v>
      </c>
      <c r="R261">
        <v>80</v>
      </c>
    </row>
    <row r="262" spans="1:18" x14ac:dyDescent="0.35">
      <c r="A262" t="s">
        <v>248</v>
      </c>
      <c r="B262" t="s">
        <v>539</v>
      </c>
      <c r="C262" t="s">
        <v>549</v>
      </c>
      <c r="D262">
        <v>107907397</v>
      </c>
      <c r="E262" t="s">
        <v>601</v>
      </c>
      <c r="F262" t="s">
        <v>542</v>
      </c>
      <c r="G262">
        <v>0</v>
      </c>
      <c r="H262">
        <v>0.5</v>
      </c>
      <c r="I262">
        <v>0</v>
      </c>
      <c r="J262">
        <v>0</v>
      </c>
      <c r="K262">
        <v>0.5</v>
      </c>
      <c r="L262" t="s">
        <v>543</v>
      </c>
      <c r="M262">
        <v>11</v>
      </c>
      <c r="N262">
        <v>22</v>
      </c>
      <c r="O262" t="s">
        <v>111</v>
      </c>
      <c r="P262" t="s">
        <v>546</v>
      </c>
      <c r="Q262">
        <v>0</v>
      </c>
      <c r="R262">
        <v>0</v>
      </c>
    </row>
    <row r="263" spans="1:18" x14ac:dyDescent="0.35">
      <c r="A263" t="s">
        <v>248</v>
      </c>
      <c r="B263" t="s">
        <v>539</v>
      </c>
      <c r="C263" t="s">
        <v>549</v>
      </c>
      <c r="D263">
        <v>107907397</v>
      </c>
      <c r="E263" t="s">
        <v>601</v>
      </c>
      <c r="F263" t="s">
        <v>542</v>
      </c>
      <c r="G263">
        <v>0</v>
      </c>
      <c r="H263">
        <v>0.5</v>
      </c>
      <c r="I263">
        <v>0</v>
      </c>
      <c r="J263">
        <v>0</v>
      </c>
      <c r="K263">
        <v>0.5</v>
      </c>
      <c r="L263" t="s">
        <v>543</v>
      </c>
      <c r="M263">
        <v>11</v>
      </c>
      <c r="N263">
        <v>22</v>
      </c>
      <c r="O263" t="s">
        <v>111</v>
      </c>
      <c r="P263" t="s">
        <v>547</v>
      </c>
      <c r="Q263">
        <v>0</v>
      </c>
      <c r="R263">
        <v>0</v>
      </c>
    </row>
    <row r="264" spans="1:18" x14ac:dyDescent="0.35">
      <c r="A264" t="s">
        <v>248</v>
      </c>
      <c r="B264" t="s">
        <v>539</v>
      </c>
      <c r="C264" t="s">
        <v>549</v>
      </c>
      <c r="D264">
        <v>107907397</v>
      </c>
      <c r="E264" t="s">
        <v>601</v>
      </c>
      <c r="F264" t="s">
        <v>542</v>
      </c>
      <c r="G264">
        <v>0</v>
      </c>
      <c r="H264">
        <v>0.5</v>
      </c>
      <c r="I264">
        <v>0</v>
      </c>
      <c r="J264">
        <v>0</v>
      </c>
      <c r="K264">
        <v>0.5</v>
      </c>
      <c r="L264" t="s">
        <v>543</v>
      </c>
      <c r="M264">
        <v>11</v>
      </c>
      <c r="N264">
        <v>22</v>
      </c>
      <c r="O264" t="s">
        <v>111</v>
      </c>
      <c r="P264" t="s">
        <v>548</v>
      </c>
      <c r="Q264">
        <v>40</v>
      </c>
      <c r="R264">
        <v>80</v>
      </c>
    </row>
    <row r="265" spans="1:18" x14ac:dyDescent="0.35">
      <c r="A265" t="s">
        <v>248</v>
      </c>
      <c r="B265" t="s">
        <v>539</v>
      </c>
      <c r="C265" t="s">
        <v>549</v>
      </c>
      <c r="D265">
        <v>107907397</v>
      </c>
      <c r="E265" t="s">
        <v>601</v>
      </c>
      <c r="F265" t="s">
        <v>542</v>
      </c>
      <c r="G265">
        <v>0</v>
      </c>
      <c r="H265">
        <v>0.5</v>
      </c>
      <c r="I265">
        <v>0</v>
      </c>
      <c r="J265">
        <v>0</v>
      </c>
      <c r="K265">
        <v>0.5</v>
      </c>
      <c r="L265" t="s">
        <v>543</v>
      </c>
      <c r="M265">
        <v>11</v>
      </c>
      <c r="N265">
        <v>22</v>
      </c>
      <c r="O265" t="s">
        <v>132</v>
      </c>
      <c r="P265" t="s">
        <v>548</v>
      </c>
      <c r="Q265">
        <v>11</v>
      </c>
      <c r="R265">
        <v>22</v>
      </c>
    </row>
    <row r="266" spans="1:18" x14ac:dyDescent="0.35">
      <c r="A266" t="s">
        <v>248</v>
      </c>
      <c r="B266" t="s">
        <v>539</v>
      </c>
      <c r="C266" t="s">
        <v>549</v>
      </c>
      <c r="D266">
        <v>108030536</v>
      </c>
      <c r="E266" t="s">
        <v>603</v>
      </c>
      <c r="F266" t="s">
        <v>557</v>
      </c>
      <c r="G266">
        <v>0</v>
      </c>
      <c r="H266">
        <v>0.85</v>
      </c>
      <c r="I266">
        <v>0</v>
      </c>
      <c r="J266">
        <v>0</v>
      </c>
      <c r="K266">
        <v>0.85</v>
      </c>
      <c r="L266" t="s">
        <v>543</v>
      </c>
      <c r="M266">
        <v>33</v>
      </c>
      <c r="N266">
        <v>38.82</v>
      </c>
      <c r="O266" t="s">
        <v>111</v>
      </c>
      <c r="P266" t="s">
        <v>544</v>
      </c>
      <c r="Q266">
        <v>0</v>
      </c>
      <c r="R266">
        <v>0</v>
      </c>
    </row>
    <row r="267" spans="1:18" x14ac:dyDescent="0.35">
      <c r="A267" t="s">
        <v>248</v>
      </c>
      <c r="B267" t="s">
        <v>539</v>
      </c>
      <c r="C267" t="s">
        <v>549</v>
      </c>
      <c r="D267">
        <v>108030536</v>
      </c>
      <c r="E267" t="s">
        <v>603</v>
      </c>
      <c r="F267" t="s">
        <v>557</v>
      </c>
      <c r="G267">
        <v>0</v>
      </c>
      <c r="H267">
        <v>0.85</v>
      </c>
      <c r="I267">
        <v>0</v>
      </c>
      <c r="J267">
        <v>0</v>
      </c>
      <c r="K267">
        <v>0.85</v>
      </c>
      <c r="L267" t="s">
        <v>543</v>
      </c>
      <c r="M267">
        <v>33</v>
      </c>
      <c r="N267">
        <v>38.82</v>
      </c>
      <c r="O267" t="s">
        <v>111</v>
      </c>
      <c r="P267" t="s">
        <v>545</v>
      </c>
      <c r="Q267">
        <v>139</v>
      </c>
      <c r="R267">
        <v>163.53</v>
      </c>
    </row>
    <row r="268" spans="1:18" x14ac:dyDescent="0.35">
      <c r="A268" t="s">
        <v>248</v>
      </c>
      <c r="B268" t="s">
        <v>539</v>
      </c>
      <c r="C268" t="s">
        <v>549</v>
      </c>
      <c r="D268">
        <v>108030536</v>
      </c>
      <c r="E268" t="s">
        <v>603</v>
      </c>
      <c r="F268" t="s">
        <v>557</v>
      </c>
      <c r="G268">
        <v>0</v>
      </c>
      <c r="H268">
        <v>0.85</v>
      </c>
      <c r="I268">
        <v>0</v>
      </c>
      <c r="J268">
        <v>0</v>
      </c>
      <c r="K268">
        <v>0.85</v>
      </c>
      <c r="L268" t="s">
        <v>543</v>
      </c>
      <c r="M268">
        <v>33</v>
      </c>
      <c r="N268">
        <v>38.82</v>
      </c>
      <c r="O268" t="s">
        <v>111</v>
      </c>
      <c r="P268" t="s">
        <v>546</v>
      </c>
      <c r="Q268">
        <v>0</v>
      </c>
      <c r="R268">
        <v>0</v>
      </c>
    </row>
    <row r="269" spans="1:18" x14ac:dyDescent="0.35">
      <c r="A269" t="s">
        <v>248</v>
      </c>
      <c r="B269" t="s">
        <v>539</v>
      </c>
      <c r="C269" t="s">
        <v>549</v>
      </c>
      <c r="D269">
        <v>108030536</v>
      </c>
      <c r="E269" t="s">
        <v>603</v>
      </c>
      <c r="F269" t="s">
        <v>557</v>
      </c>
      <c r="G269">
        <v>0</v>
      </c>
      <c r="H269">
        <v>0.85</v>
      </c>
      <c r="I269">
        <v>0</v>
      </c>
      <c r="J269">
        <v>0</v>
      </c>
      <c r="K269">
        <v>0.85</v>
      </c>
      <c r="L269" t="s">
        <v>543</v>
      </c>
      <c r="M269">
        <v>33</v>
      </c>
      <c r="N269">
        <v>38.82</v>
      </c>
      <c r="O269" t="s">
        <v>111</v>
      </c>
      <c r="P269" t="s">
        <v>547</v>
      </c>
      <c r="Q269">
        <v>0</v>
      </c>
      <c r="R269">
        <v>0</v>
      </c>
    </row>
    <row r="270" spans="1:18" x14ac:dyDescent="0.35">
      <c r="A270" t="s">
        <v>248</v>
      </c>
      <c r="B270" t="s">
        <v>539</v>
      </c>
      <c r="C270" t="s">
        <v>549</v>
      </c>
      <c r="D270">
        <v>108030536</v>
      </c>
      <c r="E270" t="s">
        <v>603</v>
      </c>
      <c r="F270" t="s">
        <v>557</v>
      </c>
      <c r="G270">
        <v>0</v>
      </c>
      <c r="H270">
        <v>0.85</v>
      </c>
      <c r="I270">
        <v>0</v>
      </c>
      <c r="J270">
        <v>0</v>
      </c>
      <c r="K270">
        <v>0.85</v>
      </c>
      <c r="L270" t="s">
        <v>543</v>
      </c>
      <c r="M270">
        <v>33</v>
      </c>
      <c r="N270">
        <v>38.82</v>
      </c>
      <c r="O270" t="s">
        <v>111</v>
      </c>
      <c r="P270" t="s">
        <v>548</v>
      </c>
      <c r="Q270">
        <v>139</v>
      </c>
      <c r="R270">
        <v>163.53</v>
      </c>
    </row>
    <row r="271" spans="1:18" x14ac:dyDescent="0.35">
      <c r="A271" t="s">
        <v>248</v>
      </c>
      <c r="B271" t="s">
        <v>539</v>
      </c>
      <c r="C271" t="s">
        <v>549</v>
      </c>
      <c r="D271">
        <v>108030536</v>
      </c>
      <c r="E271" t="s">
        <v>603</v>
      </c>
      <c r="F271" t="s">
        <v>557</v>
      </c>
      <c r="G271">
        <v>0</v>
      </c>
      <c r="H271">
        <v>0.85</v>
      </c>
      <c r="I271">
        <v>0</v>
      </c>
      <c r="J271">
        <v>0</v>
      </c>
      <c r="K271">
        <v>0.85</v>
      </c>
      <c r="L271" t="s">
        <v>543</v>
      </c>
      <c r="M271">
        <v>33</v>
      </c>
      <c r="N271">
        <v>38.82</v>
      </c>
      <c r="O271" t="s">
        <v>132</v>
      </c>
      <c r="P271" t="s">
        <v>548</v>
      </c>
      <c r="Q271">
        <v>33</v>
      </c>
      <c r="R271">
        <v>38.82</v>
      </c>
    </row>
    <row r="272" spans="1:18" x14ac:dyDescent="0.35">
      <c r="A272" t="s">
        <v>248</v>
      </c>
      <c r="B272" t="s">
        <v>539</v>
      </c>
      <c r="C272" t="s">
        <v>549</v>
      </c>
      <c r="D272">
        <v>108120813</v>
      </c>
      <c r="E272" t="s">
        <v>604</v>
      </c>
      <c r="F272" t="s">
        <v>557</v>
      </c>
      <c r="G272">
        <v>0.04</v>
      </c>
      <c r="H272">
        <v>0.46</v>
      </c>
      <c r="I272">
        <v>0</v>
      </c>
      <c r="J272">
        <v>0</v>
      </c>
      <c r="K272">
        <v>0.5</v>
      </c>
      <c r="L272" t="s">
        <v>543</v>
      </c>
      <c r="M272">
        <v>11</v>
      </c>
      <c r="N272">
        <v>22</v>
      </c>
      <c r="O272" t="s">
        <v>111</v>
      </c>
      <c r="P272" t="s">
        <v>544</v>
      </c>
      <c r="Q272">
        <v>30</v>
      </c>
      <c r="R272">
        <v>824.43</v>
      </c>
    </row>
    <row r="273" spans="1:18" x14ac:dyDescent="0.35">
      <c r="A273" t="s">
        <v>248</v>
      </c>
      <c r="B273" t="s">
        <v>539</v>
      </c>
      <c r="C273" t="s">
        <v>549</v>
      </c>
      <c r="D273">
        <v>108120813</v>
      </c>
      <c r="E273" t="s">
        <v>604</v>
      </c>
      <c r="F273" t="s">
        <v>557</v>
      </c>
      <c r="G273">
        <v>0.04</v>
      </c>
      <c r="H273">
        <v>0.46</v>
      </c>
      <c r="I273">
        <v>0</v>
      </c>
      <c r="J273">
        <v>0</v>
      </c>
      <c r="K273">
        <v>0.5</v>
      </c>
      <c r="L273" t="s">
        <v>543</v>
      </c>
      <c r="M273">
        <v>11</v>
      </c>
      <c r="N273">
        <v>22</v>
      </c>
      <c r="O273" t="s">
        <v>111</v>
      </c>
      <c r="P273" t="s">
        <v>545</v>
      </c>
      <c r="Q273">
        <v>70</v>
      </c>
      <c r="R273">
        <v>151.08000000000001</v>
      </c>
    </row>
    <row r="274" spans="1:18" x14ac:dyDescent="0.35">
      <c r="A274" t="s">
        <v>248</v>
      </c>
      <c r="B274" t="s">
        <v>539</v>
      </c>
      <c r="C274" t="s">
        <v>549</v>
      </c>
      <c r="D274">
        <v>108120813</v>
      </c>
      <c r="E274" t="s">
        <v>604</v>
      </c>
      <c r="F274" t="s">
        <v>557</v>
      </c>
      <c r="G274">
        <v>0.04</v>
      </c>
      <c r="H274">
        <v>0.46</v>
      </c>
      <c r="I274">
        <v>0</v>
      </c>
      <c r="J274">
        <v>0</v>
      </c>
      <c r="K274">
        <v>0.5</v>
      </c>
      <c r="L274" t="s">
        <v>543</v>
      </c>
      <c r="M274">
        <v>11</v>
      </c>
      <c r="N274">
        <v>22</v>
      </c>
      <c r="O274" t="s">
        <v>111</v>
      </c>
      <c r="P274" t="s">
        <v>546</v>
      </c>
      <c r="Q274">
        <v>0</v>
      </c>
      <c r="R274">
        <v>0</v>
      </c>
    </row>
    <row r="275" spans="1:18" x14ac:dyDescent="0.35">
      <c r="A275" t="s">
        <v>248</v>
      </c>
      <c r="B275" t="s">
        <v>539</v>
      </c>
      <c r="C275" t="s">
        <v>549</v>
      </c>
      <c r="D275">
        <v>108120813</v>
      </c>
      <c r="E275" t="s">
        <v>604</v>
      </c>
      <c r="F275" t="s">
        <v>557</v>
      </c>
      <c r="G275">
        <v>0.04</v>
      </c>
      <c r="H275">
        <v>0.46</v>
      </c>
      <c r="I275">
        <v>0</v>
      </c>
      <c r="J275">
        <v>0</v>
      </c>
      <c r="K275">
        <v>0.5</v>
      </c>
      <c r="L275" t="s">
        <v>543</v>
      </c>
      <c r="M275">
        <v>11</v>
      </c>
      <c r="N275">
        <v>22</v>
      </c>
      <c r="O275" t="s">
        <v>111</v>
      </c>
      <c r="P275" t="s">
        <v>547</v>
      </c>
      <c r="Q275">
        <v>0</v>
      </c>
      <c r="R275">
        <v>0</v>
      </c>
    </row>
    <row r="276" spans="1:18" x14ac:dyDescent="0.35">
      <c r="A276" t="s">
        <v>248</v>
      </c>
      <c r="B276" t="s">
        <v>539</v>
      </c>
      <c r="C276" t="s">
        <v>549</v>
      </c>
      <c r="D276">
        <v>108120813</v>
      </c>
      <c r="E276" t="s">
        <v>604</v>
      </c>
      <c r="F276" t="s">
        <v>557</v>
      </c>
      <c r="G276">
        <v>0.04</v>
      </c>
      <c r="H276">
        <v>0.46</v>
      </c>
      <c r="I276">
        <v>0</v>
      </c>
      <c r="J276">
        <v>0</v>
      </c>
      <c r="K276">
        <v>0.5</v>
      </c>
      <c r="L276" t="s">
        <v>543</v>
      </c>
      <c r="M276">
        <v>11</v>
      </c>
      <c r="N276">
        <v>22</v>
      </c>
      <c r="O276" t="s">
        <v>111</v>
      </c>
      <c r="P276" t="s">
        <v>548</v>
      </c>
      <c r="Q276">
        <v>100</v>
      </c>
      <c r="R276">
        <v>200</v>
      </c>
    </row>
    <row r="277" spans="1:18" x14ac:dyDescent="0.35">
      <c r="A277" t="s">
        <v>248</v>
      </c>
      <c r="B277" t="s">
        <v>539</v>
      </c>
      <c r="C277" t="s">
        <v>549</v>
      </c>
      <c r="D277">
        <v>108120813</v>
      </c>
      <c r="E277" t="s">
        <v>604</v>
      </c>
      <c r="F277" t="s">
        <v>557</v>
      </c>
      <c r="G277">
        <v>0.04</v>
      </c>
      <c r="H277">
        <v>0.46</v>
      </c>
      <c r="I277">
        <v>0</v>
      </c>
      <c r="J277">
        <v>0</v>
      </c>
      <c r="K277">
        <v>0.5</v>
      </c>
      <c r="L277" t="s">
        <v>543</v>
      </c>
      <c r="M277">
        <v>11</v>
      </c>
      <c r="N277">
        <v>22</v>
      </c>
      <c r="O277" t="s">
        <v>132</v>
      </c>
      <c r="P277" t="s">
        <v>548</v>
      </c>
      <c r="Q277">
        <v>11</v>
      </c>
      <c r="R277">
        <v>22</v>
      </c>
    </row>
    <row r="278" spans="1:18" x14ac:dyDescent="0.35">
      <c r="A278" t="s">
        <v>248</v>
      </c>
      <c r="B278" t="s">
        <v>539</v>
      </c>
      <c r="C278" t="s">
        <v>549</v>
      </c>
      <c r="D278">
        <v>108422749</v>
      </c>
      <c r="E278" t="s">
        <v>605</v>
      </c>
      <c r="F278" t="s">
        <v>552</v>
      </c>
      <c r="G278">
        <v>0</v>
      </c>
      <c r="H278">
        <v>0.5</v>
      </c>
      <c r="I278">
        <v>0</v>
      </c>
      <c r="J278">
        <v>0</v>
      </c>
      <c r="K278">
        <v>0.5</v>
      </c>
      <c r="L278" t="s">
        <v>543</v>
      </c>
      <c r="M278">
        <v>10</v>
      </c>
      <c r="N278">
        <v>20</v>
      </c>
      <c r="O278" t="s">
        <v>111</v>
      </c>
      <c r="P278" t="s">
        <v>544</v>
      </c>
      <c r="Q278">
        <v>0</v>
      </c>
      <c r="R278">
        <v>0</v>
      </c>
    </row>
    <row r="279" spans="1:18" x14ac:dyDescent="0.35">
      <c r="A279" t="s">
        <v>248</v>
      </c>
      <c r="B279" t="s">
        <v>539</v>
      </c>
      <c r="C279" t="s">
        <v>549</v>
      </c>
      <c r="D279">
        <v>108422749</v>
      </c>
      <c r="E279" t="s">
        <v>605</v>
      </c>
      <c r="F279" t="s">
        <v>552</v>
      </c>
      <c r="G279">
        <v>0</v>
      </c>
      <c r="H279">
        <v>0.5</v>
      </c>
      <c r="I279">
        <v>0</v>
      </c>
      <c r="J279">
        <v>0</v>
      </c>
      <c r="K279">
        <v>0.5</v>
      </c>
      <c r="L279" t="s">
        <v>543</v>
      </c>
      <c r="M279">
        <v>10</v>
      </c>
      <c r="N279">
        <v>20</v>
      </c>
      <c r="O279" t="s">
        <v>111</v>
      </c>
      <c r="P279" t="s">
        <v>545</v>
      </c>
      <c r="Q279">
        <v>101</v>
      </c>
      <c r="R279">
        <v>202</v>
      </c>
    </row>
    <row r="280" spans="1:18" x14ac:dyDescent="0.35">
      <c r="A280" t="s">
        <v>248</v>
      </c>
      <c r="B280" t="s">
        <v>539</v>
      </c>
      <c r="C280" t="s">
        <v>549</v>
      </c>
      <c r="D280">
        <v>108422749</v>
      </c>
      <c r="E280" t="s">
        <v>605</v>
      </c>
      <c r="F280" t="s">
        <v>552</v>
      </c>
      <c r="G280">
        <v>0</v>
      </c>
      <c r="H280">
        <v>0.5</v>
      </c>
      <c r="I280">
        <v>0</v>
      </c>
      <c r="J280">
        <v>0</v>
      </c>
      <c r="K280">
        <v>0.5</v>
      </c>
      <c r="L280" t="s">
        <v>543</v>
      </c>
      <c r="M280">
        <v>10</v>
      </c>
      <c r="N280">
        <v>20</v>
      </c>
      <c r="O280" t="s">
        <v>111</v>
      </c>
      <c r="P280" t="s">
        <v>546</v>
      </c>
      <c r="Q280">
        <v>0</v>
      </c>
      <c r="R280">
        <v>0</v>
      </c>
    </row>
    <row r="281" spans="1:18" x14ac:dyDescent="0.35">
      <c r="A281" t="s">
        <v>248</v>
      </c>
      <c r="B281" t="s">
        <v>539</v>
      </c>
      <c r="C281" t="s">
        <v>549</v>
      </c>
      <c r="D281">
        <v>108422749</v>
      </c>
      <c r="E281" t="s">
        <v>605</v>
      </c>
      <c r="F281" t="s">
        <v>552</v>
      </c>
      <c r="G281">
        <v>0</v>
      </c>
      <c r="H281">
        <v>0.5</v>
      </c>
      <c r="I281">
        <v>0</v>
      </c>
      <c r="J281">
        <v>0</v>
      </c>
      <c r="K281">
        <v>0.5</v>
      </c>
      <c r="L281" t="s">
        <v>543</v>
      </c>
      <c r="M281">
        <v>10</v>
      </c>
      <c r="N281">
        <v>20</v>
      </c>
      <c r="O281" t="s">
        <v>111</v>
      </c>
      <c r="P281" t="s">
        <v>547</v>
      </c>
      <c r="Q281">
        <v>0</v>
      </c>
      <c r="R281">
        <v>0</v>
      </c>
    </row>
    <row r="282" spans="1:18" x14ac:dyDescent="0.35">
      <c r="A282" t="s">
        <v>248</v>
      </c>
      <c r="B282" t="s">
        <v>539</v>
      </c>
      <c r="C282" t="s">
        <v>549</v>
      </c>
      <c r="D282">
        <v>108422749</v>
      </c>
      <c r="E282" t="s">
        <v>605</v>
      </c>
      <c r="F282" t="s">
        <v>552</v>
      </c>
      <c r="G282">
        <v>0</v>
      </c>
      <c r="H282">
        <v>0.5</v>
      </c>
      <c r="I282">
        <v>0</v>
      </c>
      <c r="J282">
        <v>0</v>
      </c>
      <c r="K282">
        <v>0.5</v>
      </c>
      <c r="L282" t="s">
        <v>543</v>
      </c>
      <c r="M282">
        <v>10</v>
      </c>
      <c r="N282">
        <v>20</v>
      </c>
      <c r="O282" t="s">
        <v>111</v>
      </c>
      <c r="P282" t="s">
        <v>548</v>
      </c>
      <c r="Q282">
        <v>101</v>
      </c>
      <c r="R282">
        <v>202</v>
      </c>
    </row>
    <row r="283" spans="1:18" x14ac:dyDescent="0.35">
      <c r="A283" t="s">
        <v>248</v>
      </c>
      <c r="B283" t="s">
        <v>539</v>
      </c>
      <c r="C283" t="s">
        <v>549</v>
      </c>
      <c r="D283">
        <v>108422749</v>
      </c>
      <c r="E283" t="s">
        <v>605</v>
      </c>
      <c r="F283" t="s">
        <v>552</v>
      </c>
      <c r="G283">
        <v>0</v>
      </c>
      <c r="H283">
        <v>0.5</v>
      </c>
      <c r="I283">
        <v>0</v>
      </c>
      <c r="J283">
        <v>0</v>
      </c>
      <c r="K283">
        <v>0.5</v>
      </c>
      <c r="L283" t="s">
        <v>543</v>
      </c>
      <c r="M283">
        <v>10</v>
      </c>
      <c r="N283">
        <v>20</v>
      </c>
      <c r="O283" t="s">
        <v>132</v>
      </c>
      <c r="P283" t="s">
        <v>548</v>
      </c>
      <c r="Q283">
        <v>10</v>
      </c>
      <c r="R283">
        <v>20</v>
      </c>
    </row>
    <row r="284" spans="1:18" x14ac:dyDescent="0.35">
      <c r="A284" t="s">
        <v>248</v>
      </c>
      <c r="B284" t="s">
        <v>539</v>
      </c>
      <c r="C284" t="s">
        <v>549</v>
      </c>
      <c r="D284">
        <v>108457518</v>
      </c>
      <c r="E284" t="s">
        <v>606</v>
      </c>
      <c r="F284" t="s">
        <v>542</v>
      </c>
      <c r="G284">
        <v>0</v>
      </c>
      <c r="H284">
        <v>0.5</v>
      </c>
      <c r="I284">
        <v>0</v>
      </c>
      <c r="J284">
        <v>0</v>
      </c>
      <c r="K284">
        <v>0.5</v>
      </c>
      <c r="L284" t="s">
        <v>543</v>
      </c>
      <c r="M284">
        <v>14</v>
      </c>
      <c r="N284">
        <v>28</v>
      </c>
      <c r="O284" t="s">
        <v>111</v>
      </c>
      <c r="P284" t="s">
        <v>544</v>
      </c>
      <c r="Q284">
        <v>0</v>
      </c>
      <c r="R284">
        <v>0</v>
      </c>
    </row>
    <row r="285" spans="1:18" x14ac:dyDescent="0.35">
      <c r="A285" t="s">
        <v>248</v>
      </c>
      <c r="B285" t="s">
        <v>539</v>
      </c>
      <c r="C285" t="s">
        <v>549</v>
      </c>
      <c r="D285">
        <v>108457518</v>
      </c>
      <c r="E285" t="s">
        <v>606</v>
      </c>
      <c r="F285" t="s">
        <v>542</v>
      </c>
      <c r="G285">
        <v>0</v>
      </c>
      <c r="H285">
        <v>0.5</v>
      </c>
      <c r="I285">
        <v>0</v>
      </c>
      <c r="J285">
        <v>0</v>
      </c>
      <c r="K285">
        <v>0.5</v>
      </c>
      <c r="L285" t="s">
        <v>543</v>
      </c>
      <c r="M285">
        <v>14</v>
      </c>
      <c r="N285">
        <v>28</v>
      </c>
      <c r="O285" t="s">
        <v>111</v>
      </c>
      <c r="P285" t="s">
        <v>545</v>
      </c>
      <c r="Q285">
        <v>74</v>
      </c>
      <c r="R285">
        <v>148</v>
      </c>
    </row>
    <row r="286" spans="1:18" x14ac:dyDescent="0.35">
      <c r="A286" t="s">
        <v>248</v>
      </c>
      <c r="B286" t="s">
        <v>539</v>
      </c>
      <c r="C286" t="s">
        <v>549</v>
      </c>
      <c r="D286">
        <v>108457518</v>
      </c>
      <c r="E286" t="s">
        <v>606</v>
      </c>
      <c r="F286" t="s">
        <v>542</v>
      </c>
      <c r="G286">
        <v>0</v>
      </c>
      <c r="H286">
        <v>0.5</v>
      </c>
      <c r="I286">
        <v>0</v>
      </c>
      <c r="J286">
        <v>0</v>
      </c>
      <c r="K286">
        <v>0.5</v>
      </c>
      <c r="L286" t="s">
        <v>543</v>
      </c>
      <c r="M286">
        <v>14</v>
      </c>
      <c r="N286">
        <v>28</v>
      </c>
      <c r="O286" t="s">
        <v>111</v>
      </c>
      <c r="P286" t="s">
        <v>546</v>
      </c>
      <c r="Q286">
        <v>0</v>
      </c>
      <c r="R286">
        <v>0</v>
      </c>
    </row>
    <row r="287" spans="1:18" x14ac:dyDescent="0.35">
      <c r="A287" t="s">
        <v>248</v>
      </c>
      <c r="B287" t="s">
        <v>539</v>
      </c>
      <c r="C287" t="s">
        <v>549</v>
      </c>
      <c r="D287">
        <v>108457518</v>
      </c>
      <c r="E287" t="s">
        <v>606</v>
      </c>
      <c r="F287" t="s">
        <v>542</v>
      </c>
      <c r="G287">
        <v>0</v>
      </c>
      <c r="H287">
        <v>0.5</v>
      </c>
      <c r="I287">
        <v>0</v>
      </c>
      <c r="J287">
        <v>0</v>
      </c>
      <c r="K287">
        <v>0.5</v>
      </c>
      <c r="L287" t="s">
        <v>543</v>
      </c>
      <c r="M287">
        <v>14</v>
      </c>
      <c r="N287">
        <v>28</v>
      </c>
      <c r="O287" t="s">
        <v>111</v>
      </c>
      <c r="P287" t="s">
        <v>547</v>
      </c>
      <c r="Q287">
        <v>0</v>
      </c>
      <c r="R287">
        <v>0</v>
      </c>
    </row>
    <row r="288" spans="1:18" x14ac:dyDescent="0.35">
      <c r="A288" t="s">
        <v>248</v>
      </c>
      <c r="B288" t="s">
        <v>539</v>
      </c>
      <c r="C288" t="s">
        <v>549</v>
      </c>
      <c r="D288">
        <v>108457518</v>
      </c>
      <c r="E288" t="s">
        <v>606</v>
      </c>
      <c r="F288" t="s">
        <v>542</v>
      </c>
      <c r="G288">
        <v>0</v>
      </c>
      <c r="H288">
        <v>0.5</v>
      </c>
      <c r="I288">
        <v>0</v>
      </c>
      <c r="J288">
        <v>0</v>
      </c>
      <c r="K288">
        <v>0.5</v>
      </c>
      <c r="L288" t="s">
        <v>543</v>
      </c>
      <c r="M288">
        <v>14</v>
      </c>
      <c r="N288">
        <v>28</v>
      </c>
      <c r="O288" t="s">
        <v>111</v>
      </c>
      <c r="P288" t="s">
        <v>548</v>
      </c>
      <c r="Q288">
        <v>74</v>
      </c>
      <c r="R288">
        <v>148</v>
      </c>
    </row>
    <row r="289" spans="1:18" x14ac:dyDescent="0.35">
      <c r="A289" t="s">
        <v>248</v>
      </c>
      <c r="B289" t="s">
        <v>539</v>
      </c>
      <c r="C289" t="s">
        <v>549</v>
      </c>
      <c r="D289">
        <v>108457518</v>
      </c>
      <c r="E289" t="s">
        <v>606</v>
      </c>
      <c r="F289" t="s">
        <v>542</v>
      </c>
      <c r="G289">
        <v>0</v>
      </c>
      <c r="H289">
        <v>0.5</v>
      </c>
      <c r="I289">
        <v>0</v>
      </c>
      <c r="J289">
        <v>0</v>
      </c>
      <c r="K289">
        <v>0.5</v>
      </c>
      <c r="L289" t="s">
        <v>543</v>
      </c>
      <c r="M289">
        <v>14</v>
      </c>
      <c r="N289">
        <v>28</v>
      </c>
      <c r="O289" t="s">
        <v>132</v>
      </c>
      <c r="P289" t="s">
        <v>548</v>
      </c>
      <c r="Q289">
        <v>14</v>
      </c>
      <c r="R289">
        <v>28</v>
      </c>
    </row>
    <row r="290" spans="1:18" x14ac:dyDescent="0.35">
      <c r="A290" t="s">
        <v>248</v>
      </c>
      <c r="B290" t="s">
        <v>539</v>
      </c>
      <c r="C290" t="s">
        <v>549</v>
      </c>
      <c r="D290">
        <v>108457659</v>
      </c>
      <c r="E290" t="s">
        <v>607</v>
      </c>
      <c r="F290" t="s">
        <v>542</v>
      </c>
      <c r="G290">
        <v>0</v>
      </c>
      <c r="H290">
        <v>0.47</v>
      </c>
      <c r="I290">
        <v>0</v>
      </c>
      <c r="J290">
        <v>0</v>
      </c>
      <c r="K290">
        <v>0.47</v>
      </c>
      <c r="L290" t="s">
        <v>543</v>
      </c>
      <c r="M290">
        <v>18</v>
      </c>
      <c r="N290">
        <v>38.57</v>
      </c>
      <c r="O290" t="s">
        <v>111</v>
      </c>
      <c r="P290" t="s">
        <v>544</v>
      </c>
      <c r="Q290">
        <v>0</v>
      </c>
      <c r="R290">
        <v>0</v>
      </c>
    </row>
    <row r="291" spans="1:18" x14ac:dyDescent="0.35">
      <c r="A291" t="s">
        <v>248</v>
      </c>
      <c r="B291" t="s">
        <v>539</v>
      </c>
      <c r="C291" t="s">
        <v>549</v>
      </c>
      <c r="D291">
        <v>108457659</v>
      </c>
      <c r="E291" t="s">
        <v>607</v>
      </c>
      <c r="F291" t="s">
        <v>542</v>
      </c>
      <c r="G291">
        <v>0</v>
      </c>
      <c r="H291">
        <v>0.47</v>
      </c>
      <c r="I291">
        <v>0</v>
      </c>
      <c r="J291">
        <v>0</v>
      </c>
      <c r="K291">
        <v>0.47</v>
      </c>
      <c r="L291" t="s">
        <v>543</v>
      </c>
      <c r="M291">
        <v>18</v>
      </c>
      <c r="N291">
        <v>38.57</v>
      </c>
      <c r="O291" t="s">
        <v>111</v>
      </c>
      <c r="P291" t="s">
        <v>545</v>
      </c>
      <c r="Q291">
        <v>116</v>
      </c>
      <c r="R291">
        <v>248.57</v>
      </c>
    </row>
    <row r="292" spans="1:18" x14ac:dyDescent="0.35">
      <c r="A292" t="s">
        <v>248</v>
      </c>
      <c r="B292" t="s">
        <v>539</v>
      </c>
      <c r="C292" t="s">
        <v>549</v>
      </c>
      <c r="D292">
        <v>108457659</v>
      </c>
      <c r="E292" t="s">
        <v>607</v>
      </c>
      <c r="F292" t="s">
        <v>542</v>
      </c>
      <c r="G292">
        <v>0</v>
      </c>
      <c r="H292">
        <v>0.47</v>
      </c>
      <c r="I292">
        <v>0</v>
      </c>
      <c r="J292">
        <v>0</v>
      </c>
      <c r="K292">
        <v>0.47</v>
      </c>
      <c r="L292" t="s">
        <v>543</v>
      </c>
      <c r="M292">
        <v>18</v>
      </c>
      <c r="N292">
        <v>38.57</v>
      </c>
      <c r="O292" t="s">
        <v>111</v>
      </c>
      <c r="P292" t="s">
        <v>546</v>
      </c>
      <c r="Q292">
        <v>0</v>
      </c>
      <c r="R292">
        <v>0</v>
      </c>
    </row>
    <row r="293" spans="1:18" x14ac:dyDescent="0.35">
      <c r="A293" t="s">
        <v>248</v>
      </c>
      <c r="B293" t="s">
        <v>539</v>
      </c>
      <c r="C293" t="s">
        <v>549</v>
      </c>
      <c r="D293">
        <v>108457659</v>
      </c>
      <c r="E293" t="s">
        <v>607</v>
      </c>
      <c r="F293" t="s">
        <v>542</v>
      </c>
      <c r="G293">
        <v>0</v>
      </c>
      <c r="H293">
        <v>0.47</v>
      </c>
      <c r="I293">
        <v>0</v>
      </c>
      <c r="J293">
        <v>0</v>
      </c>
      <c r="K293">
        <v>0.47</v>
      </c>
      <c r="L293" t="s">
        <v>543</v>
      </c>
      <c r="M293">
        <v>18</v>
      </c>
      <c r="N293">
        <v>38.57</v>
      </c>
      <c r="O293" t="s">
        <v>111</v>
      </c>
      <c r="P293" t="s">
        <v>547</v>
      </c>
      <c r="Q293">
        <v>0</v>
      </c>
      <c r="R293">
        <v>0</v>
      </c>
    </row>
    <row r="294" spans="1:18" x14ac:dyDescent="0.35">
      <c r="A294" t="s">
        <v>248</v>
      </c>
      <c r="B294" t="s">
        <v>539</v>
      </c>
      <c r="C294" t="s">
        <v>549</v>
      </c>
      <c r="D294">
        <v>108457659</v>
      </c>
      <c r="E294" t="s">
        <v>607</v>
      </c>
      <c r="F294" t="s">
        <v>542</v>
      </c>
      <c r="G294">
        <v>0</v>
      </c>
      <c r="H294">
        <v>0.47</v>
      </c>
      <c r="I294">
        <v>0</v>
      </c>
      <c r="J294">
        <v>0</v>
      </c>
      <c r="K294">
        <v>0.47</v>
      </c>
      <c r="L294" t="s">
        <v>543</v>
      </c>
      <c r="M294">
        <v>18</v>
      </c>
      <c r="N294">
        <v>38.57</v>
      </c>
      <c r="O294" t="s">
        <v>111</v>
      </c>
      <c r="P294" t="s">
        <v>548</v>
      </c>
      <c r="Q294">
        <v>116</v>
      </c>
      <c r="R294">
        <v>248.57</v>
      </c>
    </row>
    <row r="295" spans="1:18" x14ac:dyDescent="0.35">
      <c r="A295" t="s">
        <v>248</v>
      </c>
      <c r="B295" t="s">
        <v>539</v>
      </c>
      <c r="C295" t="s">
        <v>549</v>
      </c>
      <c r="D295">
        <v>108457659</v>
      </c>
      <c r="E295" t="s">
        <v>607</v>
      </c>
      <c r="F295" t="s">
        <v>542</v>
      </c>
      <c r="G295">
        <v>0</v>
      </c>
      <c r="H295">
        <v>0.47</v>
      </c>
      <c r="I295">
        <v>0</v>
      </c>
      <c r="J295">
        <v>0</v>
      </c>
      <c r="K295">
        <v>0.47</v>
      </c>
      <c r="L295" t="s">
        <v>543</v>
      </c>
      <c r="M295">
        <v>18</v>
      </c>
      <c r="N295">
        <v>38.57</v>
      </c>
      <c r="O295" t="s">
        <v>132</v>
      </c>
      <c r="P295" t="s">
        <v>548</v>
      </c>
      <c r="Q295">
        <v>18</v>
      </c>
      <c r="R295">
        <v>38.57</v>
      </c>
    </row>
    <row r="296" spans="1:18" x14ac:dyDescent="0.35">
      <c r="A296" t="s">
        <v>248</v>
      </c>
      <c r="B296" t="s">
        <v>539</v>
      </c>
      <c r="C296" t="s">
        <v>549</v>
      </c>
      <c r="D296">
        <v>108533062</v>
      </c>
      <c r="E296" t="s">
        <v>608</v>
      </c>
      <c r="F296" t="s">
        <v>542</v>
      </c>
      <c r="G296">
        <v>0</v>
      </c>
      <c r="H296">
        <v>0</v>
      </c>
      <c r="I296">
        <v>0</v>
      </c>
      <c r="J296">
        <v>0</v>
      </c>
      <c r="K296">
        <v>0</v>
      </c>
      <c r="L296" t="s">
        <v>543</v>
      </c>
      <c r="M296">
        <v>18</v>
      </c>
      <c r="N296">
        <v>0</v>
      </c>
      <c r="O296" t="s">
        <v>111</v>
      </c>
      <c r="P296" t="s">
        <v>544</v>
      </c>
      <c r="Q296">
        <v>0</v>
      </c>
      <c r="R296">
        <v>0</v>
      </c>
    </row>
    <row r="297" spans="1:18" x14ac:dyDescent="0.35">
      <c r="A297" t="s">
        <v>248</v>
      </c>
      <c r="B297" t="s">
        <v>539</v>
      </c>
      <c r="C297" t="s">
        <v>549</v>
      </c>
      <c r="D297">
        <v>108533062</v>
      </c>
      <c r="E297" t="s">
        <v>608</v>
      </c>
      <c r="F297" t="s">
        <v>542</v>
      </c>
      <c r="G297">
        <v>0</v>
      </c>
      <c r="H297">
        <v>0</v>
      </c>
      <c r="I297">
        <v>0</v>
      </c>
      <c r="J297">
        <v>0</v>
      </c>
      <c r="K297">
        <v>0</v>
      </c>
      <c r="L297" t="s">
        <v>543</v>
      </c>
      <c r="M297">
        <v>18</v>
      </c>
      <c r="N297">
        <v>0</v>
      </c>
      <c r="O297" t="s">
        <v>111</v>
      </c>
      <c r="P297" t="s">
        <v>545</v>
      </c>
      <c r="Q297">
        <v>56</v>
      </c>
      <c r="R297">
        <v>0</v>
      </c>
    </row>
    <row r="298" spans="1:18" x14ac:dyDescent="0.35">
      <c r="A298" t="s">
        <v>248</v>
      </c>
      <c r="B298" t="s">
        <v>539</v>
      </c>
      <c r="C298" t="s">
        <v>549</v>
      </c>
      <c r="D298">
        <v>108533062</v>
      </c>
      <c r="E298" t="s">
        <v>608</v>
      </c>
      <c r="F298" t="s">
        <v>542</v>
      </c>
      <c r="G298">
        <v>0</v>
      </c>
      <c r="H298">
        <v>0</v>
      </c>
      <c r="I298">
        <v>0</v>
      </c>
      <c r="J298">
        <v>0</v>
      </c>
      <c r="K298">
        <v>0</v>
      </c>
      <c r="L298" t="s">
        <v>543</v>
      </c>
      <c r="M298">
        <v>18</v>
      </c>
      <c r="N298">
        <v>0</v>
      </c>
      <c r="O298" t="s">
        <v>111</v>
      </c>
      <c r="P298" t="s">
        <v>546</v>
      </c>
      <c r="Q298">
        <v>0</v>
      </c>
      <c r="R298">
        <v>0</v>
      </c>
    </row>
    <row r="299" spans="1:18" x14ac:dyDescent="0.35">
      <c r="A299" t="s">
        <v>248</v>
      </c>
      <c r="B299" t="s">
        <v>539</v>
      </c>
      <c r="C299" t="s">
        <v>549</v>
      </c>
      <c r="D299">
        <v>108533062</v>
      </c>
      <c r="E299" t="s">
        <v>608</v>
      </c>
      <c r="F299" t="s">
        <v>542</v>
      </c>
      <c r="G299">
        <v>0</v>
      </c>
      <c r="H299">
        <v>0</v>
      </c>
      <c r="I299">
        <v>0</v>
      </c>
      <c r="J299">
        <v>0</v>
      </c>
      <c r="K299">
        <v>0</v>
      </c>
      <c r="L299" t="s">
        <v>543</v>
      </c>
      <c r="M299">
        <v>18</v>
      </c>
      <c r="N299">
        <v>0</v>
      </c>
      <c r="O299" t="s">
        <v>111</v>
      </c>
      <c r="P299" t="s">
        <v>547</v>
      </c>
      <c r="Q299">
        <v>0</v>
      </c>
      <c r="R299">
        <v>0</v>
      </c>
    </row>
    <row r="300" spans="1:18" x14ac:dyDescent="0.35">
      <c r="A300" t="s">
        <v>248</v>
      </c>
      <c r="B300" t="s">
        <v>539</v>
      </c>
      <c r="C300" t="s">
        <v>549</v>
      </c>
      <c r="D300">
        <v>108533062</v>
      </c>
      <c r="E300" t="s">
        <v>608</v>
      </c>
      <c r="F300" t="s">
        <v>542</v>
      </c>
      <c r="G300">
        <v>0</v>
      </c>
      <c r="H300">
        <v>0</v>
      </c>
      <c r="I300">
        <v>0</v>
      </c>
      <c r="J300">
        <v>0</v>
      </c>
      <c r="K300">
        <v>0</v>
      </c>
      <c r="L300" t="s">
        <v>543</v>
      </c>
      <c r="M300">
        <v>18</v>
      </c>
      <c r="N300">
        <v>0</v>
      </c>
      <c r="O300" t="s">
        <v>111</v>
      </c>
      <c r="P300" t="s">
        <v>548</v>
      </c>
      <c r="Q300">
        <v>56</v>
      </c>
      <c r="R300">
        <v>0</v>
      </c>
    </row>
    <row r="301" spans="1:18" x14ac:dyDescent="0.35">
      <c r="A301" t="s">
        <v>248</v>
      </c>
      <c r="B301" t="s">
        <v>539</v>
      </c>
      <c r="C301" t="s">
        <v>549</v>
      </c>
      <c r="D301">
        <v>108533062</v>
      </c>
      <c r="E301" t="s">
        <v>608</v>
      </c>
      <c r="F301" t="s">
        <v>542</v>
      </c>
      <c r="G301">
        <v>0</v>
      </c>
      <c r="H301">
        <v>0</v>
      </c>
      <c r="I301">
        <v>0</v>
      </c>
      <c r="J301">
        <v>0</v>
      </c>
      <c r="K301">
        <v>0</v>
      </c>
      <c r="L301" t="s">
        <v>543</v>
      </c>
      <c r="M301">
        <v>18</v>
      </c>
      <c r="N301">
        <v>0</v>
      </c>
      <c r="O301" t="s">
        <v>132</v>
      </c>
      <c r="P301" t="s">
        <v>548</v>
      </c>
      <c r="Q301">
        <v>18</v>
      </c>
      <c r="R301">
        <v>0</v>
      </c>
    </row>
    <row r="302" spans="1:18" x14ac:dyDescent="0.35">
      <c r="A302" t="s">
        <v>85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123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533</v>
      </c>
      <c r="B1" t="s">
        <v>525</v>
      </c>
      <c r="C1" t="s">
        <v>610</v>
      </c>
      <c r="D1" t="s">
        <v>611</v>
      </c>
      <c r="E1" t="s">
        <v>524</v>
      </c>
      <c r="F1" t="s">
        <v>612</v>
      </c>
      <c r="G1" t="s">
        <v>92</v>
      </c>
      <c r="H1" t="s">
        <v>613</v>
      </c>
      <c r="I1" t="s">
        <v>614</v>
      </c>
    </row>
    <row r="2" spans="1:9" x14ac:dyDescent="0.35">
      <c r="A2" t="s">
        <v>543</v>
      </c>
      <c r="B2">
        <v>106534472</v>
      </c>
      <c r="C2" t="s">
        <v>570</v>
      </c>
      <c r="D2" t="s">
        <v>542</v>
      </c>
      <c r="E2" t="s">
        <v>540</v>
      </c>
      <c r="F2">
        <v>6</v>
      </c>
      <c r="G2" t="s">
        <v>111</v>
      </c>
      <c r="H2" t="s">
        <v>548</v>
      </c>
      <c r="I2">
        <v>34</v>
      </c>
    </row>
    <row r="3" spans="1:9" x14ac:dyDescent="0.35">
      <c r="A3" t="s">
        <v>543</v>
      </c>
      <c r="B3">
        <v>106534472</v>
      </c>
      <c r="C3" t="s">
        <v>570</v>
      </c>
      <c r="D3" t="s">
        <v>542</v>
      </c>
      <c r="E3" t="s">
        <v>540</v>
      </c>
      <c r="F3">
        <v>6</v>
      </c>
      <c r="G3" t="s">
        <v>132</v>
      </c>
      <c r="H3" t="s">
        <v>548</v>
      </c>
      <c r="I3">
        <v>6</v>
      </c>
    </row>
    <row r="4" spans="1:9" x14ac:dyDescent="0.35">
      <c r="A4" t="s">
        <v>543</v>
      </c>
      <c r="B4">
        <v>106677842</v>
      </c>
      <c r="C4" t="s">
        <v>574</v>
      </c>
      <c r="D4" t="s">
        <v>542</v>
      </c>
      <c r="E4" t="s">
        <v>549</v>
      </c>
      <c r="F4">
        <v>20</v>
      </c>
      <c r="G4" t="s">
        <v>111</v>
      </c>
      <c r="H4" t="s">
        <v>548</v>
      </c>
      <c r="I4">
        <v>175</v>
      </c>
    </row>
    <row r="5" spans="1:9" x14ac:dyDescent="0.35">
      <c r="A5" t="s">
        <v>543</v>
      </c>
      <c r="B5">
        <v>106677842</v>
      </c>
      <c r="C5" t="s">
        <v>574</v>
      </c>
      <c r="D5" t="s">
        <v>542</v>
      </c>
      <c r="E5" t="s">
        <v>549</v>
      </c>
      <c r="F5">
        <v>20</v>
      </c>
      <c r="G5" t="s">
        <v>132</v>
      </c>
      <c r="H5" t="s">
        <v>548</v>
      </c>
      <c r="I5">
        <v>20</v>
      </c>
    </row>
    <row r="6" spans="1:9" x14ac:dyDescent="0.35">
      <c r="A6" t="s">
        <v>543</v>
      </c>
      <c r="B6">
        <v>108533062</v>
      </c>
      <c r="C6" t="s">
        <v>608</v>
      </c>
      <c r="D6" t="s">
        <v>542</v>
      </c>
      <c r="E6" t="s">
        <v>549</v>
      </c>
      <c r="F6">
        <v>18</v>
      </c>
      <c r="G6" t="s">
        <v>111</v>
      </c>
      <c r="H6" t="s">
        <v>548</v>
      </c>
      <c r="I6">
        <v>56</v>
      </c>
    </row>
    <row r="7" spans="1:9" x14ac:dyDescent="0.35">
      <c r="A7" t="s">
        <v>543</v>
      </c>
      <c r="B7">
        <v>108533062</v>
      </c>
      <c r="C7" t="s">
        <v>608</v>
      </c>
      <c r="D7" t="s">
        <v>542</v>
      </c>
      <c r="E7" t="s">
        <v>549</v>
      </c>
      <c r="F7">
        <v>18</v>
      </c>
      <c r="G7" t="s">
        <v>132</v>
      </c>
      <c r="H7" t="s">
        <v>548</v>
      </c>
      <c r="I7">
        <v>18</v>
      </c>
    </row>
    <row r="8" spans="1:9" x14ac:dyDescent="0.35">
      <c r="A8" t="s">
        <v>543</v>
      </c>
      <c r="B8">
        <v>107826180</v>
      </c>
      <c r="C8" t="s">
        <v>596</v>
      </c>
      <c r="D8" t="s">
        <v>542</v>
      </c>
      <c r="E8" t="s">
        <v>540</v>
      </c>
      <c r="F8">
        <v>38</v>
      </c>
      <c r="G8" t="s">
        <v>111</v>
      </c>
      <c r="H8" t="s">
        <v>548</v>
      </c>
      <c r="I8">
        <v>256</v>
      </c>
    </row>
    <row r="9" spans="1:9" x14ac:dyDescent="0.35">
      <c r="A9" t="s">
        <v>543</v>
      </c>
      <c r="B9">
        <v>107826180</v>
      </c>
      <c r="C9" t="s">
        <v>596</v>
      </c>
      <c r="D9" t="s">
        <v>542</v>
      </c>
      <c r="E9" t="s">
        <v>540</v>
      </c>
      <c r="F9">
        <v>38</v>
      </c>
      <c r="G9" t="s">
        <v>111</v>
      </c>
      <c r="H9" t="s">
        <v>544</v>
      </c>
      <c r="I9">
        <v>70</v>
      </c>
    </row>
    <row r="10" spans="1:9" x14ac:dyDescent="0.35">
      <c r="A10" t="s">
        <v>543</v>
      </c>
      <c r="B10">
        <v>107826180</v>
      </c>
      <c r="C10" t="s">
        <v>596</v>
      </c>
      <c r="D10" t="s">
        <v>542</v>
      </c>
      <c r="E10" t="s">
        <v>540</v>
      </c>
      <c r="F10">
        <v>38</v>
      </c>
      <c r="G10" t="s">
        <v>111</v>
      </c>
      <c r="H10" t="s">
        <v>545</v>
      </c>
      <c r="I10">
        <v>186</v>
      </c>
    </row>
    <row r="11" spans="1:9" x14ac:dyDescent="0.35">
      <c r="A11" t="s">
        <v>543</v>
      </c>
      <c r="B11">
        <v>107826180</v>
      </c>
      <c r="C11" t="s">
        <v>596</v>
      </c>
      <c r="D11" t="s">
        <v>542</v>
      </c>
      <c r="E11" t="s">
        <v>540</v>
      </c>
      <c r="F11">
        <v>38</v>
      </c>
      <c r="G11" t="s">
        <v>132</v>
      </c>
      <c r="H11" t="s">
        <v>548</v>
      </c>
      <c r="I11">
        <v>38</v>
      </c>
    </row>
    <row r="12" spans="1:9" x14ac:dyDescent="0.35">
      <c r="A12" t="s">
        <v>543</v>
      </c>
      <c r="B12">
        <v>100400993</v>
      </c>
      <c r="C12" t="s">
        <v>541</v>
      </c>
      <c r="D12" t="s">
        <v>542</v>
      </c>
      <c r="E12" t="s">
        <v>540</v>
      </c>
      <c r="F12">
        <v>27</v>
      </c>
      <c r="G12" t="s">
        <v>111</v>
      </c>
      <c r="H12" t="s">
        <v>548</v>
      </c>
      <c r="I12">
        <v>153</v>
      </c>
    </row>
    <row r="13" spans="1:9" x14ac:dyDescent="0.35">
      <c r="A13" t="s">
        <v>543</v>
      </c>
      <c r="B13">
        <v>100400993</v>
      </c>
      <c r="C13" t="s">
        <v>541</v>
      </c>
      <c r="D13" t="s">
        <v>542</v>
      </c>
      <c r="E13" t="s">
        <v>540</v>
      </c>
      <c r="F13">
        <v>27</v>
      </c>
      <c r="G13" t="s">
        <v>132</v>
      </c>
      <c r="H13" t="s">
        <v>548</v>
      </c>
      <c r="I13">
        <v>27</v>
      </c>
    </row>
    <row r="14" spans="1:9" x14ac:dyDescent="0.35">
      <c r="A14" t="s">
        <v>543</v>
      </c>
      <c r="B14">
        <v>107432433</v>
      </c>
      <c r="C14" t="s">
        <v>586</v>
      </c>
      <c r="D14" t="s">
        <v>542</v>
      </c>
      <c r="E14" t="s">
        <v>540</v>
      </c>
      <c r="F14">
        <v>34</v>
      </c>
      <c r="G14" t="s">
        <v>111</v>
      </c>
      <c r="H14" t="s">
        <v>548</v>
      </c>
      <c r="I14">
        <v>60</v>
      </c>
    </row>
    <row r="15" spans="1:9" x14ac:dyDescent="0.35">
      <c r="A15" t="s">
        <v>543</v>
      </c>
      <c r="B15">
        <v>107432433</v>
      </c>
      <c r="C15" t="s">
        <v>586</v>
      </c>
      <c r="D15" t="s">
        <v>542</v>
      </c>
      <c r="E15" t="s">
        <v>540</v>
      </c>
      <c r="F15">
        <v>34</v>
      </c>
      <c r="G15" t="s">
        <v>111</v>
      </c>
      <c r="H15" t="s">
        <v>544</v>
      </c>
      <c r="I15">
        <v>20</v>
      </c>
    </row>
    <row r="16" spans="1:9" x14ac:dyDescent="0.35">
      <c r="A16" t="s">
        <v>543</v>
      </c>
      <c r="B16">
        <v>107432433</v>
      </c>
      <c r="C16" t="s">
        <v>586</v>
      </c>
      <c r="D16" t="s">
        <v>542</v>
      </c>
      <c r="E16" t="s">
        <v>540</v>
      </c>
      <c r="F16">
        <v>34</v>
      </c>
      <c r="G16" t="s">
        <v>111</v>
      </c>
      <c r="H16" t="s">
        <v>545</v>
      </c>
      <c r="I16">
        <v>40</v>
      </c>
    </row>
    <row r="17" spans="1:9" x14ac:dyDescent="0.35">
      <c r="A17" t="s">
        <v>543</v>
      </c>
      <c r="B17">
        <v>107432433</v>
      </c>
      <c r="C17" t="s">
        <v>586</v>
      </c>
      <c r="D17" t="s">
        <v>542</v>
      </c>
      <c r="E17" t="s">
        <v>540</v>
      </c>
      <c r="F17">
        <v>34</v>
      </c>
      <c r="G17" t="s">
        <v>132</v>
      </c>
      <c r="H17" t="s">
        <v>548</v>
      </c>
      <c r="I17">
        <v>34</v>
      </c>
    </row>
    <row r="18" spans="1:9" x14ac:dyDescent="0.35">
      <c r="A18" t="s">
        <v>543</v>
      </c>
      <c r="B18">
        <v>107284892</v>
      </c>
      <c r="C18" t="s">
        <v>582</v>
      </c>
      <c r="D18" t="s">
        <v>557</v>
      </c>
      <c r="E18" t="s">
        <v>540</v>
      </c>
      <c r="F18">
        <v>17</v>
      </c>
      <c r="G18" t="s">
        <v>111</v>
      </c>
      <c r="H18" t="s">
        <v>548</v>
      </c>
      <c r="I18">
        <v>80</v>
      </c>
    </row>
    <row r="19" spans="1:9" x14ac:dyDescent="0.35">
      <c r="A19" t="s">
        <v>543</v>
      </c>
      <c r="B19">
        <v>107284892</v>
      </c>
      <c r="C19" t="s">
        <v>582</v>
      </c>
      <c r="D19" t="s">
        <v>557</v>
      </c>
      <c r="E19" t="s">
        <v>540</v>
      </c>
      <c r="F19">
        <v>17</v>
      </c>
      <c r="G19" t="s">
        <v>111</v>
      </c>
      <c r="H19" t="s">
        <v>544</v>
      </c>
      <c r="I19">
        <v>5</v>
      </c>
    </row>
    <row r="20" spans="1:9" x14ac:dyDescent="0.35">
      <c r="A20" t="s">
        <v>543</v>
      </c>
      <c r="B20">
        <v>107284892</v>
      </c>
      <c r="C20" t="s">
        <v>582</v>
      </c>
      <c r="D20" t="s">
        <v>557</v>
      </c>
      <c r="E20" t="s">
        <v>540</v>
      </c>
      <c r="F20">
        <v>17</v>
      </c>
      <c r="G20" t="s">
        <v>111</v>
      </c>
      <c r="H20" t="s">
        <v>545</v>
      </c>
      <c r="I20">
        <v>75</v>
      </c>
    </row>
    <row r="21" spans="1:9" x14ac:dyDescent="0.35">
      <c r="A21" t="s">
        <v>543</v>
      </c>
      <c r="B21">
        <v>107284892</v>
      </c>
      <c r="C21" t="s">
        <v>582</v>
      </c>
      <c r="D21" t="s">
        <v>557</v>
      </c>
      <c r="E21" t="s">
        <v>540</v>
      </c>
      <c r="F21">
        <v>17</v>
      </c>
      <c r="G21" t="s">
        <v>132</v>
      </c>
      <c r="H21" t="s">
        <v>548</v>
      </c>
      <c r="I21">
        <v>17</v>
      </c>
    </row>
    <row r="22" spans="1:9" x14ac:dyDescent="0.35">
      <c r="A22" t="s">
        <v>543</v>
      </c>
      <c r="B22">
        <v>105583964</v>
      </c>
      <c r="C22" t="s">
        <v>556</v>
      </c>
      <c r="D22" t="s">
        <v>557</v>
      </c>
      <c r="E22" t="s">
        <v>540</v>
      </c>
      <c r="F22">
        <v>16</v>
      </c>
      <c r="G22" t="s">
        <v>111</v>
      </c>
      <c r="H22" t="s">
        <v>548</v>
      </c>
      <c r="I22">
        <v>104</v>
      </c>
    </row>
    <row r="23" spans="1:9" x14ac:dyDescent="0.35">
      <c r="A23" t="s">
        <v>543</v>
      </c>
      <c r="B23">
        <v>105583964</v>
      </c>
      <c r="C23" t="s">
        <v>556</v>
      </c>
      <c r="D23" t="s">
        <v>557</v>
      </c>
      <c r="E23" t="s">
        <v>540</v>
      </c>
      <c r="F23">
        <v>16</v>
      </c>
      <c r="G23" t="s">
        <v>132</v>
      </c>
      <c r="H23" t="s">
        <v>548</v>
      </c>
      <c r="I23">
        <v>16</v>
      </c>
    </row>
    <row r="24" spans="1:9" x14ac:dyDescent="0.35">
      <c r="A24" t="s">
        <v>543</v>
      </c>
      <c r="B24">
        <v>107820116</v>
      </c>
      <c r="C24" t="s">
        <v>594</v>
      </c>
      <c r="D24" t="s">
        <v>542</v>
      </c>
      <c r="E24" t="s">
        <v>549</v>
      </c>
      <c r="F24">
        <v>16</v>
      </c>
      <c r="G24" t="s">
        <v>111</v>
      </c>
      <c r="H24" t="s">
        <v>548</v>
      </c>
      <c r="I24">
        <v>45</v>
      </c>
    </row>
    <row r="25" spans="1:9" x14ac:dyDescent="0.35">
      <c r="A25" t="s">
        <v>543</v>
      </c>
      <c r="B25">
        <v>107820116</v>
      </c>
      <c r="C25" t="s">
        <v>594</v>
      </c>
      <c r="D25" t="s">
        <v>542</v>
      </c>
      <c r="E25" t="s">
        <v>549</v>
      </c>
      <c r="F25">
        <v>16</v>
      </c>
      <c r="G25" t="s">
        <v>132</v>
      </c>
      <c r="H25" t="s">
        <v>548</v>
      </c>
      <c r="I25">
        <v>16</v>
      </c>
    </row>
    <row r="26" spans="1:9" x14ac:dyDescent="0.35">
      <c r="A26" t="s">
        <v>543</v>
      </c>
      <c r="B26">
        <v>106036050</v>
      </c>
      <c r="C26" t="s">
        <v>564</v>
      </c>
      <c r="D26" t="s">
        <v>542</v>
      </c>
      <c r="E26" t="s">
        <v>540</v>
      </c>
      <c r="F26">
        <v>13</v>
      </c>
      <c r="G26" t="s">
        <v>111</v>
      </c>
      <c r="H26" t="s">
        <v>548</v>
      </c>
      <c r="I26">
        <v>139</v>
      </c>
    </row>
    <row r="27" spans="1:9" x14ac:dyDescent="0.35">
      <c r="A27" t="s">
        <v>543</v>
      </c>
      <c r="B27">
        <v>106036050</v>
      </c>
      <c r="C27" t="s">
        <v>564</v>
      </c>
      <c r="D27" t="s">
        <v>542</v>
      </c>
      <c r="E27" t="s">
        <v>540</v>
      </c>
      <c r="F27">
        <v>13</v>
      </c>
      <c r="G27" t="s">
        <v>132</v>
      </c>
      <c r="H27" t="s">
        <v>548</v>
      </c>
      <c r="I27">
        <v>13</v>
      </c>
    </row>
    <row r="28" spans="1:9" x14ac:dyDescent="0.35">
      <c r="A28" t="s">
        <v>543</v>
      </c>
      <c r="B28">
        <v>100951150</v>
      </c>
      <c r="C28" t="s">
        <v>551</v>
      </c>
      <c r="D28" t="s">
        <v>552</v>
      </c>
      <c r="E28" t="s">
        <v>549</v>
      </c>
      <c r="F28">
        <v>13</v>
      </c>
      <c r="G28" t="s">
        <v>111</v>
      </c>
      <c r="H28" t="s">
        <v>548</v>
      </c>
      <c r="I28">
        <v>130</v>
      </c>
    </row>
    <row r="29" spans="1:9" x14ac:dyDescent="0.35">
      <c r="A29" t="s">
        <v>543</v>
      </c>
      <c r="B29">
        <v>100951150</v>
      </c>
      <c r="C29" t="s">
        <v>551</v>
      </c>
      <c r="D29" t="s">
        <v>552</v>
      </c>
      <c r="E29" t="s">
        <v>549</v>
      </c>
      <c r="F29">
        <v>13</v>
      </c>
      <c r="G29" t="s">
        <v>111</v>
      </c>
      <c r="H29" t="s">
        <v>544</v>
      </c>
      <c r="I29">
        <v>40</v>
      </c>
    </row>
    <row r="30" spans="1:9" x14ac:dyDescent="0.35">
      <c r="A30" t="s">
        <v>543</v>
      </c>
      <c r="B30">
        <v>100951150</v>
      </c>
      <c r="C30" t="s">
        <v>551</v>
      </c>
      <c r="D30" t="s">
        <v>552</v>
      </c>
      <c r="E30" t="s">
        <v>549</v>
      </c>
      <c r="F30">
        <v>13</v>
      </c>
      <c r="G30" t="s">
        <v>111</v>
      </c>
      <c r="H30" t="s">
        <v>545</v>
      </c>
      <c r="I30">
        <v>90</v>
      </c>
    </row>
    <row r="31" spans="1:9" x14ac:dyDescent="0.35">
      <c r="A31" t="s">
        <v>543</v>
      </c>
      <c r="B31">
        <v>100951150</v>
      </c>
      <c r="C31" t="s">
        <v>551</v>
      </c>
      <c r="D31" t="s">
        <v>552</v>
      </c>
      <c r="E31" t="s">
        <v>549</v>
      </c>
      <c r="F31">
        <v>13</v>
      </c>
      <c r="G31" t="s">
        <v>132</v>
      </c>
      <c r="H31" t="s">
        <v>548</v>
      </c>
      <c r="I31">
        <v>13</v>
      </c>
    </row>
    <row r="32" spans="1:9" x14ac:dyDescent="0.35">
      <c r="A32" t="s">
        <v>543</v>
      </c>
      <c r="B32">
        <v>107826232</v>
      </c>
      <c r="C32" t="s">
        <v>599</v>
      </c>
      <c r="D32" t="s">
        <v>542</v>
      </c>
      <c r="E32" t="s">
        <v>540</v>
      </c>
      <c r="F32">
        <v>18</v>
      </c>
      <c r="G32" t="s">
        <v>111</v>
      </c>
      <c r="H32" t="s">
        <v>548</v>
      </c>
      <c r="I32">
        <v>88</v>
      </c>
    </row>
    <row r="33" spans="1:9" x14ac:dyDescent="0.35">
      <c r="A33" t="s">
        <v>543</v>
      </c>
      <c r="B33">
        <v>107826232</v>
      </c>
      <c r="C33" t="s">
        <v>599</v>
      </c>
      <c r="D33" t="s">
        <v>542</v>
      </c>
      <c r="E33" t="s">
        <v>540</v>
      </c>
      <c r="F33">
        <v>18</v>
      </c>
      <c r="G33" t="s">
        <v>132</v>
      </c>
      <c r="H33" t="s">
        <v>548</v>
      </c>
      <c r="I33">
        <v>18</v>
      </c>
    </row>
    <row r="34" spans="1:9" x14ac:dyDescent="0.35">
      <c r="A34" t="s">
        <v>543</v>
      </c>
      <c r="B34">
        <v>101125257</v>
      </c>
      <c r="C34" t="s">
        <v>553</v>
      </c>
      <c r="D34" t="s">
        <v>552</v>
      </c>
      <c r="E34" t="s">
        <v>549</v>
      </c>
      <c r="F34">
        <v>2</v>
      </c>
      <c r="G34" t="s">
        <v>111</v>
      </c>
      <c r="H34" t="s">
        <v>548</v>
      </c>
      <c r="I34">
        <v>12</v>
      </c>
    </row>
    <row r="35" spans="1:9" x14ac:dyDescent="0.35">
      <c r="A35" t="s">
        <v>543</v>
      </c>
      <c r="B35">
        <v>101125257</v>
      </c>
      <c r="C35" t="s">
        <v>553</v>
      </c>
      <c r="D35" t="s">
        <v>552</v>
      </c>
      <c r="E35" t="s">
        <v>549</v>
      </c>
      <c r="F35">
        <v>2</v>
      </c>
      <c r="G35" t="s">
        <v>132</v>
      </c>
      <c r="H35" t="s">
        <v>548</v>
      </c>
      <c r="I35">
        <v>2</v>
      </c>
    </row>
    <row r="36" spans="1:9" x14ac:dyDescent="0.35">
      <c r="A36" t="s">
        <v>543</v>
      </c>
      <c r="B36">
        <v>107741933</v>
      </c>
      <c r="C36" t="s">
        <v>591</v>
      </c>
      <c r="D36" t="s">
        <v>542</v>
      </c>
      <c r="E36" t="s">
        <v>549</v>
      </c>
      <c r="F36">
        <v>11</v>
      </c>
      <c r="G36" t="s">
        <v>111</v>
      </c>
      <c r="H36" t="s">
        <v>548</v>
      </c>
      <c r="I36">
        <v>42</v>
      </c>
    </row>
    <row r="37" spans="1:9" x14ac:dyDescent="0.35">
      <c r="A37" t="s">
        <v>543</v>
      </c>
      <c r="B37">
        <v>107741933</v>
      </c>
      <c r="C37" t="s">
        <v>591</v>
      </c>
      <c r="D37" t="s">
        <v>542</v>
      </c>
      <c r="E37" t="s">
        <v>549</v>
      </c>
      <c r="F37">
        <v>11</v>
      </c>
      <c r="G37" t="s">
        <v>132</v>
      </c>
      <c r="H37" t="s">
        <v>548</v>
      </c>
      <c r="I37">
        <v>11</v>
      </c>
    </row>
    <row r="38" spans="1:9" x14ac:dyDescent="0.35">
      <c r="A38" t="s">
        <v>543</v>
      </c>
      <c r="B38">
        <v>105748820</v>
      </c>
      <c r="C38" t="s">
        <v>560</v>
      </c>
      <c r="D38" t="s">
        <v>552</v>
      </c>
      <c r="E38" t="s">
        <v>540</v>
      </c>
      <c r="F38">
        <v>38</v>
      </c>
      <c r="G38" t="s">
        <v>111</v>
      </c>
      <c r="H38" t="s">
        <v>548</v>
      </c>
      <c r="I38">
        <v>120</v>
      </c>
    </row>
    <row r="39" spans="1:9" x14ac:dyDescent="0.35">
      <c r="A39" t="s">
        <v>543</v>
      </c>
      <c r="B39">
        <v>105748820</v>
      </c>
      <c r="C39" t="s">
        <v>560</v>
      </c>
      <c r="D39" t="s">
        <v>552</v>
      </c>
      <c r="E39" t="s">
        <v>540</v>
      </c>
      <c r="F39">
        <v>38</v>
      </c>
      <c r="G39" t="s">
        <v>132</v>
      </c>
      <c r="H39" t="s">
        <v>548</v>
      </c>
      <c r="I39">
        <v>38</v>
      </c>
    </row>
    <row r="40" spans="1:9" x14ac:dyDescent="0.35">
      <c r="A40" t="s">
        <v>543</v>
      </c>
      <c r="B40">
        <v>107333395</v>
      </c>
      <c r="C40" t="s">
        <v>583</v>
      </c>
      <c r="D40" t="s">
        <v>557</v>
      </c>
      <c r="E40" t="s">
        <v>540</v>
      </c>
      <c r="F40">
        <v>62</v>
      </c>
      <c r="G40" t="s">
        <v>111</v>
      </c>
      <c r="H40" t="s">
        <v>548</v>
      </c>
      <c r="I40">
        <v>237</v>
      </c>
    </row>
    <row r="41" spans="1:9" x14ac:dyDescent="0.35">
      <c r="A41" t="s">
        <v>543</v>
      </c>
      <c r="B41">
        <v>107333395</v>
      </c>
      <c r="C41" t="s">
        <v>583</v>
      </c>
      <c r="D41" t="s">
        <v>557</v>
      </c>
      <c r="E41" t="s">
        <v>540</v>
      </c>
      <c r="F41">
        <v>62</v>
      </c>
      <c r="G41" t="s">
        <v>111</v>
      </c>
      <c r="H41" t="s">
        <v>544</v>
      </c>
      <c r="I41">
        <v>40</v>
      </c>
    </row>
    <row r="42" spans="1:9" x14ac:dyDescent="0.35">
      <c r="A42" t="s">
        <v>543</v>
      </c>
      <c r="B42">
        <v>107333395</v>
      </c>
      <c r="C42" t="s">
        <v>583</v>
      </c>
      <c r="D42" t="s">
        <v>557</v>
      </c>
      <c r="E42" t="s">
        <v>540</v>
      </c>
      <c r="F42">
        <v>62</v>
      </c>
      <c r="G42" t="s">
        <v>111</v>
      </c>
      <c r="H42" t="s">
        <v>545</v>
      </c>
      <c r="I42">
        <v>197</v>
      </c>
    </row>
    <row r="43" spans="1:9" x14ac:dyDescent="0.35">
      <c r="A43" t="s">
        <v>543</v>
      </c>
      <c r="B43">
        <v>107333395</v>
      </c>
      <c r="C43" t="s">
        <v>583</v>
      </c>
      <c r="D43" t="s">
        <v>557</v>
      </c>
      <c r="E43" t="s">
        <v>540</v>
      </c>
      <c r="F43">
        <v>62</v>
      </c>
      <c r="G43" t="s">
        <v>132</v>
      </c>
      <c r="H43" t="s">
        <v>548</v>
      </c>
      <c r="I43">
        <v>62</v>
      </c>
    </row>
    <row r="44" spans="1:9" x14ac:dyDescent="0.35">
      <c r="A44" t="s">
        <v>543</v>
      </c>
      <c r="B44">
        <v>107791373</v>
      </c>
      <c r="C44" t="s">
        <v>592</v>
      </c>
      <c r="D44" t="s">
        <v>542</v>
      </c>
      <c r="E44" t="s">
        <v>540</v>
      </c>
      <c r="F44">
        <v>16</v>
      </c>
      <c r="G44" t="s">
        <v>111</v>
      </c>
      <c r="H44" t="s">
        <v>548</v>
      </c>
      <c r="I44">
        <v>65</v>
      </c>
    </row>
    <row r="45" spans="1:9" x14ac:dyDescent="0.35">
      <c r="A45" t="s">
        <v>543</v>
      </c>
      <c r="B45">
        <v>107791373</v>
      </c>
      <c r="C45" t="s">
        <v>592</v>
      </c>
      <c r="D45" t="s">
        <v>542</v>
      </c>
      <c r="E45" t="s">
        <v>540</v>
      </c>
      <c r="F45">
        <v>16</v>
      </c>
      <c r="G45" t="s">
        <v>132</v>
      </c>
      <c r="H45" t="s">
        <v>548</v>
      </c>
      <c r="I45">
        <v>16</v>
      </c>
    </row>
    <row r="46" spans="1:9" x14ac:dyDescent="0.35">
      <c r="A46" t="s">
        <v>543</v>
      </c>
      <c r="B46">
        <v>107671942</v>
      </c>
      <c r="C46" t="s">
        <v>588</v>
      </c>
      <c r="D46" t="s">
        <v>557</v>
      </c>
      <c r="E46" t="s">
        <v>540</v>
      </c>
      <c r="F46">
        <v>59</v>
      </c>
      <c r="G46" t="s">
        <v>111</v>
      </c>
      <c r="H46" t="s">
        <v>548</v>
      </c>
      <c r="I46">
        <v>357</v>
      </c>
    </row>
    <row r="47" spans="1:9" x14ac:dyDescent="0.35">
      <c r="A47" t="s">
        <v>543</v>
      </c>
      <c r="B47">
        <v>107671942</v>
      </c>
      <c r="C47" t="s">
        <v>588</v>
      </c>
      <c r="D47" t="s">
        <v>557</v>
      </c>
      <c r="E47" t="s">
        <v>540</v>
      </c>
      <c r="F47">
        <v>59</v>
      </c>
      <c r="G47" t="s">
        <v>132</v>
      </c>
      <c r="H47" t="s">
        <v>548</v>
      </c>
      <c r="I47">
        <v>59</v>
      </c>
    </row>
    <row r="48" spans="1:9" x14ac:dyDescent="0.35">
      <c r="A48" t="s">
        <v>543</v>
      </c>
      <c r="B48">
        <v>107741612</v>
      </c>
      <c r="C48" t="s">
        <v>590</v>
      </c>
      <c r="D48" t="s">
        <v>542</v>
      </c>
      <c r="E48" t="s">
        <v>540</v>
      </c>
      <c r="F48">
        <v>17</v>
      </c>
      <c r="G48" t="s">
        <v>111</v>
      </c>
      <c r="H48" t="s">
        <v>548</v>
      </c>
      <c r="I48">
        <v>104</v>
      </c>
    </row>
    <row r="49" spans="1:9" x14ac:dyDescent="0.35">
      <c r="A49" t="s">
        <v>543</v>
      </c>
      <c r="B49">
        <v>107741612</v>
      </c>
      <c r="C49" t="s">
        <v>590</v>
      </c>
      <c r="D49" t="s">
        <v>542</v>
      </c>
      <c r="E49" t="s">
        <v>540</v>
      </c>
      <c r="F49">
        <v>17</v>
      </c>
      <c r="G49" t="s">
        <v>111</v>
      </c>
      <c r="H49" t="s">
        <v>544</v>
      </c>
      <c r="I49">
        <v>12</v>
      </c>
    </row>
    <row r="50" spans="1:9" x14ac:dyDescent="0.35">
      <c r="A50" t="s">
        <v>543</v>
      </c>
      <c r="B50">
        <v>107741612</v>
      </c>
      <c r="C50" t="s">
        <v>590</v>
      </c>
      <c r="D50" t="s">
        <v>542</v>
      </c>
      <c r="E50" t="s">
        <v>540</v>
      </c>
      <c r="F50">
        <v>17</v>
      </c>
      <c r="G50" t="s">
        <v>111</v>
      </c>
      <c r="H50" t="s">
        <v>545</v>
      </c>
      <c r="I50">
        <v>92</v>
      </c>
    </row>
    <row r="51" spans="1:9" x14ac:dyDescent="0.35">
      <c r="A51" t="s">
        <v>543</v>
      </c>
      <c r="B51">
        <v>107741612</v>
      </c>
      <c r="C51" t="s">
        <v>590</v>
      </c>
      <c r="D51" t="s">
        <v>542</v>
      </c>
      <c r="E51" t="s">
        <v>540</v>
      </c>
      <c r="F51">
        <v>17</v>
      </c>
      <c r="G51" t="s">
        <v>132</v>
      </c>
      <c r="H51" t="s">
        <v>548</v>
      </c>
      <c r="I51">
        <v>17</v>
      </c>
    </row>
    <row r="52" spans="1:9" x14ac:dyDescent="0.35">
      <c r="A52" t="s">
        <v>543</v>
      </c>
      <c r="B52">
        <v>107221225</v>
      </c>
      <c r="C52" t="s">
        <v>577</v>
      </c>
      <c r="D52" t="s">
        <v>542</v>
      </c>
      <c r="E52" t="s">
        <v>549</v>
      </c>
      <c r="F52">
        <v>44</v>
      </c>
      <c r="G52" t="s">
        <v>111</v>
      </c>
      <c r="H52" t="s">
        <v>548</v>
      </c>
      <c r="I52">
        <v>111</v>
      </c>
    </row>
    <row r="53" spans="1:9" x14ac:dyDescent="0.35">
      <c r="A53" t="s">
        <v>543</v>
      </c>
      <c r="B53">
        <v>107221225</v>
      </c>
      <c r="C53" t="s">
        <v>577</v>
      </c>
      <c r="D53" t="s">
        <v>542</v>
      </c>
      <c r="E53" t="s">
        <v>549</v>
      </c>
      <c r="F53">
        <v>44</v>
      </c>
      <c r="G53" t="s">
        <v>132</v>
      </c>
      <c r="H53" t="s">
        <v>548</v>
      </c>
      <c r="I53">
        <v>44</v>
      </c>
    </row>
    <row r="54" spans="1:9" x14ac:dyDescent="0.35">
      <c r="A54" t="s">
        <v>543</v>
      </c>
      <c r="B54">
        <v>106534121</v>
      </c>
      <c r="C54" t="s">
        <v>569</v>
      </c>
      <c r="D54" t="s">
        <v>542</v>
      </c>
      <c r="E54" t="s">
        <v>540</v>
      </c>
      <c r="F54">
        <v>5</v>
      </c>
      <c r="G54" t="s">
        <v>111</v>
      </c>
      <c r="H54" t="s">
        <v>548</v>
      </c>
      <c r="I54">
        <v>31</v>
      </c>
    </row>
    <row r="55" spans="1:9" x14ac:dyDescent="0.35">
      <c r="A55" t="s">
        <v>543</v>
      </c>
      <c r="B55">
        <v>106534121</v>
      </c>
      <c r="C55" t="s">
        <v>569</v>
      </c>
      <c r="D55" t="s">
        <v>542</v>
      </c>
      <c r="E55" t="s">
        <v>540</v>
      </c>
      <c r="F55">
        <v>5</v>
      </c>
      <c r="G55" t="s">
        <v>132</v>
      </c>
      <c r="H55" t="s">
        <v>548</v>
      </c>
      <c r="I55">
        <v>5</v>
      </c>
    </row>
    <row r="56" spans="1:9" x14ac:dyDescent="0.35">
      <c r="A56" t="s">
        <v>543</v>
      </c>
      <c r="B56">
        <v>108120813</v>
      </c>
      <c r="C56" t="s">
        <v>604</v>
      </c>
      <c r="D56" t="s">
        <v>557</v>
      </c>
      <c r="E56" t="s">
        <v>549</v>
      </c>
      <c r="F56">
        <v>11</v>
      </c>
      <c r="G56" t="s">
        <v>111</v>
      </c>
      <c r="H56" t="s">
        <v>548</v>
      </c>
      <c r="I56">
        <v>100</v>
      </c>
    </row>
    <row r="57" spans="1:9" x14ac:dyDescent="0.35">
      <c r="A57" t="s">
        <v>543</v>
      </c>
      <c r="B57">
        <v>108120813</v>
      </c>
      <c r="C57" t="s">
        <v>604</v>
      </c>
      <c r="D57" t="s">
        <v>557</v>
      </c>
      <c r="E57" t="s">
        <v>549</v>
      </c>
      <c r="F57">
        <v>11</v>
      </c>
      <c r="G57" t="s">
        <v>111</v>
      </c>
      <c r="H57" t="s">
        <v>544</v>
      </c>
      <c r="I57">
        <v>30</v>
      </c>
    </row>
    <row r="58" spans="1:9" x14ac:dyDescent="0.35">
      <c r="A58" t="s">
        <v>543</v>
      </c>
      <c r="B58">
        <v>108120813</v>
      </c>
      <c r="C58" t="s">
        <v>604</v>
      </c>
      <c r="D58" t="s">
        <v>557</v>
      </c>
      <c r="E58" t="s">
        <v>549</v>
      </c>
      <c r="F58">
        <v>11</v>
      </c>
      <c r="G58" t="s">
        <v>111</v>
      </c>
      <c r="H58" t="s">
        <v>545</v>
      </c>
      <c r="I58">
        <v>70</v>
      </c>
    </row>
    <row r="59" spans="1:9" x14ac:dyDescent="0.35">
      <c r="A59" t="s">
        <v>543</v>
      </c>
      <c r="B59">
        <v>108120813</v>
      </c>
      <c r="C59" t="s">
        <v>604</v>
      </c>
      <c r="D59" t="s">
        <v>557</v>
      </c>
      <c r="E59" t="s">
        <v>549</v>
      </c>
      <c r="F59">
        <v>11</v>
      </c>
      <c r="G59" t="s">
        <v>132</v>
      </c>
      <c r="H59" t="s">
        <v>548</v>
      </c>
      <c r="I59">
        <v>11</v>
      </c>
    </row>
    <row r="60" spans="1:9" x14ac:dyDescent="0.35">
      <c r="A60" t="s">
        <v>543</v>
      </c>
      <c r="B60">
        <v>106406425</v>
      </c>
      <c r="C60" t="s">
        <v>567</v>
      </c>
      <c r="D60" t="s">
        <v>557</v>
      </c>
      <c r="E60" t="s">
        <v>540</v>
      </c>
      <c r="F60">
        <v>35</v>
      </c>
      <c r="G60" t="s">
        <v>111</v>
      </c>
      <c r="H60" t="s">
        <v>548</v>
      </c>
      <c r="I60">
        <v>152</v>
      </c>
    </row>
    <row r="61" spans="1:9" x14ac:dyDescent="0.35">
      <c r="A61" t="s">
        <v>543</v>
      </c>
      <c r="B61">
        <v>106406425</v>
      </c>
      <c r="C61" t="s">
        <v>567</v>
      </c>
      <c r="D61" t="s">
        <v>557</v>
      </c>
      <c r="E61" t="s">
        <v>540</v>
      </c>
      <c r="F61">
        <v>35</v>
      </c>
      <c r="G61" t="s">
        <v>132</v>
      </c>
      <c r="H61" t="s">
        <v>548</v>
      </c>
      <c r="I61">
        <v>35</v>
      </c>
    </row>
    <row r="62" spans="1:9" x14ac:dyDescent="0.35">
      <c r="A62" t="s">
        <v>543</v>
      </c>
      <c r="B62">
        <v>106276317</v>
      </c>
      <c r="C62" t="s">
        <v>566</v>
      </c>
      <c r="D62" t="s">
        <v>552</v>
      </c>
      <c r="E62" t="s">
        <v>540</v>
      </c>
      <c r="F62">
        <v>21</v>
      </c>
      <c r="G62" t="s">
        <v>111</v>
      </c>
      <c r="H62" t="s">
        <v>548</v>
      </c>
      <c r="I62">
        <v>84</v>
      </c>
    </row>
    <row r="63" spans="1:9" x14ac:dyDescent="0.35">
      <c r="A63" t="s">
        <v>543</v>
      </c>
      <c r="B63">
        <v>106276317</v>
      </c>
      <c r="C63" t="s">
        <v>566</v>
      </c>
      <c r="D63" t="s">
        <v>552</v>
      </c>
      <c r="E63" t="s">
        <v>540</v>
      </c>
      <c r="F63">
        <v>21</v>
      </c>
      <c r="G63" t="s">
        <v>132</v>
      </c>
      <c r="H63" t="s">
        <v>548</v>
      </c>
      <c r="I63">
        <v>21</v>
      </c>
    </row>
    <row r="64" spans="1:9" x14ac:dyDescent="0.35">
      <c r="A64" t="s">
        <v>543</v>
      </c>
      <c r="B64">
        <v>107221210</v>
      </c>
      <c r="C64" t="s">
        <v>575</v>
      </c>
      <c r="D64" t="s">
        <v>542</v>
      </c>
      <c r="E64" t="s">
        <v>540</v>
      </c>
      <c r="F64">
        <v>30</v>
      </c>
      <c r="G64" t="s">
        <v>111</v>
      </c>
      <c r="H64" t="s">
        <v>548</v>
      </c>
      <c r="I64">
        <v>31</v>
      </c>
    </row>
    <row r="65" spans="1:9" x14ac:dyDescent="0.35">
      <c r="A65" t="s">
        <v>543</v>
      </c>
      <c r="B65">
        <v>107221210</v>
      </c>
      <c r="C65" t="s">
        <v>575</v>
      </c>
      <c r="D65" t="s">
        <v>542</v>
      </c>
      <c r="E65" t="s">
        <v>540</v>
      </c>
      <c r="F65">
        <v>30</v>
      </c>
      <c r="G65" t="s">
        <v>132</v>
      </c>
      <c r="H65" t="s">
        <v>548</v>
      </c>
      <c r="I65">
        <v>30</v>
      </c>
    </row>
    <row r="66" spans="1:9" x14ac:dyDescent="0.35">
      <c r="A66" t="s">
        <v>543</v>
      </c>
      <c r="B66">
        <v>108457518</v>
      </c>
      <c r="C66" t="s">
        <v>606</v>
      </c>
      <c r="D66" t="s">
        <v>542</v>
      </c>
      <c r="E66" t="s">
        <v>549</v>
      </c>
      <c r="F66">
        <v>14</v>
      </c>
      <c r="G66" t="s">
        <v>111</v>
      </c>
      <c r="H66" t="s">
        <v>548</v>
      </c>
      <c r="I66">
        <v>74</v>
      </c>
    </row>
    <row r="67" spans="1:9" x14ac:dyDescent="0.35">
      <c r="A67" t="s">
        <v>543</v>
      </c>
      <c r="B67">
        <v>108457518</v>
      </c>
      <c r="C67" t="s">
        <v>606</v>
      </c>
      <c r="D67" t="s">
        <v>542</v>
      </c>
      <c r="E67" t="s">
        <v>549</v>
      </c>
      <c r="F67">
        <v>14</v>
      </c>
      <c r="G67" t="s">
        <v>132</v>
      </c>
      <c r="H67" t="s">
        <v>548</v>
      </c>
      <c r="I67">
        <v>14</v>
      </c>
    </row>
    <row r="68" spans="1:9" x14ac:dyDescent="0.35">
      <c r="A68" t="s">
        <v>543</v>
      </c>
      <c r="B68">
        <v>107348340</v>
      </c>
      <c r="C68" t="s">
        <v>585</v>
      </c>
      <c r="D68" t="s">
        <v>557</v>
      </c>
      <c r="E68" t="s">
        <v>549</v>
      </c>
      <c r="F68">
        <v>41</v>
      </c>
      <c r="G68" t="s">
        <v>111</v>
      </c>
      <c r="H68" t="s">
        <v>548</v>
      </c>
      <c r="I68">
        <v>339</v>
      </c>
    </row>
    <row r="69" spans="1:9" x14ac:dyDescent="0.35">
      <c r="A69" t="s">
        <v>543</v>
      </c>
      <c r="B69">
        <v>107348340</v>
      </c>
      <c r="C69" t="s">
        <v>585</v>
      </c>
      <c r="D69" t="s">
        <v>557</v>
      </c>
      <c r="E69" t="s">
        <v>549</v>
      </c>
      <c r="F69">
        <v>41</v>
      </c>
      <c r="G69" t="s">
        <v>111</v>
      </c>
      <c r="H69" t="s">
        <v>544</v>
      </c>
      <c r="I69">
        <v>156</v>
      </c>
    </row>
    <row r="70" spans="1:9" x14ac:dyDescent="0.35">
      <c r="A70" t="s">
        <v>543</v>
      </c>
      <c r="B70">
        <v>107348340</v>
      </c>
      <c r="C70" t="s">
        <v>585</v>
      </c>
      <c r="D70" t="s">
        <v>557</v>
      </c>
      <c r="E70" t="s">
        <v>549</v>
      </c>
      <c r="F70">
        <v>41</v>
      </c>
      <c r="G70" t="s">
        <v>111</v>
      </c>
      <c r="H70" t="s">
        <v>545</v>
      </c>
      <c r="I70">
        <v>183</v>
      </c>
    </row>
    <row r="71" spans="1:9" x14ac:dyDescent="0.35">
      <c r="A71" t="s">
        <v>543</v>
      </c>
      <c r="B71">
        <v>107348340</v>
      </c>
      <c r="C71" t="s">
        <v>585</v>
      </c>
      <c r="D71" t="s">
        <v>557</v>
      </c>
      <c r="E71" t="s">
        <v>549</v>
      </c>
      <c r="F71">
        <v>41</v>
      </c>
      <c r="G71" t="s">
        <v>132</v>
      </c>
      <c r="H71" t="s">
        <v>548</v>
      </c>
      <c r="I71">
        <v>41</v>
      </c>
    </row>
    <row r="72" spans="1:9" x14ac:dyDescent="0.35">
      <c r="A72" t="s">
        <v>543</v>
      </c>
      <c r="B72">
        <v>105833593</v>
      </c>
      <c r="C72" t="s">
        <v>563</v>
      </c>
      <c r="D72" t="s">
        <v>542</v>
      </c>
      <c r="E72" t="s">
        <v>540</v>
      </c>
      <c r="F72">
        <v>11</v>
      </c>
      <c r="G72" t="s">
        <v>111</v>
      </c>
      <c r="H72" t="s">
        <v>548</v>
      </c>
      <c r="I72">
        <v>125</v>
      </c>
    </row>
    <row r="73" spans="1:9" x14ac:dyDescent="0.35">
      <c r="A73" t="s">
        <v>543</v>
      </c>
      <c r="B73">
        <v>105833593</v>
      </c>
      <c r="C73" t="s">
        <v>563</v>
      </c>
      <c r="D73" t="s">
        <v>542</v>
      </c>
      <c r="E73" t="s">
        <v>540</v>
      </c>
      <c r="F73">
        <v>11</v>
      </c>
      <c r="G73" t="s">
        <v>111</v>
      </c>
      <c r="H73" t="s">
        <v>544</v>
      </c>
      <c r="I73">
        <v>96</v>
      </c>
    </row>
    <row r="74" spans="1:9" x14ac:dyDescent="0.35">
      <c r="A74" t="s">
        <v>543</v>
      </c>
      <c r="B74">
        <v>105833593</v>
      </c>
      <c r="C74" t="s">
        <v>563</v>
      </c>
      <c r="D74" t="s">
        <v>542</v>
      </c>
      <c r="E74" t="s">
        <v>540</v>
      </c>
      <c r="F74">
        <v>11</v>
      </c>
      <c r="G74" t="s">
        <v>111</v>
      </c>
      <c r="H74" t="s">
        <v>545</v>
      </c>
      <c r="I74">
        <v>29</v>
      </c>
    </row>
    <row r="75" spans="1:9" x14ac:dyDescent="0.35">
      <c r="A75" t="s">
        <v>543</v>
      </c>
      <c r="B75">
        <v>105833593</v>
      </c>
      <c r="C75" t="s">
        <v>563</v>
      </c>
      <c r="D75" t="s">
        <v>542</v>
      </c>
      <c r="E75" t="s">
        <v>540</v>
      </c>
      <c r="F75">
        <v>11</v>
      </c>
      <c r="G75" t="s">
        <v>132</v>
      </c>
      <c r="H75" t="s">
        <v>548</v>
      </c>
      <c r="I75">
        <v>11</v>
      </c>
    </row>
    <row r="76" spans="1:9" x14ac:dyDescent="0.35">
      <c r="A76" t="s">
        <v>543</v>
      </c>
      <c r="B76">
        <v>108422749</v>
      </c>
      <c r="C76" t="s">
        <v>605</v>
      </c>
      <c r="D76" t="s">
        <v>552</v>
      </c>
      <c r="E76" t="s">
        <v>549</v>
      </c>
      <c r="F76">
        <v>10</v>
      </c>
      <c r="G76" t="s">
        <v>111</v>
      </c>
      <c r="H76" t="s">
        <v>548</v>
      </c>
      <c r="I76">
        <v>101</v>
      </c>
    </row>
    <row r="77" spans="1:9" x14ac:dyDescent="0.35">
      <c r="A77" t="s">
        <v>543</v>
      </c>
      <c r="B77">
        <v>108422749</v>
      </c>
      <c r="C77" t="s">
        <v>605</v>
      </c>
      <c r="D77" t="s">
        <v>552</v>
      </c>
      <c r="E77" t="s">
        <v>549</v>
      </c>
      <c r="F77">
        <v>10</v>
      </c>
      <c r="G77" t="s">
        <v>132</v>
      </c>
      <c r="H77" t="s">
        <v>548</v>
      </c>
      <c r="I77">
        <v>10</v>
      </c>
    </row>
    <row r="78" spans="1:9" x14ac:dyDescent="0.35">
      <c r="A78" t="s">
        <v>543</v>
      </c>
      <c r="B78">
        <v>107907397</v>
      </c>
      <c r="C78" t="s">
        <v>601</v>
      </c>
      <c r="D78" t="s">
        <v>542</v>
      </c>
      <c r="E78" t="s">
        <v>549</v>
      </c>
      <c r="F78">
        <v>11</v>
      </c>
      <c r="G78" t="s">
        <v>111</v>
      </c>
      <c r="H78" t="s">
        <v>548</v>
      </c>
      <c r="I78">
        <v>40</v>
      </c>
    </row>
    <row r="79" spans="1:9" x14ac:dyDescent="0.35">
      <c r="A79" t="s">
        <v>543</v>
      </c>
      <c r="B79">
        <v>107907397</v>
      </c>
      <c r="C79" t="s">
        <v>601</v>
      </c>
      <c r="D79" t="s">
        <v>542</v>
      </c>
      <c r="E79" t="s">
        <v>549</v>
      </c>
      <c r="F79">
        <v>11</v>
      </c>
      <c r="G79" t="s">
        <v>132</v>
      </c>
      <c r="H79" t="s">
        <v>548</v>
      </c>
      <c r="I79">
        <v>11</v>
      </c>
    </row>
    <row r="80" spans="1:9" x14ac:dyDescent="0.35">
      <c r="A80" t="s">
        <v>543</v>
      </c>
      <c r="B80">
        <v>108030536</v>
      </c>
      <c r="C80" t="s">
        <v>603</v>
      </c>
      <c r="D80" t="s">
        <v>557</v>
      </c>
      <c r="E80" t="s">
        <v>549</v>
      </c>
      <c r="F80">
        <v>33</v>
      </c>
      <c r="G80" t="s">
        <v>111</v>
      </c>
      <c r="H80" t="s">
        <v>548</v>
      </c>
      <c r="I80">
        <v>139</v>
      </c>
    </row>
    <row r="81" spans="1:9" x14ac:dyDescent="0.35">
      <c r="A81" t="s">
        <v>543</v>
      </c>
      <c r="B81">
        <v>108030536</v>
      </c>
      <c r="C81" t="s">
        <v>603</v>
      </c>
      <c r="D81" t="s">
        <v>557</v>
      </c>
      <c r="E81" t="s">
        <v>549</v>
      </c>
      <c r="F81">
        <v>33</v>
      </c>
      <c r="G81" t="s">
        <v>132</v>
      </c>
      <c r="H81" t="s">
        <v>548</v>
      </c>
      <c r="I81">
        <v>33</v>
      </c>
    </row>
    <row r="82" spans="1:9" x14ac:dyDescent="0.35">
      <c r="A82" t="s">
        <v>543</v>
      </c>
      <c r="B82">
        <v>107824169</v>
      </c>
      <c r="C82" t="s">
        <v>595</v>
      </c>
      <c r="D82" t="s">
        <v>542</v>
      </c>
      <c r="E82" t="s">
        <v>549</v>
      </c>
      <c r="F82">
        <v>6</v>
      </c>
      <c r="G82" t="s">
        <v>111</v>
      </c>
      <c r="H82" t="s">
        <v>548</v>
      </c>
      <c r="I82">
        <v>17</v>
      </c>
    </row>
    <row r="83" spans="1:9" x14ac:dyDescent="0.35">
      <c r="A83" t="s">
        <v>543</v>
      </c>
      <c r="B83">
        <v>107824169</v>
      </c>
      <c r="C83" t="s">
        <v>595</v>
      </c>
      <c r="D83" t="s">
        <v>542</v>
      </c>
      <c r="E83" t="s">
        <v>549</v>
      </c>
      <c r="F83">
        <v>6</v>
      </c>
      <c r="G83" t="s">
        <v>132</v>
      </c>
      <c r="H83" t="s">
        <v>548</v>
      </c>
      <c r="I83">
        <v>6</v>
      </c>
    </row>
    <row r="84" spans="1:9" x14ac:dyDescent="0.35">
      <c r="A84" t="s">
        <v>543</v>
      </c>
      <c r="B84">
        <v>107826193</v>
      </c>
      <c r="C84" t="s">
        <v>597</v>
      </c>
      <c r="D84" t="s">
        <v>542</v>
      </c>
      <c r="E84" t="s">
        <v>549</v>
      </c>
      <c r="F84">
        <v>24</v>
      </c>
      <c r="G84" t="s">
        <v>111</v>
      </c>
      <c r="H84" t="s">
        <v>548</v>
      </c>
      <c r="I84">
        <v>201</v>
      </c>
    </row>
    <row r="85" spans="1:9" x14ac:dyDescent="0.35">
      <c r="A85" t="s">
        <v>543</v>
      </c>
      <c r="B85">
        <v>107826193</v>
      </c>
      <c r="C85" t="s">
        <v>597</v>
      </c>
      <c r="D85" t="s">
        <v>542</v>
      </c>
      <c r="E85" t="s">
        <v>549</v>
      </c>
      <c r="F85">
        <v>24</v>
      </c>
      <c r="G85" t="s">
        <v>132</v>
      </c>
      <c r="H85" t="s">
        <v>548</v>
      </c>
      <c r="I85">
        <v>24</v>
      </c>
    </row>
    <row r="86" spans="1:9" x14ac:dyDescent="0.35">
      <c r="A86" t="s">
        <v>543</v>
      </c>
      <c r="B86">
        <v>107741579</v>
      </c>
      <c r="C86" t="s">
        <v>589</v>
      </c>
      <c r="D86" t="s">
        <v>542</v>
      </c>
      <c r="E86" t="s">
        <v>540</v>
      </c>
      <c r="F86">
        <v>22</v>
      </c>
      <c r="G86" t="s">
        <v>111</v>
      </c>
      <c r="H86" t="s">
        <v>548</v>
      </c>
      <c r="I86">
        <v>54</v>
      </c>
    </row>
    <row r="87" spans="1:9" x14ac:dyDescent="0.35">
      <c r="A87" t="s">
        <v>543</v>
      </c>
      <c r="B87">
        <v>107741579</v>
      </c>
      <c r="C87" t="s">
        <v>589</v>
      </c>
      <c r="D87" t="s">
        <v>542</v>
      </c>
      <c r="E87" t="s">
        <v>540</v>
      </c>
      <c r="F87">
        <v>22</v>
      </c>
      <c r="G87" t="s">
        <v>132</v>
      </c>
      <c r="H87" t="s">
        <v>548</v>
      </c>
      <c r="I87">
        <v>22</v>
      </c>
    </row>
    <row r="88" spans="1:9" x14ac:dyDescent="0.35">
      <c r="A88" t="s">
        <v>543</v>
      </c>
      <c r="B88">
        <v>107271324</v>
      </c>
      <c r="C88" t="s">
        <v>581</v>
      </c>
      <c r="D88" t="s">
        <v>552</v>
      </c>
      <c r="E88" t="s">
        <v>549</v>
      </c>
      <c r="F88">
        <v>24</v>
      </c>
      <c r="G88" t="s">
        <v>111</v>
      </c>
      <c r="H88" t="s">
        <v>548</v>
      </c>
      <c r="I88">
        <v>162</v>
      </c>
    </row>
    <row r="89" spans="1:9" x14ac:dyDescent="0.35">
      <c r="A89" t="s">
        <v>543</v>
      </c>
      <c r="B89">
        <v>107271324</v>
      </c>
      <c r="C89" t="s">
        <v>581</v>
      </c>
      <c r="D89" t="s">
        <v>552</v>
      </c>
      <c r="E89" t="s">
        <v>549</v>
      </c>
      <c r="F89">
        <v>24</v>
      </c>
      <c r="G89" t="s">
        <v>111</v>
      </c>
      <c r="H89" t="s">
        <v>544</v>
      </c>
      <c r="I89">
        <v>20</v>
      </c>
    </row>
    <row r="90" spans="1:9" x14ac:dyDescent="0.35">
      <c r="A90" t="s">
        <v>543</v>
      </c>
      <c r="B90">
        <v>107271324</v>
      </c>
      <c r="C90" t="s">
        <v>581</v>
      </c>
      <c r="D90" t="s">
        <v>552</v>
      </c>
      <c r="E90" t="s">
        <v>549</v>
      </c>
      <c r="F90">
        <v>24</v>
      </c>
      <c r="G90" t="s">
        <v>111</v>
      </c>
      <c r="H90" t="s">
        <v>545</v>
      </c>
      <c r="I90">
        <v>142</v>
      </c>
    </row>
    <row r="91" spans="1:9" x14ac:dyDescent="0.35">
      <c r="A91" t="s">
        <v>543</v>
      </c>
      <c r="B91">
        <v>107271324</v>
      </c>
      <c r="C91" t="s">
        <v>581</v>
      </c>
      <c r="D91" t="s">
        <v>552</v>
      </c>
      <c r="E91" t="s">
        <v>549</v>
      </c>
      <c r="F91">
        <v>24</v>
      </c>
      <c r="G91" t="s">
        <v>132</v>
      </c>
      <c r="H91" t="s">
        <v>548</v>
      </c>
      <c r="I91">
        <v>24</v>
      </c>
    </row>
    <row r="92" spans="1:9" x14ac:dyDescent="0.35">
      <c r="A92" t="s">
        <v>543</v>
      </c>
      <c r="B92">
        <v>101446428</v>
      </c>
      <c r="C92" t="s">
        <v>554</v>
      </c>
      <c r="D92" t="s">
        <v>542</v>
      </c>
      <c r="E92" t="s">
        <v>549</v>
      </c>
      <c r="F92">
        <v>17</v>
      </c>
      <c r="G92" t="s">
        <v>111</v>
      </c>
      <c r="H92" t="s">
        <v>548</v>
      </c>
      <c r="I92">
        <v>373</v>
      </c>
    </row>
    <row r="93" spans="1:9" x14ac:dyDescent="0.35">
      <c r="A93" t="s">
        <v>543</v>
      </c>
      <c r="B93">
        <v>101446428</v>
      </c>
      <c r="C93" t="s">
        <v>554</v>
      </c>
      <c r="D93" t="s">
        <v>542</v>
      </c>
      <c r="E93" t="s">
        <v>549</v>
      </c>
      <c r="F93">
        <v>17</v>
      </c>
      <c r="G93" t="s">
        <v>111</v>
      </c>
      <c r="H93" t="s">
        <v>544</v>
      </c>
      <c r="I93">
        <v>192</v>
      </c>
    </row>
    <row r="94" spans="1:9" x14ac:dyDescent="0.35">
      <c r="A94" t="s">
        <v>543</v>
      </c>
      <c r="B94">
        <v>101446428</v>
      </c>
      <c r="C94" t="s">
        <v>554</v>
      </c>
      <c r="D94" t="s">
        <v>542</v>
      </c>
      <c r="E94" t="s">
        <v>549</v>
      </c>
      <c r="F94">
        <v>17</v>
      </c>
      <c r="G94" t="s">
        <v>111</v>
      </c>
      <c r="H94" t="s">
        <v>545</v>
      </c>
      <c r="I94">
        <v>181</v>
      </c>
    </row>
    <row r="95" spans="1:9" x14ac:dyDescent="0.35">
      <c r="A95" t="s">
        <v>543</v>
      </c>
      <c r="B95">
        <v>101446428</v>
      </c>
      <c r="C95" t="s">
        <v>554</v>
      </c>
      <c r="D95" t="s">
        <v>542</v>
      </c>
      <c r="E95" t="s">
        <v>549</v>
      </c>
      <c r="F95">
        <v>17</v>
      </c>
      <c r="G95" t="s">
        <v>132</v>
      </c>
      <c r="H95" t="s">
        <v>548</v>
      </c>
      <c r="I95">
        <v>17</v>
      </c>
    </row>
    <row r="96" spans="1:9" x14ac:dyDescent="0.35">
      <c r="A96" t="s">
        <v>543</v>
      </c>
      <c r="B96">
        <v>100633196</v>
      </c>
      <c r="C96" t="s">
        <v>550</v>
      </c>
      <c r="D96" t="s">
        <v>542</v>
      </c>
      <c r="E96" t="s">
        <v>549</v>
      </c>
      <c r="F96">
        <v>32</v>
      </c>
      <c r="G96" t="s">
        <v>111</v>
      </c>
      <c r="H96" t="s">
        <v>548</v>
      </c>
      <c r="I96">
        <v>55</v>
      </c>
    </row>
    <row r="97" spans="1:9" x14ac:dyDescent="0.35">
      <c r="A97" t="s">
        <v>543</v>
      </c>
      <c r="B97">
        <v>100633196</v>
      </c>
      <c r="C97" t="s">
        <v>550</v>
      </c>
      <c r="D97" t="s">
        <v>542</v>
      </c>
      <c r="E97" t="s">
        <v>549</v>
      </c>
      <c r="F97">
        <v>32</v>
      </c>
      <c r="G97" t="s">
        <v>132</v>
      </c>
      <c r="H97" t="s">
        <v>548</v>
      </c>
      <c r="I97">
        <v>32</v>
      </c>
    </row>
    <row r="98" spans="1:9" x14ac:dyDescent="0.35">
      <c r="A98" t="s">
        <v>543</v>
      </c>
      <c r="B98">
        <v>107589455</v>
      </c>
      <c r="C98" t="s">
        <v>587</v>
      </c>
      <c r="D98" t="s">
        <v>552</v>
      </c>
      <c r="E98" t="s">
        <v>540</v>
      </c>
      <c r="F98">
        <v>30</v>
      </c>
      <c r="G98" t="s">
        <v>111</v>
      </c>
      <c r="H98" t="s">
        <v>548</v>
      </c>
      <c r="I98">
        <v>166</v>
      </c>
    </row>
    <row r="99" spans="1:9" x14ac:dyDescent="0.35">
      <c r="A99" t="s">
        <v>543</v>
      </c>
      <c r="B99">
        <v>107589455</v>
      </c>
      <c r="C99" t="s">
        <v>587</v>
      </c>
      <c r="D99" t="s">
        <v>552</v>
      </c>
      <c r="E99" t="s">
        <v>540</v>
      </c>
      <c r="F99">
        <v>30</v>
      </c>
      <c r="G99" t="s">
        <v>111</v>
      </c>
      <c r="H99" t="s">
        <v>544</v>
      </c>
      <c r="I99">
        <v>36</v>
      </c>
    </row>
    <row r="100" spans="1:9" x14ac:dyDescent="0.35">
      <c r="A100" t="s">
        <v>543</v>
      </c>
      <c r="B100">
        <v>107589455</v>
      </c>
      <c r="C100" t="s">
        <v>587</v>
      </c>
      <c r="D100" t="s">
        <v>552</v>
      </c>
      <c r="E100" t="s">
        <v>540</v>
      </c>
      <c r="F100">
        <v>30</v>
      </c>
      <c r="G100" t="s">
        <v>111</v>
      </c>
      <c r="H100" t="s">
        <v>545</v>
      </c>
      <c r="I100">
        <v>130</v>
      </c>
    </row>
    <row r="101" spans="1:9" x14ac:dyDescent="0.35">
      <c r="A101" t="s">
        <v>543</v>
      </c>
      <c r="B101">
        <v>107589455</v>
      </c>
      <c r="C101" t="s">
        <v>587</v>
      </c>
      <c r="D101" t="s">
        <v>552</v>
      </c>
      <c r="E101" t="s">
        <v>540</v>
      </c>
      <c r="F101">
        <v>30</v>
      </c>
      <c r="G101" t="s">
        <v>132</v>
      </c>
      <c r="H101" t="s">
        <v>548</v>
      </c>
      <c r="I101">
        <v>30</v>
      </c>
    </row>
    <row r="102" spans="1:9" x14ac:dyDescent="0.35">
      <c r="A102" t="s">
        <v>543</v>
      </c>
      <c r="B102">
        <v>106616226</v>
      </c>
      <c r="C102" t="s">
        <v>573</v>
      </c>
      <c r="D102" t="s">
        <v>542</v>
      </c>
      <c r="E102" t="s">
        <v>540</v>
      </c>
      <c r="F102">
        <v>28</v>
      </c>
      <c r="G102" t="s">
        <v>111</v>
      </c>
      <c r="H102" t="s">
        <v>548</v>
      </c>
      <c r="I102">
        <v>147</v>
      </c>
    </row>
    <row r="103" spans="1:9" x14ac:dyDescent="0.35">
      <c r="A103" t="s">
        <v>543</v>
      </c>
      <c r="B103">
        <v>106616226</v>
      </c>
      <c r="C103" t="s">
        <v>573</v>
      </c>
      <c r="D103" t="s">
        <v>542</v>
      </c>
      <c r="E103" t="s">
        <v>540</v>
      </c>
      <c r="F103">
        <v>28</v>
      </c>
      <c r="G103" t="s">
        <v>132</v>
      </c>
      <c r="H103" t="s">
        <v>548</v>
      </c>
      <c r="I103">
        <v>28</v>
      </c>
    </row>
    <row r="104" spans="1:9" x14ac:dyDescent="0.35">
      <c r="A104" t="s">
        <v>543</v>
      </c>
      <c r="B104">
        <v>107826202</v>
      </c>
      <c r="C104" t="s">
        <v>598</v>
      </c>
      <c r="D104" t="s">
        <v>542</v>
      </c>
      <c r="E104" t="s">
        <v>540</v>
      </c>
      <c r="F104">
        <v>37</v>
      </c>
      <c r="G104" t="s">
        <v>111</v>
      </c>
      <c r="H104" t="s">
        <v>548</v>
      </c>
      <c r="I104">
        <v>473</v>
      </c>
    </row>
    <row r="105" spans="1:9" x14ac:dyDescent="0.35">
      <c r="A105" t="s">
        <v>543</v>
      </c>
      <c r="B105">
        <v>107826202</v>
      </c>
      <c r="C105" t="s">
        <v>598</v>
      </c>
      <c r="D105" t="s">
        <v>542</v>
      </c>
      <c r="E105" t="s">
        <v>540</v>
      </c>
      <c r="F105">
        <v>37</v>
      </c>
      <c r="G105" t="s">
        <v>111</v>
      </c>
      <c r="H105" t="s">
        <v>544</v>
      </c>
      <c r="I105">
        <v>240</v>
      </c>
    </row>
    <row r="106" spans="1:9" x14ac:dyDescent="0.35">
      <c r="A106" t="s">
        <v>543</v>
      </c>
      <c r="B106">
        <v>107826202</v>
      </c>
      <c r="C106" t="s">
        <v>598</v>
      </c>
      <c r="D106" t="s">
        <v>542</v>
      </c>
      <c r="E106" t="s">
        <v>540</v>
      </c>
      <c r="F106">
        <v>37</v>
      </c>
      <c r="G106" t="s">
        <v>111</v>
      </c>
      <c r="H106" t="s">
        <v>545</v>
      </c>
      <c r="I106">
        <v>233</v>
      </c>
    </row>
    <row r="107" spans="1:9" x14ac:dyDescent="0.35">
      <c r="A107" t="s">
        <v>543</v>
      </c>
      <c r="B107">
        <v>107826202</v>
      </c>
      <c r="C107" t="s">
        <v>598</v>
      </c>
      <c r="D107" t="s">
        <v>542</v>
      </c>
      <c r="E107" t="s">
        <v>540</v>
      </c>
      <c r="F107">
        <v>37</v>
      </c>
      <c r="G107" t="s">
        <v>132</v>
      </c>
      <c r="H107" t="s">
        <v>548</v>
      </c>
      <c r="I107">
        <v>37</v>
      </c>
    </row>
    <row r="108" spans="1:9" x14ac:dyDescent="0.35">
      <c r="A108" t="s">
        <v>543</v>
      </c>
      <c r="B108">
        <v>108457659</v>
      </c>
      <c r="C108" t="s">
        <v>607</v>
      </c>
      <c r="D108" t="s">
        <v>542</v>
      </c>
      <c r="E108" t="s">
        <v>549</v>
      </c>
      <c r="F108">
        <v>18</v>
      </c>
      <c r="G108" t="s">
        <v>111</v>
      </c>
      <c r="H108" t="s">
        <v>548</v>
      </c>
      <c r="I108">
        <v>116</v>
      </c>
    </row>
    <row r="109" spans="1:9" x14ac:dyDescent="0.35">
      <c r="A109" t="s">
        <v>543</v>
      </c>
      <c r="B109">
        <v>108457659</v>
      </c>
      <c r="C109" t="s">
        <v>607</v>
      </c>
      <c r="D109" t="s">
        <v>542</v>
      </c>
      <c r="E109" t="s">
        <v>549</v>
      </c>
      <c r="F109">
        <v>18</v>
      </c>
      <c r="G109" t="s">
        <v>132</v>
      </c>
      <c r="H109" t="s">
        <v>548</v>
      </c>
      <c r="I109">
        <v>18</v>
      </c>
    </row>
    <row r="110" spans="1:9" x14ac:dyDescent="0.35">
      <c r="A110" t="s">
        <v>543</v>
      </c>
      <c r="B110">
        <v>107826262</v>
      </c>
      <c r="C110" t="s">
        <v>600</v>
      </c>
      <c r="D110" t="s">
        <v>542</v>
      </c>
      <c r="E110" t="s">
        <v>540</v>
      </c>
      <c r="F110">
        <v>44</v>
      </c>
      <c r="G110" t="s">
        <v>111</v>
      </c>
      <c r="H110" t="s">
        <v>548</v>
      </c>
      <c r="I110">
        <v>120</v>
      </c>
    </row>
    <row r="111" spans="1:9" x14ac:dyDescent="0.35">
      <c r="A111" t="s">
        <v>543</v>
      </c>
      <c r="B111">
        <v>107826262</v>
      </c>
      <c r="C111" t="s">
        <v>600</v>
      </c>
      <c r="D111" t="s">
        <v>542</v>
      </c>
      <c r="E111" t="s">
        <v>540</v>
      </c>
      <c r="F111">
        <v>44</v>
      </c>
      <c r="G111" t="s">
        <v>132</v>
      </c>
      <c r="H111" t="s">
        <v>548</v>
      </c>
      <c r="I111">
        <v>44</v>
      </c>
    </row>
    <row r="112" spans="1:9" x14ac:dyDescent="0.35">
      <c r="A112" t="s">
        <v>543</v>
      </c>
      <c r="B112">
        <v>107333523</v>
      </c>
      <c r="C112" t="s">
        <v>584</v>
      </c>
      <c r="D112" t="s">
        <v>557</v>
      </c>
      <c r="E112" t="s">
        <v>540</v>
      </c>
      <c r="F112">
        <v>53</v>
      </c>
      <c r="G112" t="s">
        <v>111</v>
      </c>
      <c r="H112" t="s">
        <v>548</v>
      </c>
      <c r="I112">
        <v>208</v>
      </c>
    </row>
    <row r="113" spans="1:9" x14ac:dyDescent="0.35">
      <c r="A113" t="s">
        <v>543</v>
      </c>
      <c r="B113">
        <v>107333523</v>
      </c>
      <c r="C113" t="s">
        <v>584</v>
      </c>
      <c r="D113" t="s">
        <v>557</v>
      </c>
      <c r="E113" t="s">
        <v>540</v>
      </c>
      <c r="F113">
        <v>53</v>
      </c>
      <c r="G113" t="s">
        <v>111</v>
      </c>
      <c r="H113" t="s">
        <v>544</v>
      </c>
      <c r="I113">
        <v>20</v>
      </c>
    </row>
    <row r="114" spans="1:9" x14ac:dyDescent="0.35">
      <c r="A114" t="s">
        <v>543</v>
      </c>
      <c r="B114">
        <v>107333523</v>
      </c>
      <c r="C114" t="s">
        <v>584</v>
      </c>
      <c r="D114" t="s">
        <v>557</v>
      </c>
      <c r="E114" t="s">
        <v>540</v>
      </c>
      <c r="F114">
        <v>53</v>
      </c>
      <c r="G114" t="s">
        <v>111</v>
      </c>
      <c r="H114" t="s">
        <v>545</v>
      </c>
      <c r="I114">
        <v>182</v>
      </c>
    </row>
    <row r="115" spans="1:9" x14ac:dyDescent="0.35">
      <c r="A115" t="s">
        <v>543</v>
      </c>
      <c r="B115">
        <v>107333523</v>
      </c>
      <c r="C115" t="s">
        <v>584</v>
      </c>
      <c r="D115" t="s">
        <v>557</v>
      </c>
      <c r="E115" t="s">
        <v>540</v>
      </c>
      <c r="F115">
        <v>53</v>
      </c>
      <c r="G115" t="s">
        <v>111</v>
      </c>
      <c r="H115" t="s">
        <v>546</v>
      </c>
      <c r="I115">
        <v>6</v>
      </c>
    </row>
    <row r="116" spans="1:9" x14ac:dyDescent="0.35">
      <c r="A116" t="s">
        <v>543</v>
      </c>
      <c r="B116">
        <v>107333523</v>
      </c>
      <c r="C116" t="s">
        <v>584</v>
      </c>
      <c r="D116" t="s">
        <v>557</v>
      </c>
      <c r="E116" t="s">
        <v>540</v>
      </c>
      <c r="F116">
        <v>53</v>
      </c>
      <c r="G116" t="s">
        <v>132</v>
      </c>
      <c r="H116" t="s">
        <v>548</v>
      </c>
      <c r="I116">
        <v>53</v>
      </c>
    </row>
    <row r="117" spans="1:9" x14ac:dyDescent="0.35">
      <c r="A117" t="s">
        <v>543</v>
      </c>
      <c r="B117">
        <v>106488400</v>
      </c>
      <c r="C117" t="s">
        <v>568</v>
      </c>
      <c r="D117" t="s">
        <v>542</v>
      </c>
      <c r="E117" t="s">
        <v>540</v>
      </c>
      <c r="F117">
        <v>21</v>
      </c>
      <c r="G117" t="s">
        <v>111</v>
      </c>
      <c r="H117" t="s">
        <v>548</v>
      </c>
      <c r="I117">
        <v>132</v>
      </c>
    </row>
    <row r="118" spans="1:9" x14ac:dyDescent="0.35">
      <c r="A118" t="s">
        <v>543</v>
      </c>
      <c r="B118">
        <v>106488400</v>
      </c>
      <c r="C118" t="s">
        <v>568</v>
      </c>
      <c r="D118" t="s">
        <v>542</v>
      </c>
      <c r="E118" t="s">
        <v>540</v>
      </c>
      <c r="F118">
        <v>21</v>
      </c>
      <c r="G118" t="s">
        <v>132</v>
      </c>
      <c r="H118" t="s">
        <v>548</v>
      </c>
      <c r="I118">
        <v>21</v>
      </c>
    </row>
    <row r="119" spans="1:9" x14ac:dyDescent="0.35">
      <c r="A119" t="s">
        <v>543</v>
      </c>
      <c r="B119">
        <v>107819512</v>
      </c>
      <c r="C119" t="s">
        <v>593</v>
      </c>
      <c r="D119" t="s">
        <v>542</v>
      </c>
      <c r="E119" t="s">
        <v>549</v>
      </c>
      <c r="F119">
        <v>16</v>
      </c>
      <c r="G119" t="s">
        <v>111</v>
      </c>
      <c r="H119" t="s">
        <v>548</v>
      </c>
      <c r="I119">
        <v>48</v>
      </c>
    </row>
    <row r="120" spans="1:9" x14ac:dyDescent="0.35">
      <c r="A120" t="s">
        <v>543</v>
      </c>
      <c r="B120">
        <v>107819512</v>
      </c>
      <c r="C120" t="s">
        <v>593</v>
      </c>
      <c r="D120" t="s">
        <v>542</v>
      </c>
      <c r="E120" t="s">
        <v>549</v>
      </c>
      <c r="F120">
        <v>16</v>
      </c>
      <c r="G120" t="s">
        <v>132</v>
      </c>
      <c r="H120" t="s">
        <v>548</v>
      </c>
      <c r="I120">
        <v>16</v>
      </c>
    </row>
    <row r="121" spans="1:9" x14ac:dyDescent="0.35">
      <c r="A121" t="s">
        <v>543</v>
      </c>
      <c r="B121">
        <v>105750200</v>
      </c>
      <c r="C121" t="s">
        <v>561</v>
      </c>
      <c r="D121" t="s">
        <v>557</v>
      </c>
      <c r="E121" t="s">
        <v>540</v>
      </c>
      <c r="F121">
        <v>31</v>
      </c>
      <c r="G121" t="s">
        <v>111</v>
      </c>
      <c r="H121" t="s">
        <v>548</v>
      </c>
      <c r="I121">
        <v>146</v>
      </c>
    </row>
    <row r="122" spans="1:9" x14ac:dyDescent="0.35">
      <c r="A122" t="s">
        <v>543</v>
      </c>
      <c r="B122">
        <v>105750200</v>
      </c>
      <c r="C122" t="s">
        <v>561</v>
      </c>
      <c r="D122" t="s">
        <v>557</v>
      </c>
      <c r="E122" t="s">
        <v>540</v>
      </c>
      <c r="F122">
        <v>31</v>
      </c>
      <c r="G122" t="s">
        <v>132</v>
      </c>
      <c r="H122" t="s">
        <v>548</v>
      </c>
      <c r="I122">
        <v>31</v>
      </c>
    </row>
    <row r="123" spans="1:9" x14ac:dyDescent="0.35">
      <c r="A123" t="s">
        <v>85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S186"/>
  <sheetViews>
    <sheetView topLeftCell="C1"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</row>
    <row r="2" spans="1:19" x14ac:dyDescent="0.35">
      <c r="A2" t="s">
        <v>105</v>
      </c>
      <c r="B2">
        <v>1</v>
      </c>
      <c r="C2" t="s">
        <v>106</v>
      </c>
      <c r="D2" t="s">
        <v>0</v>
      </c>
      <c r="E2" t="s">
        <v>4</v>
      </c>
      <c r="F2" t="s">
        <v>107</v>
      </c>
      <c r="G2" t="s">
        <v>108</v>
      </c>
      <c r="H2">
        <v>11769</v>
      </c>
      <c r="I2">
        <v>3</v>
      </c>
      <c r="J2">
        <v>3923</v>
      </c>
      <c r="K2">
        <v>995.00000399999999</v>
      </c>
      <c r="L2">
        <v>11.8281406559672</v>
      </c>
      <c r="M2">
        <v>8.8281406559672693</v>
      </c>
      <c r="N2">
        <v>3.9427135519890899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105</v>
      </c>
      <c r="B3">
        <v>2</v>
      </c>
      <c r="C3" t="s">
        <v>109</v>
      </c>
      <c r="D3" t="s">
        <v>110</v>
      </c>
      <c r="E3" t="s">
        <v>4</v>
      </c>
      <c r="F3" t="s">
        <v>107</v>
      </c>
      <c r="G3" t="s">
        <v>111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105</v>
      </c>
      <c r="B4">
        <v>3</v>
      </c>
      <c r="C4" t="s">
        <v>112</v>
      </c>
      <c r="D4" t="s">
        <v>113</v>
      </c>
      <c r="E4" t="s">
        <v>4</v>
      </c>
      <c r="F4" t="s">
        <v>107</v>
      </c>
      <c r="G4" t="s">
        <v>111</v>
      </c>
      <c r="H4">
        <v>54</v>
      </c>
      <c r="I4">
        <v>0.1825</v>
      </c>
      <c r="J4">
        <v>295.890410958904</v>
      </c>
      <c r="K4">
        <v>101.999988</v>
      </c>
      <c r="L4">
        <v>0.52941182698962597</v>
      </c>
      <c r="M4">
        <v>0.34691182698962603</v>
      </c>
      <c r="N4">
        <v>2.9008867232308302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105</v>
      </c>
      <c r="B5">
        <v>4</v>
      </c>
      <c r="C5" t="s">
        <v>114</v>
      </c>
      <c r="D5" t="s">
        <v>115</v>
      </c>
      <c r="E5" t="s">
        <v>4</v>
      </c>
      <c r="F5" t="s">
        <v>107</v>
      </c>
      <c r="G5" t="s">
        <v>111</v>
      </c>
      <c r="H5">
        <v>1</v>
      </c>
      <c r="I5">
        <v>1.6666666666666601E-3</v>
      </c>
      <c r="J5">
        <v>600</v>
      </c>
      <c r="K5">
        <v>52.999991999999999</v>
      </c>
      <c r="L5">
        <v>1.8867927376290901E-2</v>
      </c>
      <c r="M5">
        <v>1.7201260709624199E-2</v>
      </c>
      <c r="N5">
        <v>11.320756425774499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105</v>
      </c>
      <c r="B6">
        <v>5</v>
      </c>
      <c r="C6" t="s">
        <v>116</v>
      </c>
      <c r="D6" t="s">
        <v>117</v>
      </c>
      <c r="E6" t="s">
        <v>4</v>
      </c>
      <c r="F6" t="s">
        <v>107</v>
      </c>
      <c r="G6" t="s">
        <v>111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105</v>
      </c>
      <c r="B7">
        <v>6</v>
      </c>
      <c r="C7" t="s">
        <v>118</v>
      </c>
      <c r="D7" t="s">
        <v>119</v>
      </c>
      <c r="E7" t="s">
        <v>4</v>
      </c>
      <c r="F7" t="s">
        <v>107</v>
      </c>
      <c r="G7" t="s">
        <v>111</v>
      </c>
      <c r="H7">
        <v>55</v>
      </c>
      <c r="I7">
        <v>0.18416666666666601</v>
      </c>
      <c r="J7">
        <v>298.64253393665098</v>
      </c>
      <c r="K7">
        <v>100.313753265624</v>
      </c>
      <c r="L7">
        <v>0.54827975436591703</v>
      </c>
      <c r="M7">
        <v>0.36411308769925099</v>
      </c>
      <c r="N7">
        <v>2.97708463909095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105</v>
      </c>
      <c r="B8">
        <v>7</v>
      </c>
      <c r="C8" t="s">
        <v>120</v>
      </c>
      <c r="D8" t="s">
        <v>121</v>
      </c>
      <c r="E8" t="s">
        <v>4</v>
      </c>
      <c r="F8" t="s">
        <v>107</v>
      </c>
      <c r="G8" t="s">
        <v>111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105</v>
      </c>
      <c r="B9">
        <v>8</v>
      </c>
      <c r="C9" t="s">
        <v>122</v>
      </c>
      <c r="D9" t="s">
        <v>123</v>
      </c>
      <c r="E9" t="s">
        <v>4</v>
      </c>
      <c r="F9" t="s">
        <v>107</v>
      </c>
      <c r="G9" t="s">
        <v>111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105</v>
      </c>
      <c r="B10">
        <v>9</v>
      </c>
      <c r="C10" t="s">
        <v>124</v>
      </c>
      <c r="D10" t="s">
        <v>125</v>
      </c>
      <c r="E10" t="s">
        <v>4</v>
      </c>
      <c r="F10" t="s">
        <v>107</v>
      </c>
      <c r="G10" t="s">
        <v>111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105</v>
      </c>
      <c r="B11">
        <v>10</v>
      </c>
      <c r="C11" t="s">
        <v>126</v>
      </c>
      <c r="D11" t="s">
        <v>127</v>
      </c>
      <c r="E11" t="s">
        <v>4</v>
      </c>
      <c r="F11" t="s">
        <v>107</v>
      </c>
      <c r="G11" t="s">
        <v>111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105</v>
      </c>
      <c r="B12">
        <v>11</v>
      </c>
      <c r="C12" t="s">
        <v>128</v>
      </c>
      <c r="D12" t="s">
        <v>129</v>
      </c>
      <c r="E12" t="s">
        <v>4</v>
      </c>
      <c r="F12" t="s">
        <v>107</v>
      </c>
      <c r="G12" t="s">
        <v>111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105</v>
      </c>
      <c r="B13">
        <v>12</v>
      </c>
      <c r="C13" t="s">
        <v>130</v>
      </c>
      <c r="D13" t="s">
        <v>131</v>
      </c>
      <c r="E13" t="s">
        <v>4</v>
      </c>
      <c r="F13" t="s">
        <v>107</v>
      </c>
      <c r="G13" t="s">
        <v>132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105</v>
      </c>
      <c r="B14">
        <v>13</v>
      </c>
      <c r="C14" t="s">
        <v>133</v>
      </c>
      <c r="D14" t="s">
        <v>52</v>
      </c>
      <c r="E14" t="s">
        <v>4</v>
      </c>
      <c r="F14" t="s">
        <v>107</v>
      </c>
      <c r="G14" t="s">
        <v>132</v>
      </c>
      <c r="H14">
        <v>555</v>
      </c>
      <c r="I14">
        <v>1.2944444444444401</v>
      </c>
      <c r="J14">
        <v>428.755364806866</v>
      </c>
      <c r="K14">
        <v>524.99998800000003</v>
      </c>
      <c r="L14">
        <v>1.0571428813061201</v>
      </c>
      <c r="M14">
        <v>-0.23730156313832099</v>
      </c>
      <c r="N14">
        <v>0.81667690401331305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105</v>
      </c>
      <c r="B15">
        <v>14</v>
      </c>
      <c r="C15" t="s">
        <v>134</v>
      </c>
      <c r="D15" t="s">
        <v>135</v>
      </c>
      <c r="E15" t="s">
        <v>4</v>
      </c>
      <c r="F15" t="s">
        <v>107</v>
      </c>
      <c r="G15" t="s">
        <v>136</v>
      </c>
      <c r="H15">
        <v>6</v>
      </c>
      <c r="I15">
        <v>0.18194444444444399</v>
      </c>
      <c r="J15">
        <v>32.977099236641202</v>
      </c>
      <c r="K15">
        <v>11.999988</v>
      </c>
      <c r="L15">
        <v>0.5000005000005</v>
      </c>
      <c r="M15">
        <v>0.31805605555605498</v>
      </c>
      <c r="N15">
        <v>2.7480943511477798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105</v>
      </c>
      <c r="B16">
        <v>15</v>
      </c>
      <c r="C16" t="s">
        <v>137</v>
      </c>
      <c r="D16" t="s">
        <v>138</v>
      </c>
      <c r="E16" t="s">
        <v>4</v>
      </c>
      <c r="F16" t="s">
        <v>107</v>
      </c>
      <c r="G16" t="s">
        <v>108</v>
      </c>
      <c r="H16">
        <v>11769</v>
      </c>
      <c r="I16">
        <v>3</v>
      </c>
      <c r="J16">
        <v>3923</v>
      </c>
      <c r="K16">
        <v>2000.00001599999</v>
      </c>
      <c r="L16">
        <v>5.8844999529240001</v>
      </c>
      <c r="M16">
        <v>2.8844999529240001</v>
      </c>
      <c r="N16">
        <v>1.9614999843080001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105</v>
      </c>
      <c r="B17">
        <v>16</v>
      </c>
      <c r="C17" t="s">
        <v>139</v>
      </c>
      <c r="D17" t="s">
        <v>140</v>
      </c>
      <c r="E17" t="s">
        <v>4</v>
      </c>
      <c r="F17" t="s">
        <v>107</v>
      </c>
      <c r="G17" t="s">
        <v>111</v>
      </c>
      <c r="H17">
        <v>11769</v>
      </c>
      <c r="I17">
        <v>7.6605555555555496</v>
      </c>
      <c r="J17">
        <v>1536.3115526869201</v>
      </c>
      <c r="K17">
        <v>593.85216193122199</v>
      </c>
      <c r="L17">
        <v>19.818063744563801</v>
      </c>
      <c r="M17">
        <v>12.157508189008199</v>
      </c>
      <c r="N17">
        <v>2.5870269591859301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105</v>
      </c>
      <c r="B18">
        <v>17</v>
      </c>
      <c r="C18" t="s">
        <v>141</v>
      </c>
      <c r="D18" t="s">
        <v>142</v>
      </c>
      <c r="E18" t="s">
        <v>4</v>
      </c>
      <c r="F18" t="s">
        <v>143</v>
      </c>
      <c r="G18" t="s">
        <v>132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105</v>
      </c>
      <c r="B19">
        <v>18</v>
      </c>
      <c r="C19" t="s">
        <v>144</v>
      </c>
      <c r="D19" t="s">
        <v>145</v>
      </c>
      <c r="E19" t="s">
        <v>4</v>
      </c>
      <c r="F19" t="s">
        <v>143</v>
      </c>
      <c r="G19" t="s">
        <v>111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105</v>
      </c>
      <c r="B20">
        <v>19</v>
      </c>
      <c r="C20" t="s">
        <v>146</v>
      </c>
      <c r="D20" t="s">
        <v>147</v>
      </c>
      <c r="E20" t="s">
        <v>4</v>
      </c>
      <c r="F20" t="s">
        <v>143</v>
      </c>
      <c r="G20" t="s">
        <v>111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105</v>
      </c>
      <c r="B21">
        <v>20</v>
      </c>
      <c r="C21" t="s">
        <v>148</v>
      </c>
      <c r="D21" t="s">
        <v>149</v>
      </c>
      <c r="E21" t="s">
        <v>4</v>
      </c>
      <c r="F21" t="s">
        <v>143</v>
      </c>
      <c r="G21" t="s">
        <v>111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105</v>
      </c>
      <c r="B22">
        <v>21</v>
      </c>
      <c r="C22" t="s">
        <v>150</v>
      </c>
      <c r="D22" t="s">
        <v>151</v>
      </c>
      <c r="E22" t="s">
        <v>4</v>
      </c>
      <c r="F22" t="s">
        <v>143</v>
      </c>
      <c r="G22" t="s">
        <v>111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105</v>
      </c>
      <c r="B23">
        <v>22</v>
      </c>
      <c r="C23" t="s">
        <v>152</v>
      </c>
      <c r="D23" t="s">
        <v>153</v>
      </c>
      <c r="E23" t="s">
        <v>4</v>
      </c>
      <c r="F23" t="s">
        <v>143</v>
      </c>
      <c r="G23" t="s">
        <v>111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105</v>
      </c>
      <c r="B24">
        <v>23</v>
      </c>
      <c r="C24" t="s">
        <v>154</v>
      </c>
      <c r="D24" t="s">
        <v>155</v>
      </c>
      <c r="E24" t="s">
        <v>4</v>
      </c>
      <c r="F24" t="s">
        <v>143</v>
      </c>
      <c r="G24" t="s">
        <v>132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105</v>
      </c>
      <c r="B25">
        <v>24</v>
      </c>
      <c r="C25" t="s">
        <v>156</v>
      </c>
      <c r="D25" t="s">
        <v>157</v>
      </c>
      <c r="E25" t="s">
        <v>4</v>
      </c>
      <c r="F25" t="s">
        <v>143</v>
      </c>
      <c r="G25" t="s">
        <v>136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105</v>
      </c>
      <c r="B26">
        <v>25</v>
      </c>
      <c r="C26" t="s">
        <v>158</v>
      </c>
      <c r="D26" t="s">
        <v>159</v>
      </c>
      <c r="E26" t="s">
        <v>4</v>
      </c>
      <c r="F26" t="s">
        <v>143</v>
      </c>
      <c r="G26" t="s">
        <v>108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105</v>
      </c>
      <c r="B27">
        <v>26</v>
      </c>
      <c r="C27" t="s">
        <v>160</v>
      </c>
      <c r="D27" t="s">
        <v>161</v>
      </c>
      <c r="E27" t="s">
        <v>4</v>
      </c>
      <c r="F27" t="s">
        <v>143</v>
      </c>
      <c r="G27" t="s">
        <v>111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105</v>
      </c>
      <c r="B28">
        <v>27</v>
      </c>
      <c r="C28" t="s">
        <v>162</v>
      </c>
      <c r="D28" t="s">
        <v>163</v>
      </c>
      <c r="E28" t="s">
        <v>4</v>
      </c>
      <c r="F28" t="s">
        <v>164</v>
      </c>
      <c r="G28" t="s">
        <v>111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105</v>
      </c>
      <c r="B29">
        <v>28</v>
      </c>
      <c r="C29" t="s">
        <v>165</v>
      </c>
      <c r="D29" t="s">
        <v>166</v>
      </c>
      <c r="E29" t="s">
        <v>4</v>
      </c>
      <c r="F29" t="s">
        <v>164</v>
      </c>
      <c r="G29" t="s">
        <v>111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105</v>
      </c>
      <c r="B30">
        <v>29</v>
      </c>
      <c r="C30" t="s">
        <v>167</v>
      </c>
      <c r="D30" t="s">
        <v>168</v>
      </c>
      <c r="E30" t="s">
        <v>4</v>
      </c>
      <c r="F30" t="s">
        <v>164</v>
      </c>
      <c r="G30" t="s">
        <v>111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105</v>
      </c>
      <c r="B31">
        <v>30</v>
      </c>
      <c r="C31" t="s">
        <v>169</v>
      </c>
      <c r="D31" t="s">
        <v>170</v>
      </c>
      <c r="E31" t="s">
        <v>4</v>
      </c>
      <c r="F31" t="s">
        <v>164</v>
      </c>
      <c r="G31" t="s">
        <v>111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105</v>
      </c>
      <c r="B32">
        <v>31</v>
      </c>
      <c r="C32" t="s">
        <v>171</v>
      </c>
      <c r="D32" t="s">
        <v>172</v>
      </c>
      <c r="E32" t="s">
        <v>4</v>
      </c>
      <c r="F32" t="s">
        <v>164</v>
      </c>
      <c r="G32" t="s">
        <v>111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105</v>
      </c>
      <c r="B33">
        <v>32</v>
      </c>
      <c r="C33" t="s">
        <v>173</v>
      </c>
      <c r="D33" t="s">
        <v>174</v>
      </c>
      <c r="E33" t="s">
        <v>4</v>
      </c>
      <c r="F33" t="s">
        <v>164</v>
      </c>
      <c r="G33" t="s">
        <v>111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105</v>
      </c>
      <c r="B34">
        <v>33</v>
      </c>
      <c r="C34" t="s">
        <v>175</v>
      </c>
      <c r="D34" t="s">
        <v>176</v>
      </c>
      <c r="E34" t="s">
        <v>4</v>
      </c>
      <c r="F34" t="s">
        <v>164</v>
      </c>
      <c r="G34" t="s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105</v>
      </c>
      <c r="B35">
        <v>34</v>
      </c>
      <c r="C35" t="s">
        <v>177</v>
      </c>
      <c r="D35" t="s">
        <v>178</v>
      </c>
      <c r="E35" t="s">
        <v>4</v>
      </c>
      <c r="F35" t="s">
        <v>164</v>
      </c>
      <c r="G35" t="s">
        <v>108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105</v>
      </c>
      <c r="B36">
        <v>35</v>
      </c>
      <c r="C36" t="s">
        <v>179</v>
      </c>
      <c r="D36" t="s">
        <v>180</v>
      </c>
      <c r="E36" t="s">
        <v>4</v>
      </c>
      <c r="F36" t="s">
        <v>164</v>
      </c>
      <c r="G36" t="s">
        <v>108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105</v>
      </c>
      <c r="B37">
        <v>36</v>
      </c>
      <c r="C37" t="s">
        <v>181</v>
      </c>
      <c r="D37" t="s">
        <v>182</v>
      </c>
      <c r="E37" t="s">
        <v>4</v>
      </c>
      <c r="F37" t="s">
        <v>183</v>
      </c>
      <c r="G37" t="s">
        <v>111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105</v>
      </c>
      <c r="B38">
        <v>37</v>
      </c>
      <c r="C38" t="s">
        <v>184</v>
      </c>
      <c r="D38" t="s">
        <v>185</v>
      </c>
      <c r="E38" t="s">
        <v>4</v>
      </c>
      <c r="F38" t="s">
        <v>183</v>
      </c>
      <c r="G38" t="s">
        <v>111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105</v>
      </c>
      <c r="B39">
        <v>38</v>
      </c>
      <c r="C39" t="s">
        <v>186</v>
      </c>
      <c r="D39" t="s">
        <v>187</v>
      </c>
      <c r="E39" t="s">
        <v>4</v>
      </c>
      <c r="F39" t="s">
        <v>183</v>
      </c>
      <c r="G39" t="s">
        <v>111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105</v>
      </c>
      <c r="B40">
        <v>39</v>
      </c>
      <c r="C40" t="s">
        <v>188</v>
      </c>
      <c r="D40" t="s">
        <v>189</v>
      </c>
      <c r="E40" t="s">
        <v>4</v>
      </c>
      <c r="F40" t="s">
        <v>183</v>
      </c>
      <c r="G40" t="s">
        <v>111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105</v>
      </c>
      <c r="B41">
        <v>40</v>
      </c>
      <c r="C41" t="s">
        <v>190</v>
      </c>
      <c r="D41" t="s">
        <v>191</v>
      </c>
      <c r="E41" t="s">
        <v>4</v>
      </c>
      <c r="F41" t="s">
        <v>183</v>
      </c>
      <c r="G41" t="s">
        <v>111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105</v>
      </c>
      <c r="B42">
        <v>41</v>
      </c>
      <c r="C42" t="s">
        <v>192</v>
      </c>
      <c r="D42" t="s">
        <v>193</v>
      </c>
      <c r="E42" t="s">
        <v>4</v>
      </c>
      <c r="F42" t="s">
        <v>183</v>
      </c>
      <c r="G42" t="s">
        <v>132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105</v>
      </c>
      <c r="B43">
        <v>42</v>
      </c>
      <c r="C43" t="s">
        <v>194</v>
      </c>
      <c r="D43" t="s">
        <v>195</v>
      </c>
      <c r="E43" t="s">
        <v>4</v>
      </c>
      <c r="F43" t="s">
        <v>183</v>
      </c>
      <c r="G43" t="s">
        <v>136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105</v>
      </c>
      <c r="B44">
        <v>43</v>
      </c>
      <c r="C44" t="s">
        <v>196</v>
      </c>
      <c r="D44" t="s">
        <v>197</v>
      </c>
      <c r="E44" t="s">
        <v>4</v>
      </c>
      <c r="F44" t="s">
        <v>183</v>
      </c>
      <c r="G44" t="s">
        <v>111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105</v>
      </c>
      <c r="B45">
        <v>44</v>
      </c>
      <c r="C45" t="s">
        <v>198</v>
      </c>
      <c r="D45" t="s">
        <v>199</v>
      </c>
      <c r="E45" t="s">
        <v>4</v>
      </c>
      <c r="F45" t="s">
        <v>183</v>
      </c>
      <c r="G45" t="s">
        <v>111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105</v>
      </c>
      <c r="B46">
        <v>45</v>
      </c>
      <c r="C46" t="s">
        <v>200</v>
      </c>
      <c r="D46" t="s">
        <v>201</v>
      </c>
      <c r="E46" t="s">
        <v>4</v>
      </c>
      <c r="F46" t="s">
        <v>202</v>
      </c>
      <c r="G46" t="s">
        <v>132</v>
      </c>
      <c r="H46">
        <v>761</v>
      </c>
      <c r="I46">
        <v>8.9969444444444395</v>
      </c>
      <c r="J46">
        <v>84.5842724381734</v>
      </c>
      <c r="K46">
        <v>86.000004000000004</v>
      </c>
      <c r="L46">
        <v>8.8488367977285201</v>
      </c>
      <c r="M46">
        <v>-0.148107646715923</v>
      </c>
      <c r="N46">
        <v>0.98353800586071405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105</v>
      </c>
      <c r="B47">
        <v>46</v>
      </c>
      <c r="C47" t="s">
        <v>203</v>
      </c>
      <c r="D47" t="s">
        <v>204</v>
      </c>
      <c r="E47" t="s">
        <v>4</v>
      </c>
      <c r="F47" t="s">
        <v>202</v>
      </c>
      <c r="G47" t="s">
        <v>205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105</v>
      </c>
      <c r="B48">
        <v>47</v>
      </c>
      <c r="C48" t="s">
        <v>206</v>
      </c>
      <c r="D48" t="s">
        <v>207</v>
      </c>
      <c r="E48" t="s">
        <v>4</v>
      </c>
      <c r="F48" t="s">
        <v>202</v>
      </c>
      <c r="G48" t="s">
        <v>136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105</v>
      </c>
      <c r="B49">
        <v>48</v>
      </c>
      <c r="C49" t="s">
        <v>208</v>
      </c>
      <c r="D49" t="s">
        <v>209</v>
      </c>
      <c r="E49" t="s">
        <v>4</v>
      </c>
      <c r="F49" t="s">
        <v>202</v>
      </c>
      <c r="G49" t="s">
        <v>210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105</v>
      </c>
      <c r="B50">
        <v>49</v>
      </c>
      <c r="C50" t="s">
        <v>211</v>
      </c>
      <c r="D50" t="s">
        <v>212</v>
      </c>
      <c r="E50" t="s">
        <v>4</v>
      </c>
      <c r="F50" t="s">
        <v>202</v>
      </c>
      <c r="G50" t="s">
        <v>108</v>
      </c>
      <c r="H50">
        <v>32225</v>
      </c>
      <c r="I50">
        <v>2</v>
      </c>
      <c r="J50">
        <v>16112.5</v>
      </c>
      <c r="K50">
        <v>15000.0000119999</v>
      </c>
      <c r="L50">
        <v>2.1483333316146598</v>
      </c>
      <c r="M50">
        <v>0.148333331614666</v>
      </c>
      <c r="N50">
        <v>1.0741666658073299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105</v>
      </c>
      <c r="B51">
        <v>50</v>
      </c>
      <c r="C51" t="s">
        <v>213</v>
      </c>
      <c r="D51" t="s">
        <v>214</v>
      </c>
      <c r="E51" t="s">
        <v>4</v>
      </c>
      <c r="F51" t="s">
        <v>202</v>
      </c>
      <c r="G51" t="s">
        <v>108</v>
      </c>
      <c r="H51">
        <v>32225</v>
      </c>
      <c r="I51">
        <v>10.9969444444444</v>
      </c>
      <c r="J51">
        <v>2930.3594432796899</v>
      </c>
      <c r="K51">
        <v>2930.2993061838401</v>
      </c>
      <c r="L51">
        <v>10.9971701293431</v>
      </c>
      <c r="M51" s="24">
        <v>2.25684898743768E-4</v>
      </c>
      <c r="N51">
        <v>1.0000205225096701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105</v>
      </c>
      <c r="B52">
        <v>51</v>
      </c>
      <c r="C52" t="s">
        <v>215</v>
      </c>
      <c r="D52" t="s">
        <v>216</v>
      </c>
      <c r="E52" t="s">
        <v>4</v>
      </c>
      <c r="F52" t="s">
        <v>216</v>
      </c>
      <c r="G52" t="s">
        <v>108</v>
      </c>
      <c r="H52">
        <v>11769</v>
      </c>
      <c r="I52">
        <v>1</v>
      </c>
      <c r="J52">
        <v>11769</v>
      </c>
      <c r="K52">
        <v>4500</v>
      </c>
      <c r="L52">
        <v>2.61533333333333</v>
      </c>
      <c r="M52">
        <v>1.61533333333333</v>
      </c>
      <c r="N52">
        <v>2.61533333333333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105</v>
      </c>
      <c r="B53">
        <v>52</v>
      </c>
      <c r="C53" t="s">
        <v>217</v>
      </c>
      <c r="D53" t="s">
        <v>218</v>
      </c>
      <c r="E53" t="s">
        <v>4</v>
      </c>
      <c r="F53" t="s">
        <v>219</v>
      </c>
      <c r="G53" t="s">
        <v>108</v>
      </c>
      <c r="H53">
        <v>11769</v>
      </c>
      <c r="I53">
        <v>1.33666666666666</v>
      </c>
      <c r="J53">
        <v>8804.7381546134602</v>
      </c>
      <c r="K53">
        <v>1850.000004</v>
      </c>
      <c r="L53">
        <v>6.36162160786676</v>
      </c>
      <c r="M53">
        <v>5.0249549412000896</v>
      </c>
      <c r="N53">
        <v>4.7593179111222597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105</v>
      </c>
      <c r="B54">
        <v>53</v>
      </c>
      <c r="C54" t="s">
        <v>220</v>
      </c>
      <c r="D54" t="s">
        <v>2</v>
      </c>
      <c r="E54" t="s">
        <v>4</v>
      </c>
      <c r="F54" t="s">
        <v>221</v>
      </c>
      <c r="G54" t="s">
        <v>111</v>
      </c>
      <c r="H54">
        <v>11769</v>
      </c>
      <c r="I54">
        <v>20.994166666666601</v>
      </c>
      <c r="J54">
        <v>560.58428928670605</v>
      </c>
      <c r="K54">
        <v>295.76156402665299</v>
      </c>
      <c r="L54">
        <v>39.792188815106996</v>
      </c>
      <c r="M54">
        <v>18.798022148440399</v>
      </c>
      <c r="N54">
        <v>1.8953926320060499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105</v>
      </c>
      <c r="B55">
        <v>54</v>
      </c>
      <c r="C55" t="s">
        <v>222</v>
      </c>
      <c r="D55" t="s">
        <v>223</v>
      </c>
      <c r="E55" t="s">
        <v>224</v>
      </c>
      <c r="F55" t="s">
        <v>225</v>
      </c>
      <c r="G55" t="s">
        <v>132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105</v>
      </c>
      <c r="B56">
        <v>55</v>
      </c>
      <c r="C56" t="s">
        <v>226</v>
      </c>
      <c r="D56" t="s">
        <v>227</v>
      </c>
      <c r="E56" t="s">
        <v>224</v>
      </c>
      <c r="F56" t="s">
        <v>225</v>
      </c>
      <c r="G56" t="s">
        <v>136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105</v>
      </c>
      <c r="B57">
        <v>56</v>
      </c>
      <c r="C57" t="s">
        <v>228</v>
      </c>
      <c r="D57" t="s">
        <v>229</v>
      </c>
      <c r="E57" t="s">
        <v>224</v>
      </c>
      <c r="F57" t="s">
        <v>230</v>
      </c>
      <c r="G57" t="s">
        <v>132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105</v>
      </c>
      <c r="B58">
        <v>57</v>
      </c>
      <c r="C58" t="s">
        <v>231</v>
      </c>
      <c r="D58" t="s">
        <v>232</v>
      </c>
      <c r="E58" t="s">
        <v>224</v>
      </c>
      <c r="F58" t="s">
        <v>230</v>
      </c>
      <c r="G58" t="s">
        <v>132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105</v>
      </c>
      <c r="B59">
        <v>58</v>
      </c>
      <c r="C59" t="s">
        <v>233</v>
      </c>
      <c r="D59" t="s">
        <v>234</v>
      </c>
      <c r="E59" t="s">
        <v>224</v>
      </c>
      <c r="F59" t="s">
        <v>235</v>
      </c>
      <c r="G59" t="s">
        <v>132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105</v>
      </c>
      <c r="B60">
        <v>59</v>
      </c>
      <c r="C60" t="s">
        <v>236</v>
      </c>
      <c r="D60" t="s">
        <v>237</v>
      </c>
      <c r="E60" t="s">
        <v>224</v>
      </c>
      <c r="F60" t="s">
        <v>235</v>
      </c>
      <c r="G60" t="s">
        <v>111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105</v>
      </c>
      <c r="B61">
        <v>60</v>
      </c>
      <c r="C61" t="s">
        <v>238</v>
      </c>
      <c r="D61" t="s">
        <v>239</v>
      </c>
      <c r="E61" t="s">
        <v>224</v>
      </c>
      <c r="F61" t="s">
        <v>235</v>
      </c>
      <c r="G61" t="s">
        <v>111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105</v>
      </c>
      <c r="B62">
        <v>61</v>
      </c>
      <c r="C62" t="s">
        <v>240</v>
      </c>
      <c r="D62" t="s">
        <v>241</v>
      </c>
      <c r="E62" t="s">
        <v>224</v>
      </c>
      <c r="F62" t="s">
        <v>235</v>
      </c>
      <c r="G62" t="s">
        <v>111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105</v>
      </c>
      <c r="B63">
        <v>62</v>
      </c>
      <c r="C63" t="s">
        <v>242</v>
      </c>
      <c r="D63" t="s">
        <v>243</v>
      </c>
      <c r="E63" t="s">
        <v>224</v>
      </c>
      <c r="F63" t="s">
        <v>235</v>
      </c>
      <c r="G63" t="s">
        <v>111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105</v>
      </c>
      <c r="B64">
        <v>63</v>
      </c>
      <c r="C64" t="s">
        <v>244</v>
      </c>
      <c r="D64" t="s">
        <v>245</v>
      </c>
      <c r="E64" t="s">
        <v>224</v>
      </c>
      <c r="F64" t="s">
        <v>235</v>
      </c>
      <c r="G64" t="s">
        <v>108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105</v>
      </c>
      <c r="B65">
        <v>64</v>
      </c>
      <c r="C65" t="s">
        <v>246</v>
      </c>
      <c r="D65" t="s">
        <v>247</v>
      </c>
      <c r="E65" t="s">
        <v>224</v>
      </c>
      <c r="F65" t="s">
        <v>248</v>
      </c>
      <c r="G65" t="s">
        <v>111</v>
      </c>
      <c r="H65">
        <v>2239</v>
      </c>
      <c r="I65">
        <v>1.6869444444444399</v>
      </c>
      <c r="J65">
        <v>1327.2517701300801</v>
      </c>
      <c r="K65">
        <v>1244.000016</v>
      </c>
      <c r="L65">
        <v>1.79983920514676</v>
      </c>
      <c r="M65">
        <v>0.11289476070231801</v>
      </c>
      <c r="N65">
        <v>1.06692263107662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105</v>
      </c>
      <c r="B66">
        <v>65</v>
      </c>
      <c r="C66" t="s">
        <v>249</v>
      </c>
      <c r="D66" t="s">
        <v>250</v>
      </c>
      <c r="E66" t="s">
        <v>224</v>
      </c>
      <c r="F66" t="s">
        <v>248</v>
      </c>
      <c r="G66" t="s">
        <v>111</v>
      </c>
      <c r="H66">
        <v>8517</v>
      </c>
      <c r="I66">
        <v>39.3744444444444</v>
      </c>
      <c r="J66">
        <v>216.30781386686201</v>
      </c>
      <c r="K66">
        <v>288</v>
      </c>
      <c r="L66">
        <v>29.5729166666666</v>
      </c>
      <c r="M66">
        <v>-9.8015277777777694</v>
      </c>
      <c r="N66">
        <v>0.75106879814882699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105</v>
      </c>
      <c r="B67">
        <v>66</v>
      </c>
      <c r="C67" t="s">
        <v>251</v>
      </c>
      <c r="D67" t="s">
        <v>252</v>
      </c>
      <c r="E67" t="s">
        <v>224</v>
      </c>
      <c r="F67" t="s">
        <v>248</v>
      </c>
      <c r="G67" t="s">
        <v>111</v>
      </c>
      <c r="H67">
        <v>225</v>
      </c>
      <c r="I67">
        <v>1.6883333333333299</v>
      </c>
      <c r="J67">
        <v>133.26752221125301</v>
      </c>
      <c r="K67">
        <v>117</v>
      </c>
      <c r="L67">
        <v>1.92307692307692</v>
      </c>
      <c r="M67">
        <v>0.234743589743589</v>
      </c>
      <c r="N67">
        <v>1.13903865137823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105</v>
      </c>
      <c r="B68">
        <v>67</v>
      </c>
      <c r="C68" t="s">
        <v>253</v>
      </c>
      <c r="D68" t="s">
        <v>254</v>
      </c>
      <c r="E68" t="s">
        <v>224</v>
      </c>
      <c r="F68" t="s">
        <v>248</v>
      </c>
      <c r="G68" t="s">
        <v>111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105</v>
      </c>
      <c r="B69">
        <v>68</v>
      </c>
      <c r="C69" t="s">
        <v>255</v>
      </c>
      <c r="D69" t="s">
        <v>256</v>
      </c>
      <c r="E69" t="s">
        <v>224</v>
      </c>
      <c r="F69" t="s">
        <v>248</v>
      </c>
      <c r="G69" t="s">
        <v>111</v>
      </c>
      <c r="H69">
        <v>10981</v>
      </c>
      <c r="I69">
        <v>42.749722222222204</v>
      </c>
      <c r="J69">
        <v>256.86716612843401</v>
      </c>
      <c r="K69">
        <v>329.801031487795</v>
      </c>
      <c r="L69">
        <v>33.295832794890302</v>
      </c>
      <c r="M69">
        <v>-9.4538894273318697</v>
      </c>
      <c r="N69">
        <v>0.77885495072486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105</v>
      </c>
      <c r="B70">
        <v>69</v>
      </c>
      <c r="C70" t="s">
        <v>257</v>
      </c>
      <c r="D70" t="s">
        <v>258</v>
      </c>
      <c r="E70" t="s">
        <v>224</v>
      </c>
      <c r="F70" t="s">
        <v>258</v>
      </c>
      <c r="G70" t="s">
        <v>111</v>
      </c>
      <c r="H70">
        <v>20456</v>
      </c>
      <c r="I70">
        <v>9.86</v>
      </c>
      <c r="J70">
        <v>2074.6450304259602</v>
      </c>
      <c r="K70">
        <v>3465</v>
      </c>
      <c r="L70">
        <v>5.9036075036074998</v>
      </c>
      <c r="M70">
        <v>-3.9563924963924899</v>
      </c>
      <c r="N70">
        <v>0.598743154524087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105</v>
      </c>
      <c r="B71">
        <v>70</v>
      </c>
      <c r="C71" t="s">
        <v>259</v>
      </c>
      <c r="D71" t="s">
        <v>260</v>
      </c>
      <c r="E71" t="s">
        <v>224</v>
      </c>
      <c r="F71" t="s">
        <v>260</v>
      </c>
      <c r="G71" t="s">
        <v>108</v>
      </c>
      <c r="H71">
        <v>20456</v>
      </c>
      <c r="I71">
        <v>2.5119444444444401</v>
      </c>
      <c r="J71">
        <v>8143.4922039146204</v>
      </c>
      <c r="K71">
        <v>1524.999996</v>
      </c>
      <c r="L71">
        <v>13.4137705269869</v>
      </c>
      <c r="M71">
        <v>10.901826082542399</v>
      </c>
      <c r="N71">
        <v>5.3399949018194102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105</v>
      </c>
      <c r="B72">
        <v>71</v>
      </c>
      <c r="C72" t="s">
        <v>261</v>
      </c>
      <c r="D72" t="s">
        <v>262</v>
      </c>
      <c r="E72" t="s">
        <v>224</v>
      </c>
      <c r="F72" t="s">
        <v>262</v>
      </c>
      <c r="G72" t="s">
        <v>108</v>
      </c>
      <c r="H72">
        <v>20456</v>
      </c>
      <c r="I72">
        <v>2.7297222222222199</v>
      </c>
      <c r="J72">
        <v>7493.8027882364904</v>
      </c>
      <c r="K72">
        <v>3499.999992</v>
      </c>
      <c r="L72">
        <v>5.84457144193044</v>
      </c>
      <c r="M72">
        <v>3.11484921970822</v>
      </c>
      <c r="N72">
        <v>2.1410865158186199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105</v>
      </c>
      <c r="B73">
        <v>72</v>
      </c>
      <c r="C73" t="s">
        <v>263</v>
      </c>
      <c r="D73" t="s">
        <v>264</v>
      </c>
      <c r="E73" t="s">
        <v>224</v>
      </c>
      <c r="F73" t="s">
        <v>265</v>
      </c>
      <c r="G73" t="s">
        <v>108</v>
      </c>
      <c r="H73">
        <v>20456</v>
      </c>
      <c r="I73">
        <v>1</v>
      </c>
      <c r="J73">
        <v>20456</v>
      </c>
      <c r="K73">
        <v>5000.0000040000004</v>
      </c>
      <c r="L73">
        <v>4.09119999672704</v>
      </c>
      <c r="M73">
        <v>3.0911999967270298</v>
      </c>
      <c r="N73">
        <v>4.09119999672704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105</v>
      </c>
      <c r="B74">
        <v>73</v>
      </c>
      <c r="C74" t="s">
        <v>266</v>
      </c>
      <c r="D74" t="s">
        <v>267</v>
      </c>
      <c r="E74" t="s">
        <v>224</v>
      </c>
      <c r="F74" t="s">
        <v>221</v>
      </c>
      <c r="G74" t="s">
        <v>108</v>
      </c>
      <c r="H74">
        <v>20456</v>
      </c>
      <c r="I74">
        <v>58.851388888888799</v>
      </c>
      <c r="J74">
        <v>347.58737875533899</v>
      </c>
      <c r="K74">
        <v>327.03969368542198</v>
      </c>
      <c r="L74">
        <v>62.548982264142197</v>
      </c>
      <c r="M74">
        <v>3.69759337525339</v>
      </c>
      <c r="N74">
        <v>1.0628293307101699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105</v>
      </c>
      <c r="B75">
        <v>74</v>
      </c>
      <c r="C75" t="s">
        <v>268</v>
      </c>
      <c r="D75" t="s">
        <v>269</v>
      </c>
      <c r="E75" t="s">
        <v>14</v>
      </c>
      <c r="F75" t="s">
        <v>270</v>
      </c>
      <c r="G75" t="s">
        <v>111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105</v>
      </c>
      <c r="B76">
        <v>75</v>
      </c>
      <c r="C76" t="s">
        <v>271</v>
      </c>
      <c r="D76" t="s">
        <v>272</v>
      </c>
      <c r="E76" t="s">
        <v>14</v>
      </c>
      <c r="F76" t="s">
        <v>270</v>
      </c>
      <c r="G76" t="s">
        <v>111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105</v>
      </c>
      <c r="B77">
        <v>76</v>
      </c>
      <c r="C77" t="s">
        <v>273</v>
      </c>
      <c r="D77" t="s">
        <v>274</v>
      </c>
      <c r="E77" t="s">
        <v>14</v>
      </c>
      <c r="F77" t="s">
        <v>270</v>
      </c>
      <c r="G77" t="s">
        <v>111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105</v>
      </c>
      <c r="B78">
        <v>77</v>
      </c>
      <c r="C78" t="s">
        <v>275</v>
      </c>
      <c r="D78" t="s">
        <v>276</v>
      </c>
      <c r="E78" t="s">
        <v>14</v>
      </c>
      <c r="F78" t="s">
        <v>270</v>
      </c>
      <c r="G78" t="s">
        <v>111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105</v>
      </c>
      <c r="B79">
        <v>78</v>
      </c>
      <c r="C79" t="s">
        <v>277</v>
      </c>
      <c r="D79" t="s">
        <v>278</v>
      </c>
      <c r="E79" t="s">
        <v>14</v>
      </c>
      <c r="F79" t="s">
        <v>270</v>
      </c>
      <c r="G79" t="s">
        <v>111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105</v>
      </c>
      <c r="B80">
        <v>79</v>
      </c>
      <c r="C80" t="s">
        <v>279</v>
      </c>
      <c r="D80" t="s">
        <v>280</v>
      </c>
      <c r="E80" t="s">
        <v>14</v>
      </c>
      <c r="F80" t="s">
        <v>270</v>
      </c>
      <c r="G80" t="s">
        <v>108</v>
      </c>
      <c r="H80">
        <v>10981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105</v>
      </c>
      <c r="B81">
        <v>80</v>
      </c>
      <c r="C81" t="s">
        <v>281</v>
      </c>
      <c r="D81" t="s">
        <v>282</v>
      </c>
      <c r="E81" t="s">
        <v>14</v>
      </c>
      <c r="F81" t="s">
        <v>270</v>
      </c>
      <c r="G81" t="s">
        <v>108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105</v>
      </c>
      <c r="B82">
        <v>81</v>
      </c>
      <c r="C82" t="s">
        <v>283</v>
      </c>
      <c r="D82" t="s">
        <v>284</v>
      </c>
      <c r="E82" t="s">
        <v>14</v>
      </c>
      <c r="F82" t="s">
        <v>285</v>
      </c>
      <c r="G82" t="s">
        <v>111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105</v>
      </c>
      <c r="B83">
        <v>82</v>
      </c>
      <c r="C83" t="s">
        <v>286</v>
      </c>
      <c r="D83" t="s">
        <v>287</v>
      </c>
      <c r="E83" t="s">
        <v>14</v>
      </c>
      <c r="F83" t="s">
        <v>285</v>
      </c>
      <c r="G83" t="s">
        <v>111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105</v>
      </c>
      <c r="B84">
        <v>83</v>
      </c>
      <c r="C84" t="s">
        <v>288</v>
      </c>
      <c r="D84" t="s">
        <v>289</v>
      </c>
      <c r="E84" t="s">
        <v>14</v>
      </c>
      <c r="F84" t="s">
        <v>285</v>
      </c>
      <c r="G84" t="s">
        <v>111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105</v>
      </c>
      <c r="B85">
        <v>84</v>
      </c>
      <c r="C85" t="s">
        <v>290</v>
      </c>
      <c r="D85" t="s">
        <v>291</v>
      </c>
      <c r="E85" t="s">
        <v>14</v>
      </c>
      <c r="F85" t="s">
        <v>285</v>
      </c>
      <c r="G85" t="s">
        <v>111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105</v>
      </c>
      <c r="B86">
        <v>85</v>
      </c>
      <c r="C86" t="s">
        <v>292</v>
      </c>
      <c r="D86" t="s">
        <v>293</v>
      </c>
      <c r="E86" t="s">
        <v>14</v>
      </c>
      <c r="F86" t="s">
        <v>285</v>
      </c>
      <c r="G86" t="s">
        <v>111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105</v>
      </c>
      <c r="B87">
        <v>86</v>
      </c>
      <c r="C87" t="s">
        <v>294</v>
      </c>
      <c r="D87" t="s">
        <v>295</v>
      </c>
      <c r="E87" t="s">
        <v>14</v>
      </c>
      <c r="F87" t="s">
        <v>285</v>
      </c>
      <c r="G87" t="s">
        <v>111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105</v>
      </c>
      <c r="B88">
        <v>87</v>
      </c>
      <c r="C88" t="s">
        <v>296</v>
      </c>
      <c r="D88" t="s">
        <v>297</v>
      </c>
      <c r="E88" t="s">
        <v>14</v>
      </c>
      <c r="F88" t="s">
        <v>285</v>
      </c>
      <c r="G88" t="s">
        <v>111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105</v>
      </c>
      <c r="B89">
        <v>88</v>
      </c>
      <c r="C89" t="s">
        <v>298</v>
      </c>
      <c r="D89" t="s">
        <v>299</v>
      </c>
      <c r="E89" t="s">
        <v>14</v>
      </c>
      <c r="F89" t="s">
        <v>285</v>
      </c>
      <c r="G89" t="s">
        <v>111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105</v>
      </c>
      <c r="B90">
        <v>89</v>
      </c>
      <c r="C90" t="s">
        <v>300</v>
      </c>
      <c r="D90" t="s">
        <v>301</v>
      </c>
      <c r="E90" t="s">
        <v>14</v>
      </c>
      <c r="F90" t="s">
        <v>285</v>
      </c>
      <c r="G90" t="s">
        <v>111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105</v>
      </c>
      <c r="B91">
        <v>90</v>
      </c>
      <c r="C91" t="s">
        <v>302</v>
      </c>
      <c r="D91" t="s">
        <v>303</v>
      </c>
      <c r="E91" t="s">
        <v>14</v>
      </c>
      <c r="F91" t="s">
        <v>285</v>
      </c>
      <c r="G91" t="s">
        <v>111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105</v>
      </c>
      <c r="B92">
        <v>91</v>
      </c>
      <c r="C92" t="s">
        <v>304</v>
      </c>
      <c r="D92" t="s">
        <v>305</v>
      </c>
      <c r="E92" t="s">
        <v>14</v>
      </c>
      <c r="F92" t="s">
        <v>285</v>
      </c>
      <c r="G92" t="s">
        <v>108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105</v>
      </c>
      <c r="B93">
        <v>92</v>
      </c>
      <c r="C93" t="s">
        <v>306</v>
      </c>
      <c r="D93" t="s">
        <v>307</v>
      </c>
      <c r="E93" t="s">
        <v>14</v>
      </c>
      <c r="F93" t="s">
        <v>285</v>
      </c>
      <c r="G93" t="s">
        <v>111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105</v>
      </c>
      <c r="B94">
        <v>93</v>
      </c>
      <c r="C94" t="s">
        <v>308</v>
      </c>
      <c r="D94" t="s">
        <v>309</v>
      </c>
      <c r="E94" t="s">
        <v>14</v>
      </c>
      <c r="F94" t="s">
        <v>310</v>
      </c>
      <c r="G94" t="s">
        <v>111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105</v>
      </c>
      <c r="B95">
        <v>94</v>
      </c>
      <c r="C95" t="s">
        <v>311</v>
      </c>
      <c r="D95" t="s">
        <v>312</v>
      </c>
      <c r="E95" t="s">
        <v>14</v>
      </c>
      <c r="F95" t="s">
        <v>310</v>
      </c>
      <c r="G95" t="s">
        <v>111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105</v>
      </c>
      <c r="B96">
        <v>95</v>
      </c>
      <c r="C96" t="s">
        <v>313</v>
      </c>
      <c r="D96" t="s">
        <v>314</v>
      </c>
      <c r="E96" t="s">
        <v>14</v>
      </c>
      <c r="F96" t="s">
        <v>310</v>
      </c>
      <c r="G96" t="s">
        <v>111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105</v>
      </c>
      <c r="B97">
        <v>96</v>
      </c>
      <c r="C97" t="s">
        <v>315</v>
      </c>
      <c r="D97" t="s">
        <v>316</v>
      </c>
      <c r="E97" t="s">
        <v>14</v>
      </c>
      <c r="F97" t="s">
        <v>310</v>
      </c>
      <c r="G97" t="s">
        <v>111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105</v>
      </c>
      <c r="B98">
        <v>97</v>
      </c>
      <c r="C98" t="s">
        <v>317</v>
      </c>
      <c r="D98" t="s">
        <v>318</v>
      </c>
      <c r="E98" t="s">
        <v>14</v>
      </c>
      <c r="F98" t="s">
        <v>310</v>
      </c>
      <c r="G98" t="s">
        <v>111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105</v>
      </c>
      <c r="B99">
        <v>98</v>
      </c>
      <c r="C99" t="s">
        <v>319</v>
      </c>
      <c r="D99" t="s">
        <v>320</v>
      </c>
      <c r="E99" t="s">
        <v>14</v>
      </c>
      <c r="F99" t="s">
        <v>310</v>
      </c>
      <c r="G99" t="s">
        <v>321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105</v>
      </c>
      <c r="B100">
        <v>99</v>
      </c>
      <c r="C100" t="s">
        <v>322</v>
      </c>
      <c r="D100" t="s">
        <v>323</v>
      </c>
      <c r="E100" t="s">
        <v>14</v>
      </c>
      <c r="F100" t="s">
        <v>310</v>
      </c>
      <c r="G100" t="s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105</v>
      </c>
      <c r="B101">
        <v>100</v>
      </c>
      <c r="C101" t="s">
        <v>324</v>
      </c>
      <c r="D101" t="s">
        <v>325</v>
      </c>
      <c r="E101" t="s">
        <v>14</v>
      </c>
      <c r="F101" t="s">
        <v>310</v>
      </c>
      <c r="G101" t="s">
        <v>111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105</v>
      </c>
      <c r="B102">
        <v>101</v>
      </c>
      <c r="C102" t="s">
        <v>326</v>
      </c>
      <c r="D102" t="s">
        <v>327</v>
      </c>
      <c r="E102" t="s">
        <v>14</v>
      </c>
      <c r="F102" t="s">
        <v>310</v>
      </c>
      <c r="G102" t="s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105</v>
      </c>
      <c r="B103">
        <v>102</v>
      </c>
      <c r="C103" t="s">
        <v>328</v>
      </c>
      <c r="D103" t="s">
        <v>329</v>
      </c>
      <c r="E103" t="s">
        <v>14</v>
      </c>
      <c r="F103" t="s">
        <v>310</v>
      </c>
      <c r="G103" t="s">
        <v>111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105</v>
      </c>
      <c r="B104">
        <v>103</v>
      </c>
      <c r="C104" t="s">
        <v>330</v>
      </c>
      <c r="D104" t="s">
        <v>331</v>
      </c>
      <c r="E104" t="s">
        <v>14</v>
      </c>
      <c r="F104" t="s">
        <v>310</v>
      </c>
      <c r="G104" t="s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105</v>
      </c>
      <c r="B105">
        <v>104</v>
      </c>
      <c r="C105" t="s">
        <v>332</v>
      </c>
      <c r="D105" t="s">
        <v>333</v>
      </c>
      <c r="E105" t="s">
        <v>14</v>
      </c>
      <c r="F105" t="s">
        <v>310</v>
      </c>
      <c r="G105" t="s">
        <v>111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105</v>
      </c>
      <c r="B106">
        <v>105</v>
      </c>
      <c r="C106" t="s">
        <v>334</v>
      </c>
      <c r="D106" t="s">
        <v>335</v>
      </c>
      <c r="E106" t="s">
        <v>14</v>
      </c>
      <c r="F106" t="s">
        <v>310</v>
      </c>
      <c r="G106" t="s">
        <v>111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105</v>
      </c>
      <c r="B107">
        <v>106</v>
      </c>
      <c r="C107" t="s">
        <v>336</v>
      </c>
      <c r="D107" t="s">
        <v>337</v>
      </c>
      <c r="E107" t="s">
        <v>14</v>
      </c>
      <c r="F107" t="s">
        <v>310</v>
      </c>
      <c r="G107" t="s">
        <v>111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105</v>
      </c>
      <c r="B108">
        <v>107</v>
      </c>
      <c r="C108" t="s">
        <v>338</v>
      </c>
      <c r="D108" t="s">
        <v>339</v>
      </c>
      <c r="E108" t="s">
        <v>14</v>
      </c>
      <c r="F108" t="s">
        <v>310</v>
      </c>
      <c r="G108" t="s">
        <v>111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105</v>
      </c>
      <c r="B109">
        <v>108</v>
      </c>
      <c r="C109" t="s">
        <v>340</v>
      </c>
      <c r="D109" t="s">
        <v>341</v>
      </c>
      <c r="E109" t="s">
        <v>14</v>
      </c>
      <c r="F109" t="s">
        <v>310</v>
      </c>
      <c r="G109" t="s">
        <v>111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105</v>
      </c>
      <c r="B110">
        <v>109</v>
      </c>
      <c r="C110" t="s">
        <v>342</v>
      </c>
      <c r="D110" t="s">
        <v>343</v>
      </c>
      <c r="E110" t="s">
        <v>14</v>
      </c>
      <c r="F110" t="s">
        <v>310</v>
      </c>
      <c r="G110" t="s">
        <v>111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105</v>
      </c>
      <c r="B111">
        <v>110</v>
      </c>
      <c r="C111" t="s">
        <v>344</v>
      </c>
      <c r="D111" t="s">
        <v>345</v>
      </c>
      <c r="E111" t="s">
        <v>14</v>
      </c>
      <c r="F111" t="s">
        <v>310</v>
      </c>
      <c r="G111" t="s">
        <v>111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105</v>
      </c>
      <c r="B112">
        <v>111</v>
      </c>
      <c r="C112" t="s">
        <v>346</v>
      </c>
      <c r="D112" t="s">
        <v>347</v>
      </c>
      <c r="E112" t="s">
        <v>14</v>
      </c>
      <c r="F112" t="s">
        <v>310</v>
      </c>
      <c r="G112" t="s">
        <v>108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105</v>
      </c>
      <c r="B113">
        <v>112</v>
      </c>
      <c r="C113" t="s">
        <v>348</v>
      </c>
      <c r="D113" t="s">
        <v>349</v>
      </c>
      <c r="E113" t="s">
        <v>14</v>
      </c>
      <c r="F113" t="s">
        <v>350</v>
      </c>
      <c r="G113" t="s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105</v>
      </c>
      <c r="B114">
        <v>113</v>
      </c>
      <c r="C114" t="s">
        <v>351</v>
      </c>
      <c r="D114" t="s">
        <v>352</v>
      </c>
      <c r="E114" t="s">
        <v>14</v>
      </c>
      <c r="F114" t="s">
        <v>350</v>
      </c>
      <c r="G114" t="s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105</v>
      </c>
      <c r="B115">
        <v>114</v>
      </c>
      <c r="C115" t="s">
        <v>353</v>
      </c>
      <c r="D115" t="s">
        <v>354</v>
      </c>
      <c r="E115" t="s">
        <v>14</v>
      </c>
      <c r="F115" t="s">
        <v>350</v>
      </c>
      <c r="G115" t="s">
        <v>111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105</v>
      </c>
      <c r="B116">
        <v>115</v>
      </c>
      <c r="C116" t="s">
        <v>355</v>
      </c>
      <c r="D116" t="s">
        <v>356</v>
      </c>
      <c r="E116" t="s">
        <v>14</v>
      </c>
      <c r="F116" t="s">
        <v>350</v>
      </c>
      <c r="G116" t="s">
        <v>111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105</v>
      </c>
      <c r="B117">
        <v>116</v>
      </c>
      <c r="C117" t="s">
        <v>357</v>
      </c>
      <c r="D117" t="s">
        <v>358</v>
      </c>
      <c r="E117" t="s">
        <v>14</v>
      </c>
      <c r="F117" t="s">
        <v>350</v>
      </c>
      <c r="G117" t="s">
        <v>111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105</v>
      </c>
      <c r="B118">
        <v>117</v>
      </c>
      <c r="C118" t="s">
        <v>359</v>
      </c>
      <c r="D118" t="s">
        <v>360</v>
      </c>
      <c r="E118" t="s">
        <v>14</v>
      </c>
      <c r="F118" t="s">
        <v>360</v>
      </c>
      <c r="G118" t="s">
        <v>111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105</v>
      </c>
      <c r="B119">
        <v>118</v>
      </c>
      <c r="C119" t="s">
        <v>361</v>
      </c>
      <c r="D119" t="s">
        <v>362</v>
      </c>
      <c r="E119" t="s">
        <v>14</v>
      </c>
      <c r="F119" t="s">
        <v>363</v>
      </c>
      <c r="G119" t="s">
        <v>111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105</v>
      </c>
      <c r="B120">
        <v>119</v>
      </c>
      <c r="C120" t="s">
        <v>364</v>
      </c>
      <c r="D120" t="s">
        <v>365</v>
      </c>
      <c r="E120" t="s">
        <v>14</v>
      </c>
      <c r="F120" t="s">
        <v>366</v>
      </c>
      <c r="G120" t="s">
        <v>111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105</v>
      </c>
      <c r="B121">
        <v>120</v>
      </c>
      <c r="C121" t="s">
        <v>367</v>
      </c>
      <c r="D121" t="s">
        <v>368</v>
      </c>
      <c r="E121" t="s">
        <v>14</v>
      </c>
      <c r="F121" t="s">
        <v>221</v>
      </c>
      <c r="G121" t="s">
        <v>111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105</v>
      </c>
      <c r="B122">
        <v>121</v>
      </c>
      <c r="C122" t="s">
        <v>369</v>
      </c>
      <c r="D122" t="s">
        <v>370</v>
      </c>
      <c r="E122" t="s">
        <v>371</v>
      </c>
      <c r="F122" t="s">
        <v>372</v>
      </c>
      <c r="G122" t="s">
        <v>111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105</v>
      </c>
      <c r="B123">
        <v>122</v>
      </c>
      <c r="C123" t="s">
        <v>373</v>
      </c>
      <c r="D123" t="s">
        <v>374</v>
      </c>
      <c r="E123" t="s">
        <v>371</v>
      </c>
      <c r="F123" t="s">
        <v>372</v>
      </c>
      <c r="G123" t="s">
        <v>111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105</v>
      </c>
      <c r="B124">
        <v>123</v>
      </c>
      <c r="C124" t="s">
        <v>375</v>
      </c>
      <c r="D124" t="s">
        <v>376</v>
      </c>
      <c r="E124" t="s">
        <v>371</v>
      </c>
      <c r="F124" t="s">
        <v>372</v>
      </c>
      <c r="G124" t="s">
        <v>111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105</v>
      </c>
      <c r="B125">
        <v>124</v>
      </c>
      <c r="C125" t="s">
        <v>377</v>
      </c>
      <c r="D125" t="s">
        <v>378</v>
      </c>
      <c r="E125" t="s">
        <v>371</v>
      </c>
      <c r="F125" t="s">
        <v>372</v>
      </c>
      <c r="G125" t="s">
        <v>111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105</v>
      </c>
      <c r="B126">
        <v>125</v>
      </c>
      <c r="C126" t="s">
        <v>379</v>
      </c>
      <c r="D126" t="s">
        <v>380</v>
      </c>
      <c r="E126" t="s">
        <v>371</v>
      </c>
      <c r="F126" t="s">
        <v>372</v>
      </c>
      <c r="G126" t="s">
        <v>108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105</v>
      </c>
      <c r="B127">
        <v>126</v>
      </c>
      <c r="C127" t="s">
        <v>381</v>
      </c>
      <c r="D127" t="s">
        <v>382</v>
      </c>
      <c r="E127" t="s">
        <v>371</v>
      </c>
      <c r="F127" t="s">
        <v>372</v>
      </c>
      <c r="G127" t="s">
        <v>111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105</v>
      </c>
      <c r="B128">
        <v>127</v>
      </c>
      <c r="C128" t="s">
        <v>383</v>
      </c>
      <c r="D128" t="s">
        <v>384</v>
      </c>
      <c r="E128" t="s">
        <v>371</v>
      </c>
      <c r="F128" t="s">
        <v>372</v>
      </c>
      <c r="G128" t="s">
        <v>111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105</v>
      </c>
      <c r="B129">
        <v>128</v>
      </c>
      <c r="C129" t="s">
        <v>385</v>
      </c>
      <c r="D129" t="s">
        <v>386</v>
      </c>
      <c r="E129" t="s">
        <v>371</v>
      </c>
      <c r="F129" t="s">
        <v>372</v>
      </c>
      <c r="G129" t="s">
        <v>111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105</v>
      </c>
      <c r="B130">
        <v>129</v>
      </c>
      <c r="C130" t="s">
        <v>387</v>
      </c>
      <c r="D130" t="s">
        <v>388</v>
      </c>
      <c r="E130" t="s">
        <v>371</v>
      </c>
      <c r="F130" t="s">
        <v>372</v>
      </c>
      <c r="G130" t="s">
        <v>111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105</v>
      </c>
      <c r="B131">
        <v>130</v>
      </c>
      <c r="C131" t="s">
        <v>389</v>
      </c>
      <c r="D131" t="s">
        <v>390</v>
      </c>
      <c r="E131" t="s">
        <v>371</v>
      </c>
      <c r="F131" t="s">
        <v>372</v>
      </c>
      <c r="G131" t="s">
        <v>108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105</v>
      </c>
      <c r="B132">
        <v>131</v>
      </c>
      <c r="C132" t="s">
        <v>391</v>
      </c>
      <c r="D132" t="s">
        <v>392</v>
      </c>
      <c r="E132" t="s">
        <v>371</v>
      </c>
      <c r="F132" t="s">
        <v>372</v>
      </c>
      <c r="G132" t="s">
        <v>108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105</v>
      </c>
      <c r="B133">
        <v>132</v>
      </c>
      <c r="C133" t="s">
        <v>393</v>
      </c>
      <c r="D133" t="s">
        <v>394</v>
      </c>
      <c r="E133" t="s">
        <v>371</v>
      </c>
      <c r="F133" t="s">
        <v>372</v>
      </c>
      <c r="G133" t="s">
        <v>108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105</v>
      </c>
      <c r="B134">
        <v>133</v>
      </c>
      <c r="C134" t="s">
        <v>395</v>
      </c>
      <c r="D134" t="s">
        <v>396</v>
      </c>
      <c r="E134" t="s">
        <v>371</v>
      </c>
      <c r="F134" t="s">
        <v>397</v>
      </c>
      <c r="G134" t="s">
        <v>111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105</v>
      </c>
      <c r="B135">
        <v>134</v>
      </c>
      <c r="C135" t="s">
        <v>398</v>
      </c>
      <c r="D135" t="s">
        <v>399</v>
      </c>
      <c r="E135" t="s">
        <v>371</v>
      </c>
      <c r="F135" t="s">
        <v>397</v>
      </c>
      <c r="G135" t="s">
        <v>111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105</v>
      </c>
      <c r="B136">
        <v>135</v>
      </c>
      <c r="C136" t="s">
        <v>400</v>
      </c>
      <c r="D136" t="s">
        <v>401</v>
      </c>
      <c r="E136" t="s">
        <v>371</v>
      </c>
      <c r="F136" t="s">
        <v>397</v>
      </c>
      <c r="G136" t="s">
        <v>111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105</v>
      </c>
      <c r="B137">
        <v>136</v>
      </c>
      <c r="C137" t="s">
        <v>402</v>
      </c>
      <c r="D137" t="s">
        <v>403</v>
      </c>
      <c r="E137" t="s">
        <v>371</v>
      </c>
      <c r="F137" t="s">
        <v>397</v>
      </c>
      <c r="G137" t="s">
        <v>111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105</v>
      </c>
      <c r="B138">
        <v>137</v>
      </c>
      <c r="C138" t="s">
        <v>404</v>
      </c>
      <c r="D138" t="s">
        <v>405</v>
      </c>
      <c r="E138" t="s">
        <v>371</v>
      </c>
      <c r="F138" t="s">
        <v>397</v>
      </c>
      <c r="G138" t="s">
        <v>111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105</v>
      </c>
      <c r="B139">
        <v>138</v>
      </c>
      <c r="C139" t="s">
        <v>406</v>
      </c>
      <c r="D139" t="s">
        <v>407</v>
      </c>
      <c r="E139" t="s">
        <v>371</v>
      </c>
      <c r="F139" t="s">
        <v>397</v>
      </c>
      <c r="G139" t="s">
        <v>111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105</v>
      </c>
      <c r="B140">
        <v>139</v>
      </c>
      <c r="C140" t="s">
        <v>408</v>
      </c>
      <c r="D140" t="s">
        <v>409</v>
      </c>
      <c r="E140" t="s">
        <v>371</v>
      </c>
      <c r="F140" t="s">
        <v>397</v>
      </c>
      <c r="G140" t="s">
        <v>111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105</v>
      </c>
      <c r="B141">
        <v>140</v>
      </c>
      <c r="C141" t="s">
        <v>410</v>
      </c>
      <c r="D141" t="s">
        <v>411</v>
      </c>
      <c r="E141" t="s">
        <v>371</v>
      </c>
      <c r="F141" t="s">
        <v>397</v>
      </c>
      <c r="G141" t="s">
        <v>111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105</v>
      </c>
      <c r="B142">
        <v>141</v>
      </c>
      <c r="C142" t="s">
        <v>412</v>
      </c>
      <c r="D142" t="s">
        <v>413</v>
      </c>
      <c r="E142" t="s">
        <v>371</v>
      </c>
      <c r="F142" t="s">
        <v>397</v>
      </c>
      <c r="G142" t="s">
        <v>111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105</v>
      </c>
      <c r="B143">
        <v>142</v>
      </c>
      <c r="C143" t="s">
        <v>414</v>
      </c>
      <c r="D143" t="s">
        <v>415</v>
      </c>
      <c r="E143" t="s">
        <v>371</v>
      </c>
      <c r="F143" t="s">
        <v>397</v>
      </c>
      <c r="G143" t="s">
        <v>111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105</v>
      </c>
      <c r="B144">
        <v>143</v>
      </c>
      <c r="C144" t="s">
        <v>416</v>
      </c>
      <c r="D144" t="s">
        <v>417</v>
      </c>
      <c r="E144" t="s">
        <v>371</v>
      </c>
      <c r="F144" t="s">
        <v>397</v>
      </c>
      <c r="G144" t="s">
        <v>108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105</v>
      </c>
      <c r="B145">
        <v>144</v>
      </c>
      <c r="C145" t="s">
        <v>418</v>
      </c>
      <c r="D145" t="s">
        <v>419</v>
      </c>
      <c r="E145" t="s">
        <v>371</v>
      </c>
      <c r="F145" t="s">
        <v>397</v>
      </c>
      <c r="G145" t="s">
        <v>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105</v>
      </c>
      <c r="B146">
        <v>145</v>
      </c>
      <c r="C146" t="s">
        <v>420</v>
      </c>
      <c r="D146" t="s">
        <v>421</v>
      </c>
      <c r="E146" t="s">
        <v>371</v>
      </c>
      <c r="F146" t="s">
        <v>422</v>
      </c>
      <c r="G146" t="s">
        <v>111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105</v>
      </c>
      <c r="B147">
        <v>146</v>
      </c>
      <c r="C147" t="s">
        <v>423</v>
      </c>
      <c r="D147" t="s">
        <v>424</v>
      </c>
      <c r="E147" t="s">
        <v>371</v>
      </c>
      <c r="F147" t="s">
        <v>422</v>
      </c>
      <c r="G147" t="s">
        <v>111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105</v>
      </c>
      <c r="B148">
        <v>147</v>
      </c>
      <c r="C148" t="s">
        <v>425</v>
      </c>
      <c r="D148" t="s">
        <v>426</v>
      </c>
      <c r="E148" t="s">
        <v>371</v>
      </c>
      <c r="F148" t="s">
        <v>422</v>
      </c>
      <c r="G148" t="s">
        <v>108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105</v>
      </c>
      <c r="B149">
        <v>148</v>
      </c>
      <c r="C149" t="s">
        <v>427</v>
      </c>
      <c r="D149" t="s">
        <v>428</v>
      </c>
      <c r="E149" t="s">
        <v>371</v>
      </c>
      <c r="F149" t="s">
        <v>422</v>
      </c>
      <c r="G149" t="s">
        <v>108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105</v>
      </c>
      <c r="B150">
        <v>149</v>
      </c>
      <c r="C150" t="s">
        <v>429</v>
      </c>
      <c r="D150" t="s">
        <v>430</v>
      </c>
      <c r="E150" t="s">
        <v>371</v>
      </c>
      <c r="F150" t="s">
        <v>431</v>
      </c>
      <c r="G150" t="s">
        <v>111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105</v>
      </c>
      <c r="B151">
        <v>150</v>
      </c>
      <c r="C151" t="s">
        <v>432</v>
      </c>
      <c r="D151" t="s">
        <v>433</v>
      </c>
      <c r="E151" t="s">
        <v>371</v>
      </c>
      <c r="F151" t="s">
        <v>431</v>
      </c>
      <c r="G151" t="s">
        <v>108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105</v>
      </c>
      <c r="B152">
        <v>151</v>
      </c>
      <c r="C152" t="s">
        <v>434</v>
      </c>
      <c r="D152" t="s">
        <v>435</v>
      </c>
      <c r="E152" t="s">
        <v>371</v>
      </c>
      <c r="F152" t="s">
        <v>431</v>
      </c>
      <c r="G152" t="s">
        <v>108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105</v>
      </c>
      <c r="B153">
        <v>152</v>
      </c>
      <c r="C153" t="s">
        <v>436</v>
      </c>
      <c r="D153" t="s">
        <v>437</v>
      </c>
      <c r="E153" t="s">
        <v>371</v>
      </c>
      <c r="F153" t="s">
        <v>438</v>
      </c>
      <c r="G153" t="s">
        <v>111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105</v>
      </c>
      <c r="B154">
        <v>153</v>
      </c>
      <c r="C154" t="s">
        <v>439</v>
      </c>
      <c r="D154" t="s">
        <v>440</v>
      </c>
      <c r="E154" t="s">
        <v>371</v>
      </c>
      <c r="F154" t="s">
        <v>438</v>
      </c>
      <c r="G154" t="s">
        <v>108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105</v>
      </c>
      <c r="B155">
        <v>154</v>
      </c>
      <c r="C155" t="s">
        <v>441</v>
      </c>
      <c r="D155" t="s">
        <v>442</v>
      </c>
      <c r="E155" t="s">
        <v>371</v>
      </c>
      <c r="F155" t="s">
        <v>438</v>
      </c>
      <c r="G155" t="s">
        <v>108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105</v>
      </c>
      <c r="B156">
        <v>155</v>
      </c>
      <c r="C156" t="s">
        <v>443</v>
      </c>
      <c r="D156" t="s">
        <v>444</v>
      </c>
      <c r="E156" t="s">
        <v>371</v>
      </c>
      <c r="F156" t="s">
        <v>444</v>
      </c>
      <c r="G156" t="s">
        <v>111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105</v>
      </c>
      <c r="B157">
        <v>156</v>
      </c>
      <c r="C157" t="s">
        <v>445</v>
      </c>
      <c r="D157" t="s">
        <v>446</v>
      </c>
      <c r="E157" t="s">
        <v>371</v>
      </c>
      <c r="F157" t="s">
        <v>221</v>
      </c>
      <c r="G157" t="s">
        <v>108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105</v>
      </c>
      <c r="B158">
        <v>157</v>
      </c>
      <c r="C158" t="s">
        <v>447</v>
      </c>
      <c r="D158" t="s">
        <v>448</v>
      </c>
      <c r="E158" t="s">
        <v>449</v>
      </c>
      <c r="F158" t="s">
        <v>450</v>
      </c>
      <c r="G158" t="s">
        <v>111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105</v>
      </c>
      <c r="B159">
        <v>158</v>
      </c>
      <c r="C159" t="s">
        <v>451</v>
      </c>
      <c r="D159" t="s">
        <v>452</v>
      </c>
      <c r="E159" t="s">
        <v>449</v>
      </c>
      <c r="F159" t="s">
        <v>450</v>
      </c>
      <c r="G159" t="s">
        <v>111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105</v>
      </c>
      <c r="B160">
        <v>159</v>
      </c>
      <c r="C160" t="s">
        <v>453</v>
      </c>
      <c r="D160" t="s">
        <v>454</v>
      </c>
      <c r="E160" t="s">
        <v>449</v>
      </c>
      <c r="F160" t="s">
        <v>450</v>
      </c>
      <c r="G160" t="s">
        <v>111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105</v>
      </c>
      <c r="B161">
        <v>160</v>
      </c>
      <c r="C161" t="s">
        <v>455</v>
      </c>
      <c r="D161" t="s">
        <v>456</v>
      </c>
      <c r="E161" t="s">
        <v>457</v>
      </c>
      <c r="F161" t="s">
        <v>457</v>
      </c>
      <c r="G161" t="s">
        <v>108</v>
      </c>
      <c r="H161">
        <v>20456</v>
      </c>
      <c r="I161">
        <v>3.4</v>
      </c>
      <c r="J161">
        <v>6016.4705882352901</v>
      </c>
      <c r="K161">
        <v>271.47976111479699</v>
      </c>
      <c r="L161">
        <v>75.349999999999994</v>
      </c>
      <c r="M161">
        <v>71.95</v>
      </c>
      <c r="N161">
        <v>22.161764705882302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105</v>
      </c>
      <c r="B162">
        <v>161</v>
      </c>
      <c r="C162" t="s">
        <v>458</v>
      </c>
      <c r="D162" t="s">
        <v>459</v>
      </c>
      <c r="E162" t="s">
        <v>457</v>
      </c>
      <c r="F162" t="s">
        <v>457</v>
      </c>
      <c r="G162" t="s">
        <v>108</v>
      </c>
      <c r="H162">
        <v>20456</v>
      </c>
      <c r="I162">
        <v>0</v>
      </c>
      <c r="J162">
        <v>0</v>
      </c>
      <c r="K162">
        <v>3021.5657311669102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105</v>
      </c>
      <c r="B163">
        <v>162</v>
      </c>
      <c r="C163" t="s">
        <v>460</v>
      </c>
      <c r="D163" t="s">
        <v>461</v>
      </c>
      <c r="E163" t="s">
        <v>457</v>
      </c>
      <c r="F163" t="s">
        <v>457</v>
      </c>
      <c r="G163" t="s">
        <v>108</v>
      </c>
      <c r="H163">
        <v>20456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105</v>
      </c>
      <c r="B164">
        <v>163</v>
      </c>
      <c r="C164" t="s">
        <v>462</v>
      </c>
      <c r="D164" t="s">
        <v>463</v>
      </c>
      <c r="E164" t="s">
        <v>457</v>
      </c>
      <c r="F164" t="s">
        <v>457</v>
      </c>
      <c r="G164" t="s">
        <v>108</v>
      </c>
      <c r="H164">
        <v>20456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105</v>
      </c>
      <c r="B165">
        <v>164</v>
      </c>
      <c r="C165" t="s">
        <v>464</v>
      </c>
      <c r="D165" t="s">
        <v>465</v>
      </c>
      <c r="E165" t="s">
        <v>457</v>
      </c>
      <c r="F165" t="s">
        <v>457</v>
      </c>
      <c r="G165" t="s">
        <v>108</v>
      </c>
      <c r="H165">
        <v>32225</v>
      </c>
      <c r="I165">
        <v>9</v>
      </c>
      <c r="J165">
        <v>3580.5555555555502</v>
      </c>
      <c r="K165">
        <v>2499.999984</v>
      </c>
      <c r="L165">
        <v>12.890000082496</v>
      </c>
      <c r="M165">
        <v>3.8900000824959999</v>
      </c>
      <c r="N165">
        <v>1.4322222313884401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105</v>
      </c>
      <c r="B166">
        <v>165</v>
      </c>
      <c r="C166" t="s">
        <v>466</v>
      </c>
      <c r="D166" t="s">
        <v>467</v>
      </c>
      <c r="E166" t="s">
        <v>457</v>
      </c>
      <c r="F166" t="s">
        <v>457</v>
      </c>
      <c r="G166" t="s">
        <v>108</v>
      </c>
      <c r="H166">
        <v>20456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105</v>
      </c>
      <c r="B167">
        <v>166</v>
      </c>
      <c r="C167" t="s">
        <v>468</v>
      </c>
      <c r="D167" t="s">
        <v>469</v>
      </c>
      <c r="E167" t="s">
        <v>470</v>
      </c>
      <c r="F167" t="s">
        <v>471</v>
      </c>
      <c r="G167" t="s">
        <v>321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105</v>
      </c>
      <c r="B168">
        <v>167</v>
      </c>
      <c r="C168" t="s">
        <v>472</v>
      </c>
      <c r="D168" t="s">
        <v>473</v>
      </c>
      <c r="E168" t="s">
        <v>470</v>
      </c>
      <c r="F168" t="s">
        <v>471</v>
      </c>
      <c r="G168" t="s">
        <v>321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105</v>
      </c>
      <c r="B169">
        <v>168</v>
      </c>
      <c r="C169" t="s">
        <v>474</v>
      </c>
      <c r="D169" t="s">
        <v>475</v>
      </c>
      <c r="E169" t="s">
        <v>470</v>
      </c>
      <c r="F169" t="s">
        <v>471</v>
      </c>
      <c r="G169" t="s">
        <v>321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476</v>
      </c>
      <c r="B170">
        <v>1</v>
      </c>
      <c r="C170" t="s">
        <v>477</v>
      </c>
      <c r="D170" t="s">
        <v>478</v>
      </c>
      <c r="E170" t="s">
        <v>479</v>
      </c>
      <c r="F170" t="s">
        <v>479</v>
      </c>
      <c r="G170" t="s">
        <v>111</v>
      </c>
      <c r="H170">
        <v>11769</v>
      </c>
      <c r="I170">
        <v>20.994166666666601</v>
      </c>
      <c r="J170">
        <v>560.58428928670605</v>
      </c>
      <c r="K170">
        <v>295.76156402665299</v>
      </c>
      <c r="L170">
        <v>39.792188815106996</v>
      </c>
      <c r="M170">
        <v>18.798022148440399</v>
      </c>
      <c r="N170">
        <v>1.8953926320060499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476</v>
      </c>
      <c r="B171">
        <v>2</v>
      </c>
      <c r="C171" t="s">
        <v>480</v>
      </c>
      <c r="D171" t="s">
        <v>481</v>
      </c>
      <c r="E171" t="s">
        <v>479</v>
      </c>
      <c r="F171" t="s">
        <v>479</v>
      </c>
      <c r="G171" t="s">
        <v>111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476</v>
      </c>
      <c r="B172">
        <v>3</v>
      </c>
      <c r="C172" t="s">
        <v>482</v>
      </c>
      <c r="D172" t="s">
        <v>483</v>
      </c>
      <c r="E172" t="s">
        <v>479</v>
      </c>
      <c r="F172" t="s">
        <v>479</v>
      </c>
      <c r="G172" t="s">
        <v>111</v>
      </c>
      <c r="H172">
        <v>11769</v>
      </c>
      <c r="I172">
        <v>20.994166666666601</v>
      </c>
      <c r="J172">
        <v>560.58428928670605</v>
      </c>
      <c r="K172">
        <v>295.76156402665299</v>
      </c>
      <c r="L172">
        <v>39.792188815106996</v>
      </c>
      <c r="M172">
        <v>18.798022148440399</v>
      </c>
      <c r="N172">
        <v>1.8953926320060499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476</v>
      </c>
      <c r="B173">
        <v>4</v>
      </c>
      <c r="C173" t="s">
        <v>484</v>
      </c>
      <c r="D173" t="s">
        <v>14</v>
      </c>
      <c r="E173" t="s">
        <v>479</v>
      </c>
      <c r="F173" t="s">
        <v>479</v>
      </c>
      <c r="G173" t="s">
        <v>111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476</v>
      </c>
      <c r="B174">
        <v>5</v>
      </c>
      <c r="C174" t="s">
        <v>485</v>
      </c>
      <c r="D174" t="s">
        <v>486</v>
      </c>
      <c r="E174" t="s">
        <v>479</v>
      </c>
      <c r="F174" t="s">
        <v>479</v>
      </c>
      <c r="G174" t="s">
        <v>111</v>
      </c>
      <c r="H174">
        <v>20456</v>
      </c>
      <c r="I174">
        <v>58.851388888888799</v>
      </c>
      <c r="J174">
        <v>347.58737875533899</v>
      </c>
      <c r="K174">
        <v>327.03969368542198</v>
      </c>
      <c r="L174">
        <v>62.548982264142197</v>
      </c>
      <c r="M174">
        <v>3.69759337525339</v>
      </c>
      <c r="N174">
        <v>1.0628293307101699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476</v>
      </c>
      <c r="B175">
        <v>6</v>
      </c>
      <c r="C175" t="s">
        <v>487</v>
      </c>
      <c r="D175" t="s">
        <v>371</v>
      </c>
      <c r="E175" t="s">
        <v>479</v>
      </c>
      <c r="F175" t="s">
        <v>479</v>
      </c>
      <c r="G175" t="s">
        <v>111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476</v>
      </c>
      <c r="B176">
        <v>7</v>
      </c>
      <c r="C176" t="s">
        <v>488</v>
      </c>
      <c r="D176" t="s">
        <v>450</v>
      </c>
      <c r="E176" t="s">
        <v>479</v>
      </c>
      <c r="F176" t="s">
        <v>479</v>
      </c>
      <c r="G176" t="s">
        <v>111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476</v>
      </c>
      <c r="B177">
        <v>8</v>
      </c>
      <c r="C177" t="s">
        <v>489</v>
      </c>
      <c r="D177" t="s">
        <v>457</v>
      </c>
      <c r="E177" t="s">
        <v>479</v>
      </c>
      <c r="F177" t="s">
        <v>479</v>
      </c>
      <c r="G177" t="s">
        <v>111</v>
      </c>
      <c r="H177">
        <v>20456</v>
      </c>
      <c r="I177">
        <v>12.4</v>
      </c>
      <c r="J177">
        <v>1649.6774193548299</v>
      </c>
      <c r="K177">
        <v>215.30365206018601</v>
      </c>
      <c r="L177">
        <v>95.010000082496006</v>
      </c>
      <c r="M177">
        <v>82.610000082496001</v>
      </c>
      <c r="N177">
        <v>7.6620967808464497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476</v>
      </c>
      <c r="B178">
        <v>9</v>
      </c>
      <c r="C178" t="s">
        <v>490</v>
      </c>
      <c r="D178" t="s">
        <v>470</v>
      </c>
      <c r="E178" t="s">
        <v>479</v>
      </c>
      <c r="F178" t="s">
        <v>479</v>
      </c>
      <c r="G178" t="s">
        <v>321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476</v>
      </c>
      <c r="B179">
        <v>10</v>
      </c>
      <c r="C179" t="s">
        <v>491</v>
      </c>
      <c r="D179" t="s">
        <v>492</v>
      </c>
      <c r="E179" t="s">
        <v>479</v>
      </c>
      <c r="F179" t="s">
        <v>479</v>
      </c>
      <c r="G179" t="s">
        <v>111</v>
      </c>
      <c r="H179">
        <v>32225</v>
      </c>
      <c r="I179">
        <v>92.245555555555498</v>
      </c>
      <c r="J179">
        <v>349.339323785548</v>
      </c>
      <c r="K179">
        <v>163.287604579701</v>
      </c>
      <c r="L179">
        <v>197.35117116174499</v>
      </c>
      <c r="M179">
        <v>105.10561560618901</v>
      </c>
      <c r="N179">
        <v>2.1394111615804499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493</v>
      </c>
      <c r="B180">
        <v>1</v>
      </c>
      <c r="C180" t="s">
        <v>494</v>
      </c>
      <c r="D180" t="s">
        <v>4</v>
      </c>
      <c r="E180" t="s">
        <v>495</v>
      </c>
      <c r="F180" t="s">
        <v>495</v>
      </c>
      <c r="G180" t="s">
        <v>111</v>
      </c>
      <c r="H180">
        <v>11769</v>
      </c>
      <c r="I180">
        <v>20.994166666666601</v>
      </c>
      <c r="J180">
        <v>560.58428928670605</v>
      </c>
      <c r="K180">
        <v>295.76156402665299</v>
      </c>
      <c r="L180">
        <v>39.792188815106996</v>
      </c>
      <c r="M180">
        <v>18.798022148440399</v>
      </c>
      <c r="N180">
        <v>1.8953926320060499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493</v>
      </c>
      <c r="B181">
        <v>2</v>
      </c>
      <c r="C181" t="s">
        <v>496</v>
      </c>
      <c r="D181" t="s">
        <v>497</v>
      </c>
      <c r="E181" t="s">
        <v>495</v>
      </c>
      <c r="F181" t="s">
        <v>495</v>
      </c>
      <c r="G181" t="s">
        <v>111</v>
      </c>
      <c r="H181">
        <v>20456</v>
      </c>
      <c r="I181">
        <v>58.851388888888799</v>
      </c>
      <c r="J181">
        <v>347.58737875533899</v>
      </c>
      <c r="K181">
        <v>327.03969368542198</v>
      </c>
      <c r="L181">
        <v>62.548982264142197</v>
      </c>
      <c r="M181">
        <v>3.69759337525339</v>
      </c>
      <c r="N181">
        <v>1.0628293307101699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493</v>
      </c>
      <c r="B182">
        <v>3</v>
      </c>
      <c r="C182" t="s">
        <v>498</v>
      </c>
      <c r="D182" t="s">
        <v>371</v>
      </c>
      <c r="E182" t="s">
        <v>495</v>
      </c>
      <c r="F182" t="s">
        <v>495</v>
      </c>
      <c r="G182" t="s">
        <v>111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493</v>
      </c>
      <c r="B183">
        <v>4</v>
      </c>
      <c r="C183" t="s">
        <v>499</v>
      </c>
      <c r="D183" t="s">
        <v>457</v>
      </c>
      <c r="E183" t="s">
        <v>495</v>
      </c>
      <c r="F183" t="s">
        <v>495</v>
      </c>
      <c r="G183" t="s">
        <v>111</v>
      </c>
      <c r="H183">
        <v>20456</v>
      </c>
      <c r="I183">
        <v>12.4</v>
      </c>
      <c r="J183">
        <v>1649.6774193548299</v>
      </c>
      <c r="K183">
        <v>215.30365206018601</v>
      </c>
      <c r="L183">
        <v>95.010000082496006</v>
      </c>
      <c r="M183">
        <v>82.610000082496001</v>
      </c>
      <c r="N183">
        <v>7.6620967808464497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493</v>
      </c>
      <c r="B184">
        <v>5</v>
      </c>
      <c r="C184" t="s">
        <v>500</v>
      </c>
      <c r="D184" t="s">
        <v>470</v>
      </c>
      <c r="E184" t="s">
        <v>495</v>
      </c>
      <c r="F184" t="s">
        <v>495</v>
      </c>
      <c r="G184" t="s">
        <v>321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493</v>
      </c>
      <c r="B185">
        <v>6</v>
      </c>
      <c r="C185" t="s">
        <v>501</v>
      </c>
      <c r="D185" t="s">
        <v>492</v>
      </c>
      <c r="E185" t="s">
        <v>495</v>
      </c>
      <c r="F185" t="s">
        <v>495</v>
      </c>
      <c r="G185" t="s">
        <v>111</v>
      </c>
      <c r="H185">
        <v>32225</v>
      </c>
      <c r="I185">
        <v>92.245555555555498</v>
      </c>
      <c r="J185">
        <v>349.339323785548</v>
      </c>
      <c r="K185">
        <v>163.287604579701</v>
      </c>
      <c r="L185">
        <v>197.35117116174499</v>
      </c>
      <c r="M185">
        <v>105.10561560618901</v>
      </c>
      <c r="N185">
        <v>2.1394111615804499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85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502</v>
      </c>
      <c r="B1" t="s">
        <v>503</v>
      </c>
    </row>
    <row r="2" spans="1:2" x14ac:dyDescent="0.35">
      <c r="A2" t="s">
        <v>504</v>
      </c>
      <c r="B2" t="s">
        <v>505</v>
      </c>
    </row>
    <row r="3" spans="1:2" x14ac:dyDescent="0.35">
      <c r="A3" t="s">
        <v>506</v>
      </c>
      <c r="B3" t="s">
        <v>507</v>
      </c>
    </row>
    <row r="4" spans="1:2" x14ac:dyDescent="0.35">
      <c r="A4" t="s">
        <v>508</v>
      </c>
      <c r="B4">
        <v>305</v>
      </c>
    </row>
    <row r="5" spans="1:2" x14ac:dyDescent="0.35">
      <c r="A5" t="s">
        <v>509</v>
      </c>
      <c r="B5">
        <v>596.5</v>
      </c>
    </row>
    <row r="6" spans="1:2" x14ac:dyDescent="0.35">
      <c r="A6" t="s">
        <v>510</v>
      </c>
      <c r="B6">
        <v>787</v>
      </c>
    </row>
    <row r="7" spans="1:2" x14ac:dyDescent="0.35">
      <c r="A7" t="s">
        <v>511</v>
      </c>
      <c r="B7">
        <v>640</v>
      </c>
    </row>
    <row r="8" spans="1:2" x14ac:dyDescent="0.35">
      <c r="A8" t="s">
        <v>512</v>
      </c>
      <c r="B8">
        <v>787</v>
      </c>
    </row>
    <row r="9" spans="1:2" x14ac:dyDescent="0.35">
      <c r="A9" t="s">
        <v>513</v>
      </c>
      <c r="B9">
        <v>305</v>
      </c>
    </row>
    <row r="10" spans="1:2" x14ac:dyDescent="0.35">
      <c r="A10" t="s">
        <v>514</v>
      </c>
      <c r="B10">
        <v>703</v>
      </c>
    </row>
    <row r="11" spans="1:2" x14ac:dyDescent="0.35">
      <c r="A11" t="s">
        <v>515</v>
      </c>
    </row>
    <row r="12" spans="1:2" x14ac:dyDescent="0.35">
      <c r="A12" t="s">
        <v>516</v>
      </c>
      <c r="B12">
        <v>602</v>
      </c>
    </row>
    <row r="13" spans="1:2" x14ac:dyDescent="0.35">
      <c r="A13" t="s">
        <v>517</v>
      </c>
      <c r="B13">
        <v>542</v>
      </c>
    </row>
    <row r="14" spans="1:2" x14ac:dyDescent="0.35">
      <c r="A14" t="s">
        <v>518</v>
      </c>
    </row>
    <row r="15" spans="1:2" x14ac:dyDescent="0.35">
      <c r="A15" t="s">
        <v>519</v>
      </c>
    </row>
    <row r="16" spans="1:2" x14ac:dyDescent="0.35">
      <c r="A16" t="s">
        <v>520</v>
      </c>
    </row>
    <row r="17" spans="1:1" x14ac:dyDescent="0.35">
      <c r="A17" t="s">
        <v>521</v>
      </c>
    </row>
    <row r="18" spans="1:1" x14ac:dyDescent="0.35">
      <c r="A18" t="s">
        <v>85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R302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522</v>
      </c>
      <c r="B1" t="s">
        <v>523</v>
      </c>
      <c r="C1" t="s">
        <v>524</v>
      </c>
      <c r="D1" t="s">
        <v>525</v>
      </c>
      <c r="E1" t="s">
        <v>526</v>
      </c>
      <c r="F1" t="s">
        <v>527</v>
      </c>
      <c r="G1" t="s">
        <v>528</v>
      </c>
      <c r="H1" t="s">
        <v>529</v>
      </c>
      <c r="I1" t="s">
        <v>530</v>
      </c>
      <c r="J1" t="s">
        <v>531</v>
      </c>
      <c r="K1" t="s">
        <v>532</v>
      </c>
      <c r="L1" t="s">
        <v>533</v>
      </c>
      <c r="M1" t="s">
        <v>534</v>
      </c>
      <c r="N1" t="s">
        <v>535</v>
      </c>
      <c r="O1" t="s">
        <v>92</v>
      </c>
      <c r="P1" t="s">
        <v>536</v>
      </c>
      <c r="Q1" t="s">
        <v>537</v>
      </c>
      <c r="R1" t="s">
        <v>538</v>
      </c>
    </row>
    <row r="2" spans="1:18" x14ac:dyDescent="0.35">
      <c r="A2" t="s">
        <v>248</v>
      </c>
      <c r="B2" t="s">
        <v>539</v>
      </c>
      <c r="C2" t="s">
        <v>540</v>
      </c>
      <c r="D2">
        <v>100400993</v>
      </c>
      <c r="E2" t="s">
        <v>541</v>
      </c>
      <c r="F2" t="s">
        <v>542</v>
      </c>
      <c r="G2">
        <v>0.03</v>
      </c>
      <c r="H2">
        <v>0.93</v>
      </c>
      <c r="I2">
        <v>0.04</v>
      </c>
      <c r="J2">
        <v>0</v>
      </c>
      <c r="K2">
        <v>1</v>
      </c>
      <c r="L2" t="s">
        <v>543</v>
      </c>
      <c r="M2">
        <v>39</v>
      </c>
      <c r="N2">
        <v>39</v>
      </c>
      <c r="O2" t="s">
        <v>111</v>
      </c>
      <c r="P2" t="s">
        <v>544</v>
      </c>
      <c r="Q2">
        <v>64</v>
      </c>
      <c r="R2">
        <v>1986.21</v>
      </c>
    </row>
    <row r="3" spans="1:18" x14ac:dyDescent="0.35">
      <c r="A3" t="s">
        <v>248</v>
      </c>
      <c r="B3" t="s">
        <v>539</v>
      </c>
      <c r="C3" t="s">
        <v>540</v>
      </c>
      <c r="D3">
        <v>100400993</v>
      </c>
      <c r="E3" t="s">
        <v>541</v>
      </c>
      <c r="F3" t="s">
        <v>542</v>
      </c>
      <c r="G3">
        <v>0.03</v>
      </c>
      <c r="H3">
        <v>0.93</v>
      </c>
      <c r="I3">
        <v>0.04</v>
      </c>
      <c r="J3">
        <v>0</v>
      </c>
      <c r="K3">
        <v>1</v>
      </c>
      <c r="L3" t="s">
        <v>543</v>
      </c>
      <c r="M3">
        <v>39</v>
      </c>
      <c r="N3">
        <v>39</v>
      </c>
      <c r="O3" t="s">
        <v>111</v>
      </c>
      <c r="P3" t="s">
        <v>545</v>
      </c>
      <c r="Q3">
        <v>338</v>
      </c>
      <c r="R3">
        <v>363.88</v>
      </c>
    </row>
    <row r="4" spans="1:18" x14ac:dyDescent="0.35">
      <c r="A4" t="s">
        <v>248</v>
      </c>
      <c r="B4" t="s">
        <v>539</v>
      </c>
      <c r="C4" t="s">
        <v>540</v>
      </c>
      <c r="D4">
        <v>100400993</v>
      </c>
      <c r="E4" t="s">
        <v>541</v>
      </c>
      <c r="F4" t="s">
        <v>542</v>
      </c>
      <c r="G4">
        <v>0.03</v>
      </c>
      <c r="H4">
        <v>0.93</v>
      </c>
      <c r="I4">
        <v>0.04</v>
      </c>
      <c r="J4">
        <v>0</v>
      </c>
      <c r="K4">
        <v>1</v>
      </c>
      <c r="L4" t="s">
        <v>543</v>
      </c>
      <c r="M4">
        <v>39</v>
      </c>
      <c r="N4">
        <v>39</v>
      </c>
      <c r="O4" t="s">
        <v>111</v>
      </c>
      <c r="P4" t="s">
        <v>546</v>
      </c>
      <c r="Q4">
        <v>8</v>
      </c>
      <c r="R4">
        <v>208.7</v>
      </c>
    </row>
    <row r="5" spans="1:18" x14ac:dyDescent="0.35">
      <c r="A5" t="s">
        <v>248</v>
      </c>
      <c r="B5" t="s">
        <v>539</v>
      </c>
      <c r="C5" t="s">
        <v>540</v>
      </c>
      <c r="D5">
        <v>100400993</v>
      </c>
      <c r="E5" t="s">
        <v>541</v>
      </c>
      <c r="F5" t="s">
        <v>542</v>
      </c>
      <c r="G5">
        <v>0.03</v>
      </c>
      <c r="H5">
        <v>0.93</v>
      </c>
      <c r="I5">
        <v>0.04</v>
      </c>
      <c r="J5">
        <v>0</v>
      </c>
      <c r="K5">
        <v>1</v>
      </c>
      <c r="L5" t="s">
        <v>543</v>
      </c>
      <c r="M5">
        <v>39</v>
      </c>
      <c r="N5">
        <v>39</v>
      </c>
      <c r="O5" t="s">
        <v>111</v>
      </c>
      <c r="P5" t="s">
        <v>547</v>
      </c>
      <c r="Q5">
        <v>0</v>
      </c>
      <c r="R5">
        <v>0</v>
      </c>
    </row>
    <row r="6" spans="1:18" x14ac:dyDescent="0.35">
      <c r="A6" t="s">
        <v>248</v>
      </c>
      <c r="B6" t="s">
        <v>539</v>
      </c>
      <c r="C6" t="s">
        <v>540</v>
      </c>
      <c r="D6">
        <v>100400993</v>
      </c>
      <c r="E6" t="s">
        <v>541</v>
      </c>
      <c r="F6" t="s">
        <v>542</v>
      </c>
      <c r="G6">
        <v>0.03</v>
      </c>
      <c r="H6">
        <v>0.93</v>
      </c>
      <c r="I6">
        <v>0.04</v>
      </c>
      <c r="J6">
        <v>0</v>
      </c>
      <c r="K6">
        <v>1</v>
      </c>
      <c r="L6" t="s">
        <v>543</v>
      </c>
      <c r="M6">
        <v>39</v>
      </c>
      <c r="N6">
        <v>39</v>
      </c>
      <c r="O6" t="s">
        <v>111</v>
      </c>
      <c r="P6" t="s">
        <v>548</v>
      </c>
      <c r="Q6">
        <v>410</v>
      </c>
      <c r="R6">
        <v>410</v>
      </c>
    </row>
    <row r="7" spans="1:18" x14ac:dyDescent="0.35">
      <c r="A7" t="s">
        <v>248</v>
      </c>
      <c r="B7" t="s">
        <v>539</v>
      </c>
      <c r="C7" t="s">
        <v>540</v>
      </c>
      <c r="D7">
        <v>100400993</v>
      </c>
      <c r="E7" t="s">
        <v>541</v>
      </c>
      <c r="F7" t="s">
        <v>542</v>
      </c>
      <c r="G7">
        <v>0.03</v>
      </c>
      <c r="H7">
        <v>0.93</v>
      </c>
      <c r="I7">
        <v>0.04</v>
      </c>
      <c r="J7">
        <v>0</v>
      </c>
      <c r="K7">
        <v>1</v>
      </c>
      <c r="L7" t="s">
        <v>543</v>
      </c>
      <c r="M7">
        <v>39</v>
      </c>
      <c r="N7">
        <v>39</v>
      </c>
      <c r="O7" t="s">
        <v>132</v>
      </c>
      <c r="P7" t="s">
        <v>548</v>
      </c>
      <c r="Q7">
        <v>39</v>
      </c>
      <c r="R7">
        <v>39</v>
      </c>
    </row>
    <row r="8" spans="1:18" x14ac:dyDescent="0.35">
      <c r="A8" t="s">
        <v>248</v>
      </c>
      <c r="B8" t="s">
        <v>539</v>
      </c>
      <c r="C8" t="s">
        <v>549</v>
      </c>
      <c r="D8">
        <v>100633196</v>
      </c>
      <c r="E8" t="s">
        <v>550</v>
      </c>
      <c r="F8" t="s">
        <v>542</v>
      </c>
      <c r="G8">
        <v>0</v>
      </c>
      <c r="H8">
        <v>1</v>
      </c>
      <c r="I8">
        <v>0</v>
      </c>
      <c r="J8">
        <v>0</v>
      </c>
      <c r="K8">
        <v>1</v>
      </c>
      <c r="L8" t="s">
        <v>543</v>
      </c>
      <c r="M8">
        <v>81</v>
      </c>
      <c r="N8">
        <v>81</v>
      </c>
      <c r="O8" t="s">
        <v>111</v>
      </c>
      <c r="P8" t="s">
        <v>544</v>
      </c>
      <c r="Q8">
        <v>0</v>
      </c>
      <c r="R8">
        <v>0</v>
      </c>
    </row>
    <row r="9" spans="1:18" x14ac:dyDescent="0.35">
      <c r="A9" t="s">
        <v>248</v>
      </c>
      <c r="B9" t="s">
        <v>539</v>
      </c>
      <c r="C9" t="s">
        <v>549</v>
      </c>
      <c r="D9">
        <v>100633196</v>
      </c>
      <c r="E9" t="s">
        <v>550</v>
      </c>
      <c r="F9" t="s">
        <v>542</v>
      </c>
      <c r="G9">
        <v>0</v>
      </c>
      <c r="H9">
        <v>1</v>
      </c>
      <c r="I9">
        <v>0</v>
      </c>
      <c r="J9">
        <v>0</v>
      </c>
      <c r="K9">
        <v>1</v>
      </c>
      <c r="L9" t="s">
        <v>543</v>
      </c>
      <c r="M9">
        <v>81</v>
      </c>
      <c r="N9">
        <v>81</v>
      </c>
      <c r="O9" t="s">
        <v>111</v>
      </c>
      <c r="P9" t="s">
        <v>545</v>
      </c>
      <c r="Q9">
        <v>100</v>
      </c>
      <c r="R9">
        <v>100</v>
      </c>
    </row>
    <row r="10" spans="1:18" x14ac:dyDescent="0.35">
      <c r="A10" t="s">
        <v>248</v>
      </c>
      <c r="B10" t="s">
        <v>539</v>
      </c>
      <c r="C10" t="s">
        <v>549</v>
      </c>
      <c r="D10">
        <v>100633196</v>
      </c>
      <c r="E10" t="s">
        <v>550</v>
      </c>
      <c r="F10" t="s">
        <v>542</v>
      </c>
      <c r="G10">
        <v>0</v>
      </c>
      <c r="H10">
        <v>1</v>
      </c>
      <c r="I10">
        <v>0</v>
      </c>
      <c r="J10">
        <v>0</v>
      </c>
      <c r="K10">
        <v>1</v>
      </c>
      <c r="L10" t="s">
        <v>543</v>
      </c>
      <c r="M10">
        <v>81</v>
      </c>
      <c r="N10">
        <v>81</v>
      </c>
      <c r="O10" t="s">
        <v>111</v>
      </c>
      <c r="P10" t="s">
        <v>546</v>
      </c>
      <c r="Q10">
        <v>0</v>
      </c>
      <c r="R10">
        <v>0</v>
      </c>
    </row>
    <row r="11" spans="1:18" x14ac:dyDescent="0.35">
      <c r="A11" t="s">
        <v>248</v>
      </c>
      <c r="B11" t="s">
        <v>539</v>
      </c>
      <c r="C11" t="s">
        <v>549</v>
      </c>
      <c r="D11">
        <v>100633196</v>
      </c>
      <c r="E11" t="s">
        <v>550</v>
      </c>
      <c r="F11" t="s">
        <v>542</v>
      </c>
      <c r="G11">
        <v>0</v>
      </c>
      <c r="H11">
        <v>1</v>
      </c>
      <c r="I11">
        <v>0</v>
      </c>
      <c r="J11">
        <v>0</v>
      </c>
      <c r="K11">
        <v>1</v>
      </c>
      <c r="L11" t="s">
        <v>543</v>
      </c>
      <c r="M11">
        <v>81</v>
      </c>
      <c r="N11">
        <v>81</v>
      </c>
      <c r="O11" t="s">
        <v>111</v>
      </c>
      <c r="P11" t="s">
        <v>547</v>
      </c>
      <c r="Q11">
        <v>0</v>
      </c>
      <c r="R11">
        <v>0</v>
      </c>
    </row>
    <row r="12" spans="1:18" x14ac:dyDescent="0.35">
      <c r="A12" t="s">
        <v>248</v>
      </c>
      <c r="B12" t="s">
        <v>539</v>
      </c>
      <c r="C12" t="s">
        <v>549</v>
      </c>
      <c r="D12">
        <v>100633196</v>
      </c>
      <c r="E12" t="s">
        <v>550</v>
      </c>
      <c r="F12" t="s">
        <v>542</v>
      </c>
      <c r="G12">
        <v>0</v>
      </c>
      <c r="H12">
        <v>1</v>
      </c>
      <c r="I12">
        <v>0</v>
      </c>
      <c r="J12">
        <v>0</v>
      </c>
      <c r="K12">
        <v>1</v>
      </c>
      <c r="L12" t="s">
        <v>543</v>
      </c>
      <c r="M12">
        <v>81</v>
      </c>
      <c r="N12">
        <v>81</v>
      </c>
      <c r="O12" t="s">
        <v>111</v>
      </c>
      <c r="P12" t="s">
        <v>548</v>
      </c>
      <c r="Q12">
        <v>100</v>
      </c>
      <c r="R12">
        <v>100</v>
      </c>
    </row>
    <row r="13" spans="1:18" x14ac:dyDescent="0.35">
      <c r="A13" t="s">
        <v>248</v>
      </c>
      <c r="B13" t="s">
        <v>539</v>
      </c>
      <c r="C13" t="s">
        <v>549</v>
      </c>
      <c r="D13">
        <v>100633196</v>
      </c>
      <c r="E13" t="s">
        <v>550</v>
      </c>
      <c r="F13" t="s">
        <v>542</v>
      </c>
      <c r="G13">
        <v>0</v>
      </c>
      <c r="H13">
        <v>1</v>
      </c>
      <c r="I13">
        <v>0</v>
      </c>
      <c r="J13">
        <v>0</v>
      </c>
      <c r="K13">
        <v>1</v>
      </c>
      <c r="L13" t="s">
        <v>543</v>
      </c>
      <c r="M13">
        <v>81</v>
      </c>
      <c r="N13">
        <v>81</v>
      </c>
      <c r="O13" t="s">
        <v>132</v>
      </c>
      <c r="P13" t="s">
        <v>548</v>
      </c>
      <c r="Q13">
        <v>81</v>
      </c>
      <c r="R13">
        <v>81</v>
      </c>
    </row>
    <row r="14" spans="1:18" x14ac:dyDescent="0.35">
      <c r="A14" t="s">
        <v>248</v>
      </c>
      <c r="B14" t="s">
        <v>539</v>
      </c>
      <c r="C14" t="s">
        <v>549</v>
      </c>
      <c r="D14">
        <v>100951150</v>
      </c>
      <c r="E14" t="s">
        <v>551</v>
      </c>
      <c r="F14" t="s">
        <v>552</v>
      </c>
      <c r="G14">
        <v>0</v>
      </c>
      <c r="H14">
        <v>1</v>
      </c>
      <c r="I14">
        <v>0</v>
      </c>
      <c r="J14">
        <v>0</v>
      </c>
      <c r="K14">
        <v>1</v>
      </c>
      <c r="L14" t="s">
        <v>543</v>
      </c>
      <c r="M14">
        <v>22</v>
      </c>
      <c r="N14">
        <v>22</v>
      </c>
      <c r="O14" t="s">
        <v>111</v>
      </c>
      <c r="P14" t="s">
        <v>544</v>
      </c>
      <c r="Q14">
        <v>0</v>
      </c>
      <c r="R14">
        <v>0</v>
      </c>
    </row>
    <row r="15" spans="1:18" x14ac:dyDescent="0.35">
      <c r="A15" t="s">
        <v>248</v>
      </c>
      <c r="B15" t="s">
        <v>539</v>
      </c>
      <c r="C15" t="s">
        <v>549</v>
      </c>
      <c r="D15">
        <v>100951150</v>
      </c>
      <c r="E15" t="s">
        <v>551</v>
      </c>
      <c r="F15" t="s">
        <v>552</v>
      </c>
      <c r="G15">
        <v>0</v>
      </c>
      <c r="H15">
        <v>1</v>
      </c>
      <c r="I15">
        <v>0</v>
      </c>
      <c r="J15">
        <v>0</v>
      </c>
      <c r="K15">
        <v>1</v>
      </c>
      <c r="L15" t="s">
        <v>543</v>
      </c>
      <c r="M15">
        <v>22</v>
      </c>
      <c r="N15">
        <v>22</v>
      </c>
      <c r="O15" t="s">
        <v>111</v>
      </c>
      <c r="P15" t="s">
        <v>545</v>
      </c>
      <c r="Q15">
        <v>257</v>
      </c>
      <c r="R15">
        <v>257</v>
      </c>
    </row>
    <row r="16" spans="1:18" x14ac:dyDescent="0.35">
      <c r="A16" t="s">
        <v>248</v>
      </c>
      <c r="B16" t="s">
        <v>539</v>
      </c>
      <c r="C16" t="s">
        <v>549</v>
      </c>
      <c r="D16">
        <v>100951150</v>
      </c>
      <c r="E16" t="s">
        <v>551</v>
      </c>
      <c r="F16" t="s">
        <v>552</v>
      </c>
      <c r="G16">
        <v>0</v>
      </c>
      <c r="H16">
        <v>1</v>
      </c>
      <c r="I16">
        <v>0</v>
      </c>
      <c r="J16">
        <v>0</v>
      </c>
      <c r="K16">
        <v>1</v>
      </c>
      <c r="L16" t="s">
        <v>543</v>
      </c>
      <c r="M16">
        <v>22</v>
      </c>
      <c r="N16">
        <v>22</v>
      </c>
      <c r="O16" t="s">
        <v>111</v>
      </c>
      <c r="P16" t="s">
        <v>546</v>
      </c>
      <c r="Q16">
        <v>0</v>
      </c>
      <c r="R16">
        <v>0</v>
      </c>
    </row>
    <row r="17" spans="1:18" x14ac:dyDescent="0.35">
      <c r="A17" t="s">
        <v>248</v>
      </c>
      <c r="B17" t="s">
        <v>539</v>
      </c>
      <c r="C17" t="s">
        <v>549</v>
      </c>
      <c r="D17">
        <v>100951150</v>
      </c>
      <c r="E17" t="s">
        <v>551</v>
      </c>
      <c r="F17" t="s">
        <v>552</v>
      </c>
      <c r="G17">
        <v>0</v>
      </c>
      <c r="H17">
        <v>1</v>
      </c>
      <c r="I17">
        <v>0</v>
      </c>
      <c r="J17">
        <v>0</v>
      </c>
      <c r="K17">
        <v>1</v>
      </c>
      <c r="L17" t="s">
        <v>543</v>
      </c>
      <c r="M17">
        <v>22</v>
      </c>
      <c r="N17">
        <v>22</v>
      </c>
      <c r="O17" t="s">
        <v>111</v>
      </c>
      <c r="P17" t="s">
        <v>547</v>
      </c>
      <c r="Q17">
        <v>0</v>
      </c>
      <c r="R17">
        <v>0</v>
      </c>
    </row>
    <row r="18" spans="1:18" x14ac:dyDescent="0.35">
      <c r="A18" t="s">
        <v>248</v>
      </c>
      <c r="B18" t="s">
        <v>539</v>
      </c>
      <c r="C18" t="s">
        <v>549</v>
      </c>
      <c r="D18">
        <v>100951150</v>
      </c>
      <c r="E18" t="s">
        <v>551</v>
      </c>
      <c r="F18" t="s">
        <v>552</v>
      </c>
      <c r="G18">
        <v>0</v>
      </c>
      <c r="H18">
        <v>1</v>
      </c>
      <c r="I18">
        <v>0</v>
      </c>
      <c r="J18">
        <v>0</v>
      </c>
      <c r="K18">
        <v>1</v>
      </c>
      <c r="L18" t="s">
        <v>543</v>
      </c>
      <c r="M18">
        <v>22</v>
      </c>
      <c r="N18">
        <v>22</v>
      </c>
      <c r="O18" t="s">
        <v>111</v>
      </c>
      <c r="P18" t="s">
        <v>548</v>
      </c>
      <c r="Q18">
        <v>257</v>
      </c>
      <c r="R18">
        <v>257</v>
      </c>
    </row>
    <row r="19" spans="1:18" x14ac:dyDescent="0.35">
      <c r="A19" t="s">
        <v>248</v>
      </c>
      <c r="B19" t="s">
        <v>539</v>
      </c>
      <c r="C19" t="s">
        <v>549</v>
      </c>
      <c r="D19">
        <v>100951150</v>
      </c>
      <c r="E19" t="s">
        <v>551</v>
      </c>
      <c r="F19" t="s">
        <v>552</v>
      </c>
      <c r="G19">
        <v>0</v>
      </c>
      <c r="H19">
        <v>1</v>
      </c>
      <c r="I19">
        <v>0</v>
      </c>
      <c r="J19">
        <v>0</v>
      </c>
      <c r="K19">
        <v>1</v>
      </c>
      <c r="L19" t="s">
        <v>543</v>
      </c>
      <c r="M19">
        <v>22</v>
      </c>
      <c r="N19">
        <v>22</v>
      </c>
      <c r="O19" t="s">
        <v>132</v>
      </c>
      <c r="P19" t="s">
        <v>548</v>
      </c>
      <c r="Q19">
        <v>22</v>
      </c>
      <c r="R19">
        <v>22</v>
      </c>
    </row>
    <row r="20" spans="1:18" x14ac:dyDescent="0.35">
      <c r="A20" t="s">
        <v>248</v>
      </c>
      <c r="B20" t="s">
        <v>539</v>
      </c>
      <c r="C20" t="s">
        <v>549</v>
      </c>
      <c r="D20">
        <v>101125257</v>
      </c>
      <c r="E20" t="s">
        <v>553</v>
      </c>
      <c r="F20" t="s">
        <v>552</v>
      </c>
      <c r="G20">
        <v>0.06</v>
      </c>
      <c r="H20">
        <v>0.94</v>
      </c>
      <c r="I20">
        <v>0</v>
      </c>
      <c r="J20">
        <v>0</v>
      </c>
      <c r="K20">
        <v>1</v>
      </c>
      <c r="L20" t="s">
        <v>543</v>
      </c>
      <c r="M20">
        <v>37</v>
      </c>
      <c r="N20">
        <v>37</v>
      </c>
      <c r="O20" t="s">
        <v>111</v>
      </c>
      <c r="P20" t="s">
        <v>544</v>
      </c>
      <c r="Q20">
        <v>72</v>
      </c>
      <c r="R20">
        <v>1112.45</v>
      </c>
    </row>
    <row r="21" spans="1:18" x14ac:dyDescent="0.35">
      <c r="A21" t="s">
        <v>248</v>
      </c>
      <c r="B21" t="s">
        <v>539</v>
      </c>
      <c r="C21" t="s">
        <v>549</v>
      </c>
      <c r="D21">
        <v>101125257</v>
      </c>
      <c r="E21" t="s">
        <v>553</v>
      </c>
      <c r="F21" t="s">
        <v>552</v>
      </c>
      <c r="G21">
        <v>0.06</v>
      </c>
      <c r="H21">
        <v>0.94</v>
      </c>
      <c r="I21">
        <v>0</v>
      </c>
      <c r="J21">
        <v>0</v>
      </c>
      <c r="K21">
        <v>1</v>
      </c>
      <c r="L21" t="s">
        <v>543</v>
      </c>
      <c r="M21">
        <v>37</v>
      </c>
      <c r="N21">
        <v>37</v>
      </c>
      <c r="O21" t="s">
        <v>111</v>
      </c>
      <c r="P21" t="s">
        <v>545</v>
      </c>
      <c r="Q21">
        <v>191</v>
      </c>
      <c r="R21">
        <v>204.28</v>
      </c>
    </row>
    <row r="22" spans="1:18" x14ac:dyDescent="0.35">
      <c r="A22" t="s">
        <v>248</v>
      </c>
      <c r="B22" t="s">
        <v>539</v>
      </c>
      <c r="C22" t="s">
        <v>549</v>
      </c>
      <c r="D22">
        <v>101125257</v>
      </c>
      <c r="E22" t="s">
        <v>553</v>
      </c>
      <c r="F22" t="s">
        <v>552</v>
      </c>
      <c r="G22">
        <v>0.06</v>
      </c>
      <c r="H22">
        <v>0.94</v>
      </c>
      <c r="I22">
        <v>0</v>
      </c>
      <c r="J22">
        <v>0</v>
      </c>
      <c r="K22">
        <v>1</v>
      </c>
      <c r="L22" t="s">
        <v>543</v>
      </c>
      <c r="M22">
        <v>37</v>
      </c>
      <c r="N22">
        <v>37</v>
      </c>
      <c r="O22" t="s">
        <v>111</v>
      </c>
      <c r="P22" t="s">
        <v>546</v>
      </c>
      <c r="Q22">
        <v>0</v>
      </c>
      <c r="R22">
        <v>0</v>
      </c>
    </row>
    <row r="23" spans="1:18" x14ac:dyDescent="0.35">
      <c r="A23" t="s">
        <v>248</v>
      </c>
      <c r="B23" t="s">
        <v>539</v>
      </c>
      <c r="C23" t="s">
        <v>549</v>
      </c>
      <c r="D23">
        <v>101125257</v>
      </c>
      <c r="E23" t="s">
        <v>553</v>
      </c>
      <c r="F23" t="s">
        <v>552</v>
      </c>
      <c r="G23">
        <v>0.06</v>
      </c>
      <c r="H23">
        <v>0.94</v>
      </c>
      <c r="I23">
        <v>0</v>
      </c>
      <c r="J23">
        <v>0</v>
      </c>
      <c r="K23">
        <v>1</v>
      </c>
      <c r="L23" t="s">
        <v>543</v>
      </c>
      <c r="M23">
        <v>37</v>
      </c>
      <c r="N23">
        <v>37</v>
      </c>
      <c r="O23" t="s">
        <v>111</v>
      </c>
      <c r="P23" t="s">
        <v>547</v>
      </c>
      <c r="Q23">
        <v>0</v>
      </c>
      <c r="R23">
        <v>0</v>
      </c>
    </row>
    <row r="24" spans="1:18" x14ac:dyDescent="0.35">
      <c r="A24" t="s">
        <v>248</v>
      </c>
      <c r="B24" t="s">
        <v>539</v>
      </c>
      <c r="C24" t="s">
        <v>549</v>
      </c>
      <c r="D24">
        <v>101125257</v>
      </c>
      <c r="E24" t="s">
        <v>553</v>
      </c>
      <c r="F24" t="s">
        <v>552</v>
      </c>
      <c r="G24">
        <v>0.06</v>
      </c>
      <c r="H24">
        <v>0.94</v>
      </c>
      <c r="I24">
        <v>0</v>
      </c>
      <c r="J24">
        <v>0</v>
      </c>
      <c r="K24">
        <v>1</v>
      </c>
      <c r="L24" t="s">
        <v>543</v>
      </c>
      <c r="M24">
        <v>37</v>
      </c>
      <c r="N24">
        <v>37</v>
      </c>
      <c r="O24" t="s">
        <v>111</v>
      </c>
      <c r="P24" t="s">
        <v>548</v>
      </c>
      <c r="Q24">
        <v>263</v>
      </c>
      <c r="R24">
        <v>263</v>
      </c>
    </row>
    <row r="25" spans="1:18" x14ac:dyDescent="0.35">
      <c r="A25" t="s">
        <v>248</v>
      </c>
      <c r="B25" t="s">
        <v>539</v>
      </c>
      <c r="C25" t="s">
        <v>549</v>
      </c>
      <c r="D25">
        <v>101125257</v>
      </c>
      <c r="E25" t="s">
        <v>553</v>
      </c>
      <c r="F25" t="s">
        <v>552</v>
      </c>
      <c r="G25">
        <v>0.06</v>
      </c>
      <c r="H25">
        <v>0.94</v>
      </c>
      <c r="I25">
        <v>0</v>
      </c>
      <c r="J25">
        <v>0</v>
      </c>
      <c r="K25">
        <v>1</v>
      </c>
      <c r="L25" t="s">
        <v>543</v>
      </c>
      <c r="M25">
        <v>37</v>
      </c>
      <c r="N25">
        <v>37</v>
      </c>
      <c r="O25" t="s">
        <v>132</v>
      </c>
      <c r="P25" t="s">
        <v>548</v>
      </c>
      <c r="Q25">
        <v>37</v>
      </c>
      <c r="R25">
        <v>37</v>
      </c>
    </row>
    <row r="26" spans="1:18" x14ac:dyDescent="0.35">
      <c r="A26" t="s">
        <v>248</v>
      </c>
      <c r="B26" t="s">
        <v>539</v>
      </c>
      <c r="C26" t="s">
        <v>549</v>
      </c>
      <c r="D26">
        <v>101446428</v>
      </c>
      <c r="E26" t="s">
        <v>554</v>
      </c>
      <c r="F26" t="s">
        <v>542</v>
      </c>
      <c r="G26">
        <v>0</v>
      </c>
      <c r="H26">
        <v>1</v>
      </c>
      <c r="I26">
        <v>0</v>
      </c>
      <c r="J26">
        <v>0</v>
      </c>
      <c r="K26">
        <v>1</v>
      </c>
      <c r="L26" t="s">
        <v>543</v>
      </c>
      <c r="M26">
        <v>55</v>
      </c>
      <c r="N26">
        <v>55</v>
      </c>
      <c r="O26" t="s">
        <v>111</v>
      </c>
      <c r="P26" t="s">
        <v>544</v>
      </c>
      <c r="Q26">
        <v>0</v>
      </c>
      <c r="R26">
        <v>0</v>
      </c>
    </row>
    <row r="27" spans="1:18" x14ac:dyDescent="0.35">
      <c r="A27" t="s">
        <v>248</v>
      </c>
      <c r="B27" t="s">
        <v>539</v>
      </c>
      <c r="C27" t="s">
        <v>549</v>
      </c>
      <c r="D27">
        <v>101446428</v>
      </c>
      <c r="E27" t="s">
        <v>554</v>
      </c>
      <c r="F27" t="s">
        <v>542</v>
      </c>
      <c r="G27">
        <v>0</v>
      </c>
      <c r="H27">
        <v>1</v>
      </c>
      <c r="I27">
        <v>0</v>
      </c>
      <c r="J27">
        <v>0</v>
      </c>
      <c r="K27">
        <v>1</v>
      </c>
      <c r="L27" t="s">
        <v>543</v>
      </c>
      <c r="M27">
        <v>55</v>
      </c>
      <c r="N27">
        <v>55</v>
      </c>
      <c r="O27" t="s">
        <v>111</v>
      </c>
      <c r="P27" t="s">
        <v>545</v>
      </c>
      <c r="Q27">
        <v>270</v>
      </c>
      <c r="R27">
        <v>270</v>
      </c>
    </row>
    <row r="28" spans="1:18" x14ac:dyDescent="0.35">
      <c r="A28" t="s">
        <v>248</v>
      </c>
      <c r="B28" t="s">
        <v>539</v>
      </c>
      <c r="C28" t="s">
        <v>549</v>
      </c>
      <c r="D28">
        <v>101446428</v>
      </c>
      <c r="E28" t="s">
        <v>554</v>
      </c>
      <c r="F28" t="s">
        <v>542</v>
      </c>
      <c r="G28">
        <v>0</v>
      </c>
      <c r="H28">
        <v>1</v>
      </c>
      <c r="I28">
        <v>0</v>
      </c>
      <c r="J28">
        <v>0</v>
      </c>
      <c r="K28">
        <v>1</v>
      </c>
      <c r="L28" t="s">
        <v>543</v>
      </c>
      <c r="M28">
        <v>55</v>
      </c>
      <c r="N28">
        <v>55</v>
      </c>
      <c r="O28" t="s">
        <v>111</v>
      </c>
      <c r="P28" t="s">
        <v>546</v>
      </c>
      <c r="Q28">
        <v>0</v>
      </c>
      <c r="R28">
        <v>0</v>
      </c>
    </row>
    <row r="29" spans="1:18" x14ac:dyDescent="0.35">
      <c r="A29" t="s">
        <v>248</v>
      </c>
      <c r="B29" t="s">
        <v>539</v>
      </c>
      <c r="C29" t="s">
        <v>549</v>
      </c>
      <c r="D29">
        <v>101446428</v>
      </c>
      <c r="E29" t="s">
        <v>554</v>
      </c>
      <c r="F29" t="s">
        <v>542</v>
      </c>
      <c r="G29">
        <v>0</v>
      </c>
      <c r="H29">
        <v>1</v>
      </c>
      <c r="I29">
        <v>0</v>
      </c>
      <c r="J29">
        <v>0</v>
      </c>
      <c r="K29">
        <v>1</v>
      </c>
      <c r="L29" t="s">
        <v>543</v>
      </c>
      <c r="M29">
        <v>55</v>
      </c>
      <c r="N29">
        <v>55</v>
      </c>
      <c r="O29" t="s">
        <v>111</v>
      </c>
      <c r="P29" t="s">
        <v>547</v>
      </c>
      <c r="Q29">
        <v>0</v>
      </c>
      <c r="R29">
        <v>0</v>
      </c>
    </row>
    <row r="30" spans="1:18" x14ac:dyDescent="0.35">
      <c r="A30" t="s">
        <v>248</v>
      </c>
      <c r="B30" t="s">
        <v>539</v>
      </c>
      <c r="C30" t="s">
        <v>549</v>
      </c>
      <c r="D30">
        <v>101446428</v>
      </c>
      <c r="E30" t="s">
        <v>554</v>
      </c>
      <c r="F30" t="s">
        <v>542</v>
      </c>
      <c r="G30">
        <v>0</v>
      </c>
      <c r="H30">
        <v>1</v>
      </c>
      <c r="I30">
        <v>0</v>
      </c>
      <c r="J30">
        <v>0</v>
      </c>
      <c r="K30">
        <v>1</v>
      </c>
      <c r="L30" t="s">
        <v>543</v>
      </c>
      <c r="M30">
        <v>55</v>
      </c>
      <c r="N30">
        <v>55</v>
      </c>
      <c r="O30" t="s">
        <v>111</v>
      </c>
      <c r="P30" t="s">
        <v>548</v>
      </c>
      <c r="Q30">
        <v>270</v>
      </c>
      <c r="R30">
        <v>270</v>
      </c>
    </row>
    <row r="31" spans="1:18" x14ac:dyDescent="0.35">
      <c r="A31" t="s">
        <v>248</v>
      </c>
      <c r="B31" t="s">
        <v>539</v>
      </c>
      <c r="C31" t="s">
        <v>549</v>
      </c>
      <c r="D31">
        <v>101446428</v>
      </c>
      <c r="E31" t="s">
        <v>554</v>
      </c>
      <c r="F31" t="s">
        <v>542</v>
      </c>
      <c r="G31">
        <v>0</v>
      </c>
      <c r="H31">
        <v>1</v>
      </c>
      <c r="I31">
        <v>0</v>
      </c>
      <c r="J31">
        <v>0</v>
      </c>
      <c r="K31">
        <v>1</v>
      </c>
      <c r="L31" t="s">
        <v>543</v>
      </c>
      <c r="M31">
        <v>55</v>
      </c>
      <c r="N31">
        <v>55</v>
      </c>
      <c r="O31" t="s">
        <v>132</v>
      </c>
      <c r="P31" t="s">
        <v>548</v>
      </c>
      <c r="Q31">
        <v>55</v>
      </c>
      <c r="R31">
        <v>55</v>
      </c>
    </row>
    <row r="32" spans="1:18" x14ac:dyDescent="0.35">
      <c r="A32" t="s">
        <v>248</v>
      </c>
      <c r="B32" t="s">
        <v>539</v>
      </c>
      <c r="C32" t="s">
        <v>540</v>
      </c>
      <c r="D32">
        <v>105583964</v>
      </c>
      <c r="E32" t="s">
        <v>556</v>
      </c>
      <c r="F32" t="s">
        <v>557</v>
      </c>
      <c r="G32">
        <v>0</v>
      </c>
      <c r="H32">
        <v>1</v>
      </c>
      <c r="I32">
        <v>0</v>
      </c>
      <c r="J32">
        <v>0</v>
      </c>
      <c r="K32">
        <v>1</v>
      </c>
      <c r="L32" t="s">
        <v>543</v>
      </c>
      <c r="M32">
        <v>40</v>
      </c>
      <c r="N32">
        <v>40</v>
      </c>
      <c r="O32" t="s">
        <v>111</v>
      </c>
      <c r="P32" t="s">
        <v>544</v>
      </c>
      <c r="Q32">
        <v>0</v>
      </c>
      <c r="R32">
        <v>0</v>
      </c>
    </row>
    <row r="33" spans="1:18" x14ac:dyDescent="0.35">
      <c r="A33" t="s">
        <v>248</v>
      </c>
      <c r="B33" t="s">
        <v>539</v>
      </c>
      <c r="C33" t="s">
        <v>540</v>
      </c>
      <c r="D33">
        <v>105583964</v>
      </c>
      <c r="E33" t="s">
        <v>556</v>
      </c>
      <c r="F33" t="s">
        <v>557</v>
      </c>
      <c r="G33">
        <v>0</v>
      </c>
      <c r="H33">
        <v>1</v>
      </c>
      <c r="I33">
        <v>0</v>
      </c>
      <c r="J33">
        <v>0</v>
      </c>
      <c r="K33">
        <v>1</v>
      </c>
      <c r="L33" t="s">
        <v>543</v>
      </c>
      <c r="M33">
        <v>40</v>
      </c>
      <c r="N33">
        <v>40</v>
      </c>
      <c r="O33" t="s">
        <v>111</v>
      </c>
      <c r="P33" t="s">
        <v>545</v>
      </c>
      <c r="Q33">
        <v>440</v>
      </c>
      <c r="R33">
        <v>440</v>
      </c>
    </row>
    <row r="34" spans="1:18" x14ac:dyDescent="0.35">
      <c r="A34" t="s">
        <v>248</v>
      </c>
      <c r="B34" t="s">
        <v>539</v>
      </c>
      <c r="C34" t="s">
        <v>540</v>
      </c>
      <c r="D34">
        <v>105583964</v>
      </c>
      <c r="E34" t="s">
        <v>556</v>
      </c>
      <c r="F34" t="s">
        <v>557</v>
      </c>
      <c r="G34">
        <v>0</v>
      </c>
      <c r="H34">
        <v>1</v>
      </c>
      <c r="I34">
        <v>0</v>
      </c>
      <c r="J34">
        <v>0</v>
      </c>
      <c r="K34">
        <v>1</v>
      </c>
      <c r="L34" t="s">
        <v>543</v>
      </c>
      <c r="M34">
        <v>40</v>
      </c>
      <c r="N34">
        <v>40</v>
      </c>
      <c r="O34" t="s">
        <v>111</v>
      </c>
      <c r="P34" t="s">
        <v>546</v>
      </c>
      <c r="Q34">
        <v>0</v>
      </c>
      <c r="R34">
        <v>0</v>
      </c>
    </row>
    <row r="35" spans="1:18" x14ac:dyDescent="0.35">
      <c r="A35" t="s">
        <v>248</v>
      </c>
      <c r="B35" t="s">
        <v>539</v>
      </c>
      <c r="C35" t="s">
        <v>540</v>
      </c>
      <c r="D35">
        <v>105583964</v>
      </c>
      <c r="E35" t="s">
        <v>556</v>
      </c>
      <c r="F35" t="s">
        <v>557</v>
      </c>
      <c r="G35">
        <v>0</v>
      </c>
      <c r="H35">
        <v>1</v>
      </c>
      <c r="I35">
        <v>0</v>
      </c>
      <c r="J35">
        <v>0</v>
      </c>
      <c r="K35">
        <v>1</v>
      </c>
      <c r="L35" t="s">
        <v>543</v>
      </c>
      <c r="M35">
        <v>40</v>
      </c>
      <c r="N35">
        <v>40</v>
      </c>
      <c r="O35" t="s">
        <v>111</v>
      </c>
      <c r="P35" t="s">
        <v>547</v>
      </c>
      <c r="Q35">
        <v>0</v>
      </c>
      <c r="R35">
        <v>0</v>
      </c>
    </row>
    <row r="36" spans="1:18" x14ac:dyDescent="0.35">
      <c r="A36" t="s">
        <v>248</v>
      </c>
      <c r="B36" t="s">
        <v>539</v>
      </c>
      <c r="C36" t="s">
        <v>540</v>
      </c>
      <c r="D36">
        <v>105583964</v>
      </c>
      <c r="E36" t="s">
        <v>556</v>
      </c>
      <c r="F36" t="s">
        <v>557</v>
      </c>
      <c r="G36">
        <v>0</v>
      </c>
      <c r="H36">
        <v>1</v>
      </c>
      <c r="I36">
        <v>0</v>
      </c>
      <c r="J36">
        <v>0</v>
      </c>
      <c r="K36">
        <v>1</v>
      </c>
      <c r="L36" t="s">
        <v>543</v>
      </c>
      <c r="M36">
        <v>40</v>
      </c>
      <c r="N36">
        <v>40</v>
      </c>
      <c r="O36" t="s">
        <v>111</v>
      </c>
      <c r="P36" t="s">
        <v>548</v>
      </c>
      <c r="Q36">
        <v>440</v>
      </c>
      <c r="R36">
        <v>440</v>
      </c>
    </row>
    <row r="37" spans="1:18" x14ac:dyDescent="0.35">
      <c r="A37" t="s">
        <v>248</v>
      </c>
      <c r="B37" t="s">
        <v>539</v>
      </c>
      <c r="C37" t="s">
        <v>540</v>
      </c>
      <c r="D37">
        <v>105583964</v>
      </c>
      <c r="E37" t="s">
        <v>556</v>
      </c>
      <c r="F37" t="s">
        <v>557</v>
      </c>
      <c r="G37">
        <v>0</v>
      </c>
      <c r="H37">
        <v>1</v>
      </c>
      <c r="I37">
        <v>0</v>
      </c>
      <c r="J37">
        <v>0</v>
      </c>
      <c r="K37">
        <v>1</v>
      </c>
      <c r="L37" t="s">
        <v>543</v>
      </c>
      <c r="M37">
        <v>40</v>
      </c>
      <c r="N37">
        <v>40</v>
      </c>
      <c r="O37" t="s">
        <v>132</v>
      </c>
      <c r="P37" t="s">
        <v>548</v>
      </c>
      <c r="Q37">
        <v>40</v>
      </c>
      <c r="R37">
        <v>40</v>
      </c>
    </row>
    <row r="38" spans="1:18" x14ac:dyDescent="0.35">
      <c r="A38" t="s">
        <v>248</v>
      </c>
      <c r="B38" t="s">
        <v>539</v>
      </c>
      <c r="C38" t="s">
        <v>540</v>
      </c>
      <c r="D38">
        <v>105748820</v>
      </c>
      <c r="E38" t="s">
        <v>560</v>
      </c>
      <c r="F38" t="s">
        <v>552</v>
      </c>
      <c r="G38">
        <v>0</v>
      </c>
      <c r="H38">
        <v>1</v>
      </c>
      <c r="I38">
        <v>0</v>
      </c>
      <c r="J38">
        <v>0</v>
      </c>
      <c r="K38">
        <v>1</v>
      </c>
      <c r="L38" t="s">
        <v>543</v>
      </c>
      <c r="M38">
        <v>31</v>
      </c>
      <c r="N38">
        <v>31</v>
      </c>
      <c r="O38" t="s">
        <v>111</v>
      </c>
      <c r="P38" t="s">
        <v>544</v>
      </c>
      <c r="Q38">
        <v>0</v>
      </c>
      <c r="R38">
        <v>0</v>
      </c>
    </row>
    <row r="39" spans="1:18" x14ac:dyDescent="0.35">
      <c r="A39" t="s">
        <v>248</v>
      </c>
      <c r="B39" t="s">
        <v>539</v>
      </c>
      <c r="C39" t="s">
        <v>540</v>
      </c>
      <c r="D39">
        <v>105748820</v>
      </c>
      <c r="E39" t="s">
        <v>560</v>
      </c>
      <c r="F39" t="s">
        <v>552</v>
      </c>
      <c r="G39">
        <v>0</v>
      </c>
      <c r="H39">
        <v>1</v>
      </c>
      <c r="I39">
        <v>0</v>
      </c>
      <c r="J39">
        <v>0</v>
      </c>
      <c r="K39">
        <v>1</v>
      </c>
      <c r="L39" t="s">
        <v>543</v>
      </c>
      <c r="M39">
        <v>31</v>
      </c>
      <c r="N39">
        <v>31</v>
      </c>
      <c r="O39" t="s">
        <v>111</v>
      </c>
      <c r="P39" t="s">
        <v>545</v>
      </c>
      <c r="Q39">
        <v>418</v>
      </c>
      <c r="R39">
        <v>418</v>
      </c>
    </row>
    <row r="40" spans="1:18" x14ac:dyDescent="0.35">
      <c r="A40" t="s">
        <v>248</v>
      </c>
      <c r="B40" t="s">
        <v>539</v>
      </c>
      <c r="C40" t="s">
        <v>540</v>
      </c>
      <c r="D40">
        <v>105748820</v>
      </c>
      <c r="E40" t="s">
        <v>560</v>
      </c>
      <c r="F40" t="s">
        <v>552</v>
      </c>
      <c r="G40">
        <v>0</v>
      </c>
      <c r="H40">
        <v>1</v>
      </c>
      <c r="I40">
        <v>0</v>
      </c>
      <c r="J40">
        <v>0</v>
      </c>
      <c r="K40">
        <v>1</v>
      </c>
      <c r="L40" t="s">
        <v>543</v>
      </c>
      <c r="M40">
        <v>31</v>
      </c>
      <c r="N40">
        <v>31</v>
      </c>
      <c r="O40" t="s">
        <v>111</v>
      </c>
      <c r="P40" t="s">
        <v>546</v>
      </c>
      <c r="Q40">
        <v>0</v>
      </c>
      <c r="R40">
        <v>0</v>
      </c>
    </row>
    <row r="41" spans="1:18" x14ac:dyDescent="0.35">
      <c r="A41" t="s">
        <v>248</v>
      </c>
      <c r="B41" t="s">
        <v>539</v>
      </c>
      <c r="C41" t="s">
        <v>540</v>
      </c>
      <c r="D41">
        <v>105748820</v>
      </c>
      <c r="E41" t="s">
        <v>560</v>
      </c>
      <c r="F41" t="s">
        <v>552</v>
      </c>
      <c r="G41">
        <v>0</v>
      </c>
      <c r="H41">
        <v>1</v>
      </c>
      <c r="I41">
        <v>0</v>
      </c>
      <c r="J41">
        <v>0</v>
      </c>
      <c r="K41">
        <v>1</v>
      </c>
      <c r="L41" t="s">
        <v>543</v>
      </c>
      <c r="M41">
        <v>31</v>
      </c>
      <c r="N41">
        <v>31</v>
      </c>
      <c r="O41" t="s">
        <v>111</v>
      </c>
      <c r="P41" t="s">
        <v>547</v>
      </c>
      <c r="Q41">
        <v>0</v>
      </c>
      <c r="R41">
        <v>0</v>
      </c>
    </row>
    <row r="42" spans="1:18" x14ac:dyDescent="0.35">
      <c r="A42" t="s">
        <v>248</v>
      </c>
      <c r="B42" t="s">
        <v>539</v>
      </c>
      <c r="C42" t="s">
        <v>540</v>
      </c>
      <c r="D42">
        <v>105748820</v>
      </c>
      <c r="E42" t="s">
        <v>560</v>
      </c>
      <c r="F42" t="s">
        <v>552</v>
      </c>
      <c r="G42">
        <v>0</v>
      </c>
      <c r="H42">
        <v>1</v>
      </c>
      <c r="I42">
        <v>0</v>
      </c>
      <c r="J42">
        <v>0</v>
      </c>
      <c r="K42">
        <v>1</v>
      </c>
      <c r="L42" t="s">
        <v>543</v>
      </c>
      <c r="M42">
        <v>31</v>
      </c>
      <c r="N42">
        <v>31</v>
      </c>
      <c r="O42" t="s">
        <v>111</v>
      </c>
      <c r="P42" t="s">
        <v>548</v>
      </c>
      <c r="Q42">
        <v>418</v>
      </c>
      <c r="R42">
        <v>418</v>
      </c>
    </row>
    <row r="43" spans="1:18" x14ac:dyDescent="0.35">
      <c r="A43" t="s">
        <v>248</v>
      </c>
      <c r="B43" t="s">
        <v>539</v>
      </c>
      <c r="C43" t="s">
        <v>540</v>
      </c>
      <c r="D43">
        <v>105748820</v>
      </c>
      <c r="E43" t="s">
        <v>560</v>
      </c>
      <c r="F43" t="s">
        <v>552</v>
      </c>
      <c r="G43">
        <v>0</v>
      </c>
      <c r="H43">
        <v>1</v>
      </c>
      <c r="I43">
        <v>0</v>
      </c>
      <c r="J43">
        <v>0</v>
      </c>
      <c r="K43">
        <v>1</v>
      </c>
      <c r="L43" t="s">
        <v>543</v>
      </c>
      <c r="M43">
        <v>31</v>
      </c>
      <c r="N43">
        <v>31</v>
      </c>
      <c r="O43" t="s">
        <v>132</v>
      </c>
      <c r="P43" t="s">
        <v>548</v>
      </c>
      <c r="Q43">
        <v>31</v>
      </c>
      <c r="R43">
        <v>31</v>
      </c>
    </row>
    <row r="44" spans="1:18" x14ac:dyDescent="0.35">
      <c r="A44" t="s">
        <v>248</v>
      </c>
      <c r="B44" t="s">
        <v>539</v>
      </c>
      <c r="C44" t="s">
        <v>540</v>
      </c>
      <c r="D44">
        <v>105750200</v>
      </c>
      <c r="E44" t="s">
        <v>561</v>
      </c>
      <c r="F44" t="s">
        <v>557</v>
      </c>
      <c r="G44">
        <v>0</v>
      </c>
      <c r="H44">
        <v>1</v>
      </c>
      <c r="I44">
        <v>0</v>
      </c>
      <c r="J44">
        <v>0</v>
      </c>
      <c r="K44">
        <v>1</v>
      </c>
      <c r="L44" t="s">
        <v>543</v>
      </c>
      <c r="M44">
        <v>66</v>
      </c>
      <c r="N44">
        <v>66</v>
      </c>
      <c r="O44" t="s">
        <v>111</v>
      </c>
      <c r="P44" t="s">
        <v>544</v>
      </c>
      <c r="Q44">
        <v>0</v>
      </c>
      <c r="R44">
        <v>0</v>
      </c>
    </row>
    <row r="45" spans="1:18" x14ac:dyDescent="0.35">
      <c r="A45" t="s">
        <v>248</v>
      </c>
      <c r="B45" t="s">
        <v>539</v>
      </c>
      <c r="C45" t="s">
        <v>540</v>
      </c>
      <c r="D45">
        <v>105750200</v>
      </c>
      <c r="E45" t="s">
        <v>561</v>
      </c>
      <c r="F45" t="s">
        <v>557</v>
      </c>
      <c r="G45">
        <v>0</v>
      </c>
      <c r="H45">
        <v>1</v>
      </c>
      <c r="I45">
        <v>0</v>
      </c>
      <c r="J45">
        <v>0</v>
      </c>
      <c r="K45">
        <v>1</v>
      </c>
      <c r="L45" t="s">
        <v>543</v>
      </c>
      <c r="M45">
        <v>66</v>
      </c>
      <c r="N45">
        <v>66</v>
      </c>
      <c r="O45" t="s">
        <v>111</v>
      </c>
      <c r="P45" t="s">
        <v>545</v>
      </c>
      <c r="Q45">
        <v>286</v>
      </c>
      <c r="R45">
        <v>286</v>
      </c>
    </row>
    <row r="46" spans="1:18" x14ac:dyDescent="0.35">
      <c r="A46" t="s">
        <v>248</v>
      </c>
      <c r="B46" t="s">
        <v>539</v>
      </c>
      <c r="C46" t="s">
        <v>540</v>
      </c>
      <c r="D46">
        <v>105750200</v>
      </c>
      <c r="E46" t="s">
        <v>561</v>
      </c>
      <c r="F46" t="s">
        <v>557</v>
      </c>
      <c r="G46">
        <v>0</v>
      </c>
      <c r="H46">
        <v>1</v>
      </c>
      <c r="I46">
        <v>0</v>
      </c>
      <c r="J46">
        <v>0</v>
      </c>
      <c r="K46">
        <v>1</v>
      </c>
      <c r="L46" t="s">
        <v>543</v>
      </c>
      <c r="M46">
        <v>66</v>
      </c>
      <c r="N46">
        <v>66</v>
      </c>
      <c r="O46" t="s">
        <v>111</v>
      </c>
      <c r="P46" t="s">
        <v>546</v>
      </c>
      <c r="Q46">
        <v>0</v>
      </c>
      <c r="R46">
        <v>0</v>
      </c>
    </row>
    <row r="47" spans="1:18" x14ac:dyDescent="0.35">
      <c r="A47" t="s">
        <v>248</v>
      </c>
      <c r="B47" t="s">
        <v>539</v>
      </c>
      <c r="C47" t="s">
        <v>540</v>
      </c>
      <c r="D47">
        <v>105750200</v>
      </c>
      <c r="E47" t="s">
        <v>561</v>
      </c>
      <c r="F47" t="s">
        <v>557</v>
      </c>
      <c r="G47">
        <v>0</v>
      </c>
      <c r="H47">
        <v>1</v>
      </c>
      <c r="I47">
        <v>0</v>
      </c>
      <c r="J47">
        <v>0</v>
      </c>
      <c r="K47">
        <v>1</v>
      </c>
      <c r="L47" t="s">
        <v>543</v>
      </c>
      <c r="M47">
        <v>66</v>
      </c>
      <c r="N47">
        <v>66</v>
      </c>
      <c r="O47" t="s">
        <v>111</v>
      </c>
      <c r="P47" t="s">
        <v>547</v>
      </c>
      <c r="Q47">
        <v>0</v>
      </c>
      <c r="R47">
        <v>0</v>
      </c>
    </row>
    <row r="48" spans="1:18" x14ac:dyDescent="0.35">
      <c r="A48" t="s">
        <v>248</v>
      </c>
      <c r="B48" t="s">
        <v>539</v>
      </c>
      <c r="C48" t="s">
        <v>540</v>
      </c>
      <c r="D48">
        <v>105750200</v>
      </c>
      <c r="E48" t="s">
        <v>561</v>
      </c>
      <c r="F48" t="s">
        <v>557</v>
      </c>
      <c r="G48">
        <v>0</v>
      </c>
      <c r="H48">
        <v>1</v>
      </c>
      <c r="I48">
        <v>0</v>
      </c>
      <c r="J48">
        <v>0</v>
      </c>
      <c r="K48">
        <v>1</v>
      </c>
      <c r="L48" t="s">
        <v>543</v>
      </c>
      <c r="M48">
        <v>66</v>
      </c>
      <c r="N48">
        <v>66</v>
      </c>
      <c r="O48" t="s">
        <v>111</v>
      </c>
      <c r="P48" t="s">
        <v>548</v>
      </c>
      <c r="Q48">
        <v>286</v>
      </c>
      <c r="R48">
        <v>286</v>
      </c>
    </row>
    <row r="49" spans="1:18" x14ac:dyDescent="0.35">
      <c r="A49" t="s">
        <v>248</v>
      </c>
      <c r="B49" t="s">
        <v>539</v>
      </c>
      <c r="C49" t="s">
        <v>540</v>
      </c>
      <c r="D49">
        <v>105750200</v>
      </c>
      <c r="E49" t="s">
        <v>561</v>
      </c>
      <c r="F49" t="s">
        <v>557</v>
      </c>
      <c r="G49">
        <v>0</v>
      </c>
      <c r="H49">
        <v>1</v>
      </c>
      <c r="I49">
        <v>0</v>
      </c>
      <c r="J49">
        <v>0</v>
      </c>
      <c r="K49">
        <v>1</v>
      </c>
      <c r="L49" t="s">
        <v>543</v>
      </c>
      <c r="M49">
        <v>66</v>
      </c>
      <c r="N49">
        <v>66</v>
      </c>
      <c r="O49" t="s">
        <v>132</v>
      </c>
      <c r="P49" t="s">
        <v>548</v>
      </c>
      <c r="Q49">
        <v>66</v>
      </c>
      <c r="R49">
        <v>66</v>
      </c>
    </row>
    <row r="50" spans="1:18" x14ac:dyDescent="0.35">
      <c r="A50" t="s">
        <v>248</v>
      </c>
      <c r="B50" t="s">
        <v>539</v>
      </c>
      <c r="C50" t="s">
        <v>540</v>
      </c>
      <c r="D50">
        <v>105766578</v>
      </c>
      <c r="E50" t="s">
        <v>562</v>
      </c>
      <c r="F50" t="s">
        <v>552</v>
      </c>
      <c r="G50">
        <v>0</v>
      </c>
      <c r="H50">
        <v>1</v>
      </c>
      <c r="I50">
        <v>0</v>
      </c>
      <c r="J50">
        <v>0</v>
      </c>
      <c r="K50">
        <v>1</v>
      </c>
      <c r="L50" t="s">
        <v>543</v>
      </c>
      <c r="M50">
        <v>13</v>
      </c>
      <c r="N50">
        <v>13</v>
      </c>
      <c r="O50" t="s">
        <v>111</v>
      </c>
      <c r="P50" t="s">
        <v>544</v>
      </c>
      <c r="Q50">
        <v>0</v>
      </c>
      <c r="R50">
        <v>0</v>
      </c>
    </row>
    <row r="51" spans="1:18" x14ac:dyDescent="0.35">
      <c r="A51" t="s">
        <v>248</v>
      </c>
      <c r="B51" t="s">
        <v>539</v>
      </c>
      <c r="C51" t="s">
        <v>540</v>
      </c>
      <c r="D51">
        <v>105766578</v>
      </c>
      <c r="E51" t="s">
        <v>562</v>
      </c>
      <c r="F51" t="s">
        <v>552</v>
      </c>
      <c r="G51">
        <v>0</v>
      </c>
      <c r="H51">
        <v>1</v>
      </c>
      <c r="I51">
        <v>0</v>
      </c>
      <c r="J51">
        <v>0</v>
      </c>
      <c r="K51">
        <v>1</v>
      </c>
      <c r="L51" t="s">
        <v>543</v>
      </c>
      <c r="M51">
        <v>13</v>
      </c>
      <c r="N51">
        <v>13</v>
      </c>
      <c r="O51" t="s">
        <v>111</v>
      </c>
      <c r="P51" t="s">
        <v>545</v>
      </c>
      <c r="Q51">
        <v>61</v>
      </c>
      <c r="R51">
        <v>61</v>
      </c>
    </row>
    <row r="52" spans="1:18" x14ac:dyDescent="0.35">
      <c r="A52" t="s">
        <v>248</v>
      </c>
      <c r="B52" t="s">
        <v>539</v>
      </c>
      <c r="C52" t="s">
        <v>540</v>
      </c>
      <c r="D52">
        <v>105766578</v>
      </c>
      <c r="E52" t="s">
        <v>562</v>
      </c>
      <c r="F52" t="s">
        <v>552</v>
      </c>
      <c r="G52">
        <v>0</v>
      </c>
      <c r="H52">
        <v>1</v>
      </c>
      <c r="I52">
        <v>0</v>
      </c>
      <c r="J52">
        <v>0</v>
      </c>
      <c r="K52">
        <v>1</v>
      </c>
      <c r="L52" t="s">
        <v>543</v>
      </c>
      <c r="M52">
        <v>13</v>
      </c>
      <c r="N52">
        <v>13</v>
      </c>
      <c r="O52" t="s">
        <v>111</v>
      </c>
      <c r="P52" t="s">
        <v>546</v>
      </c>
      <c r="Q52">
        <v>0</v>
      </c>
      <c r="R52">
        <v>0</v>
      </c>
    </row>
    <row r="53" spans="1:18" x14ac:dyDescent="0.35">
      <c r="A53" t="s">
        <v>248</v>
      </c>
      <c r="B53" t="s">
        <v>539</v>
      </c>
      <c r="C53" t="s">
        <v>540</v>
      </c>
      <c r="D53">
        <v>105766578</v>
      </c>
      <c r="E53" t="s">
        <v>562</v>
      </c>
      <c r="F53" t="s">
        <v>552</v>
      </c>
      <c r="G53">
        <v>0</v>
      </c>
      <c r="H53">
        <v>1</v>
      </c>
      <c r="I53">
        <v>0</v>
      </c>
      <c r="J53">
        <v>0</v>
      </c>
      <c r="K53">
        <v>1</v>
      </c>
      <c r="L53" t="s">
        <v>543</v>
      </c>
      <c r="M53">
        <v>13</v>
      </c>
      <c r="N53">
        <v>13</v>
      </c>
      <c r="O53" t="s">
        <v>111</v>
      </c>
      <c r="P53" t="s">
        <v>547</v>
      </c>
      <c r="Q53">
        <v>0</v>
      </c>
      <c r="R53">
        <v>0</v>
      </c>
    </row>
    <row r="54" spans="1:18" x14ac:dyDescent="0.35">
      <c r="A54" t="s">
        <v>248</v>
      </c>
      <c r="B54" t="s">
        <v>539</v>
      </c>
      <c r="C54" t="s">
        <v>540</v>
      </c>
      <c r="D54">
        <v>105766578</v>
      </c>
      <c r="E54" t="s">
        <v>562</v>
      </c>
      <c r="F54" t="s">
        <v>552</v>
      </c>
      <c r="G54">
        <v>0</v>
      </c>
      <c r="H54">
        <v>1</v>
      </c>
      <c r="I54">
        <v>0</v>
      </c>
      <c r="J54">
        <v>0</v>
      </c>
      <c r="K54">
        <v>1</v>
      </c>
      <c r="L54" t="s">
        <v>543</v>
      </c>
      <c r="M54">
        <v>13</v>
      </c>
      <c r="N54">
        <v>13</v>
      </c>
      <c r="O54" t="s">
        <v>111</v>
      </c>
      <c r="P54" t="s">
        <v>548</v>
      </c>
      <c r="Q54">
        <v>61</v>
      </c>
      <c r="R54">
        <v>61</v>
      </c>
    </row>
    <row r="55" spans="1:18" x14ac:dyDescent="0.35">
      <c r="A55" t="s">
        <v>248</v>
      </c>
      <c r="B55" t="s">
        <v>539</v>
      </c>
      <c r="C55" t="s">
        <v>540</v>
      </c>
      <c r="D55">
        <v>105766578</v>
      </c>
      <c r="E55" t="s">
        <v>562</v>
      </c>
      <c r="F55" t="s">
        <v>552</v>
      </c>
      <c r="G55">
        <v>0</v>
      </c>
      <c r="H55">
        <v>1</v>
      </c>
      <c r="I55">
        <v>0</v>
      </c>
      <c r="J55">
        <v>0</v>
      </c>
      <c r="K55">
        <v>1</v>
      </c>
      <c r="L55" t="s">
        <v>543</v>
      </c>
      <c r="M55">
        <v>13</v>
      </c>
      <c r="N55">
        <v>13</v>
      </c>
      <c r="O55" t="s">
        <v>132</v>
      </c>
      <c r="P55" t="s">
        <v>548</v>
      </c>
      <c r="Q55">
        <v>13</v>
      </c>
      <c r="R55">
        <v>13</v>
      </c>
    </row>
    <row r="56" spans="1:18" x14ac:dyDescent="0.35">
      <c r="A56" t="s">
        <v>248</v>
      </c>
      <c r="B56" t="s">
        <v>539</v>
      </c>
      <c r="C56" t="s">
        <v>540</v>
      </c>
      <c r="D56">
        <v>105833593</v>
      </c>
      <c r="E56" t="s">
        <v>563</v>
      </c>
      <c r="F56" t="s">
        <v>542</v>
      </c>
      <c r="G56">
        <v>0</v>
      </c>
      <c r="H56">
        <v>1</v>
      </c>
      <c r="I56">
        <v>0</v>
      </c>
      <c r="J56">
        <v>0</v>
      </c>
      <c r="K56">
        <v>1</v>
      </c>
      <c r="L56" t="s">
        <v>543</v>
      </c>
      <c r="M56">
        <v>51</v>
      </c>
      <c r="N56">
        <v>51</v>
      </c>
      <c r="O56" t="s">
        <v>111</v>
      </c>
      <c r="P56" t="s">
        <v>544</v>
      </c>
      <c r="Q56">
        <v>0</v>
      </c>
      <c r="R56">
        <v>0</v>
      </c>
    </row>
    <row r="57" spans="1:18" x14ac:dyDescent="0.35">
      <c r="A57" t="s">
        <v>248</v>
      </c>
      <c r="B57" t="s">
        <v>539</v>
      </c>
      <c r="C57" t="s">
        <v>540</v>
      </c>
      <c r="D57">
        <v>105833593</v>
      </c>
      <c r="E57" t="s">
        <v>563</v>
      </c>
      <c r="F57" t="s">
        <v>542</v>
      </c>
      <c r="G57">
        <v>0</v>
      </c>
      <c r="H57">
        <v>1</v>
      </c>
      <c r="I57">
        <v>0</v>
      </c>
      <c r="J57">
        <v>0</v>
      </c>
      <c r="K57">
        <v>1</v>
      </c>
      <c r="L57" t="s">
        <v>543</v>
      </c>
      <c r="M57">
        <v>51</v>
      </c>
      <c r="N57">
        <v>51</v>
      </c>
      <c r="O57" t="s">
        <v>111</v>
      </c>
      <c r="P57" t="s">
        <v>545</v>
      </c>
      <c r="Q57">
        <v>267</v>
      </c>
      <c r="R57">
        <v>267</v>
      </c>
    </row>
    <row r="58" spans="1:18" x14ac:dyDescent="0.35">
      <c r="A58" t="s">
        <v>248</v>
      </c>
      <c r="B58" t="s">
        <v>539</v>
      </c>
      <c r="C58" t="s">
        <v>540</v>
      </c>
      <c r="D58">
        <v>105833593</v>
      </c>
      <c r="E58" t="s">
        <v>563</v>
      </c>
      <c r="F58" t="s">
        <v>542</v>
      </c>
      <c r="G58">
        <v>0</v>
      </c>
      <c r="H58">
        <v>1</v>
      </c>
      <c r="I58">
        <v>0</v>
      </c>
      <c r="J58">
        <v>0</v>
      </c>
      <c r="K58">
        <v>1</v>
      </c>
      <c r="L58" t="s">
        <v>543</v>
      </c>
      <c r="M58">
        <v>51</v>
      </c>
      <c r="N58">
        <v>51</v>
      </c>
      <c r="O58" t="s">
        <v>111</v>
      </c>
      <c r="P58" t="s">
        <v>546</v>
      </c>
      <c r="Q58">
        <v>0</v>
      </c>
      <c r="R58">
        <v>0</v>
      </c>
    </row>
    <row r="59" spans="1:18" x14ac:dyDescent="0.35">
      <c r="A59" t="s">
        <v>248</v>
      </c>
      <c r="B59" t="s">
        <v>539</v>
      </c>
      <c r="C59" t="s">
        <v>540</v>
      </c>
      <c r="D59">
        <v>105833593</v>
      </c>
      <c r="E59" t="s">
        <v>563</v>
      </c>
      <c r="F59" t="s">
        <v>542</v>
      </c>
      <c r="G59">
        <v>0</v>
      </c>
      <c r="H59">
        <v>1</v>
      </c>
      <c r="I59">
        <v>0</v>
      </c>
      <c r="J59">
        <v>0</v>
      </c>
      <c r="K59">
        <v>1</v>
      </c>
      <c r="L59" t="s">
        <v>543</v>
      </c>
      <c r="M59">
        <v>51</v>
      </c>
      <c r="N59">
        <v>51</v>
      </c>
      <c r="O59" t="s">
        <v>111</v>
      </c>
      <c r="P59" t="s">
        <v>547</v>
      </c>
      <c r="Q59">
        <v>0</v>
      </c>
      <c r="R59">
        <v>0</v>
      </c>
    </row>
    <row r="60" spans="1:18" x14ac:dyDescent="0.35">
      <c r="A60" t="s">
        <v>248</v>
      </c>
      <c r="B60" t="s">
        <v>539</v>
      </c>
      <c r="C60" t="s">
        <v>540</v>
      </c>
      <c r="D60">
        <v>105833593</v>
      </c>
      <c r="E60" t="s">
        <v>563</v>
      </c>
      <c r="F60" t="s">
        <v>542</v>
      </c>
      <c r="G60">
        <v>0</v>
      </c>
      <c r="H60">
        <v>1</v>
      </c>
      <c r="I60">
        <v>0</v>
      </c>
      <c r="J60">
        <v>0</v>
      </c>
      <c r="K60">
        <v>1</v>
      </c>
      <c r="L60" t="s">
        <v>543</v>
      </c>
      <c r="M60">
        <v>51</v>
      </c>
      <c r="N60">
        <v>51</v>
      </c>
      <c r="O60" t="s">
        <v>111</v>
      </c>
      <c r="P60" t="s">
        <v>548</v>
      </c>
      <c r="Q60">
        <v>267</v>
      </c>
      <c r="R60">
        <v>267</v>
      </c>
    </row>
    <row r="61" spans="1:18" x14ac:dyDescent="0.35">
      <c r="A61" t="s">
        <v>248</v>
      </c>
      <c r="B61" t="s">
        <v>539</v>
      </c>
      <c r="C61" t="s">
        <v>540</v>
      </c>
      <c r="D61">
        <v>105833593</v>
      </c>
      <c r="E61" t="s">
        <v>563</v>
      </c>
      <c r="F61" t="s">
        <v>542</v>
      </c>
      <c r="G61">
        <v>0</v>
      </c>
      <c r="H61">
        <v>1</v>
      </c>
      <c r="I61">
        <v>0</v>
      </c>
      <c r="J61">
        <v>0</v>
      </c>
      <c r="K61">
        <v>1</v>
      </c>
      <c r="L61" t="s">
        <v>543</v>
      </c>
      <c r="M61">
        <v>51</v>
      </c>
      <c r="N61">
        <v>51</v>
      </c>
      <c r="O61" t="s">
        <v>132</v>
      </c>
      <c r="P61" t="s">
        <v>548</v>
      </c>
      <c r="Q61">
        <v>51</v>
      </c>
      <c r="R61">
        <v>51</v>
      </c>
    </row>
    <row r="62" spans="1:18" x14ac:dyDescent="0.35">
      <c r="A62" t="s">
        <v>248</v>
      </c>
      <c r="B62" t="s">
        <v>539</v>
      </c>
      <c r="C62" t="s">
        <v>540</v>
      </c>
      <c r="D62">
        <v>106036050</v>
      </c>
      <c r="E62" t="s">
        <v>564</v>
      </c>
      <c r="F62" t="s">
        <v>542</v>
      </c>
      <c r="G62">
        <v>0</v>
      </c>
      <c r="H62">
        <v>1</v>
      </c>
      <c r="I62">
        <v>0</v>
      </c>
      <c r="J62">
        <v>0</v>
      </c>
      <c r="K62">
        <v>1</v>
      </c>
      <c r="L62" t="s">
        <v>543</v>
      </c>
      <c r="M62">
        <v>38</v>
      </c>
      <c r="N62">
        <v>38</v>
      </c>
      <c r="O62" t="s">
        <v>111</v>
      </c>
      <c r="P62" t="s">
        <v>544</v>
      </c>
      <c r="Q62">
        <v>0</v>
      </c>
      <c r="R62">
        <v>0</v>
      </c>
    </row>
    <row r="63" spans="1:18" x14ac:dyDescent="0.35">
      <c r="A63" t="s">
        <v>248</v>
      </c>
      <c r="B63" t="s">
        <v>539</v>
      </c>
      <c r="C63" t="s">
        <v>540</v>
      </c>
      <c r="D63">
        <v>106036050</v>
      </c>
      <c r="E63" t="s">
        <v>564</v>
      </c>
      <c r="F63" t="s">
        <v>542</v>
      </c>
      <c r="G63">
        <v>0</v>
      </c>
      <c r="H63">
        <v>1</v>
      </c>
      <c r="I63">
        <v>0</v>
      </c>
      <c r="J63">
        <v>0</v>
      </c>
      <c r="K63">
        <v>1</v>
      </c>
      <c r="L63" t="s">
        <v>543</v>
      </c>
      <c r="M63">
        <v>38</v>
      </c>
      <c r="N63">
        <v>38</v>
      </c>
      <c r="O63" t="s">
        <v>111</v>
      </c>
      <c r="P63" t="s">
        <v>545</v>
      </c>
      <c r="Q63">
        <v>134</v>
      </c>
      <c r="R63">
        <v>134</v>
      </c>
    </row>
    <row r="64" spans="1:18" x14ac:dyDescent="0.35">
      <c r="A64" t="s">
        <v>248</v>
      </c>
      <c r="B64" t="s">
        <v>539</v>
      </c>
      <c r="C64" t="s">
        <v>540</v>
      </c>
      <c r="D64">
        <v>106036050</v>
      </c>
      <c r="E64" t="s">
        <v>564</v>
      </c>
      <c r="F64" t="s">
        <v>542</v>
      </c>
      <c r="G64">
        <v>0</v>
      </c>
      <c r="H64">
        <v>1</v>
      </c>
      <c r="I64">
        <v>0</v>
      </c>
      <c r="J64">
        <v>0</v>
      </c>
      <c r="K64">
        <v>1</v>
      </c>
      <c r="L64" t="s">
        <v>543</v>
      </c>
      <c r="M64">
        <v>38</v>
      </c>
      <c r="N64">
        <v>38</v>
      </c>
      <c r="O64" t="s">
        <v>111</v>
      </c>
      <c r="P64" t="s">
        <v>546</v>
      </c>
      <c r="Q64">
        <v>0</v>
      </c>
      <c r="R64">
        <v>0</v>
      </c>
    </row>
    <row r="65" spans="1:18" x14ac:dyDescent="0.35">
      <c r="A65" t="s">
        <v>248</v>
      </c>
      <c r="B65" t="s">
        <v>539</v>
      </c>
      <c r="C65" t="s">
        <v>540</v>
      </c>
      <c r="D65">
        <v>106036050</v>
      </c>
      <c r="E65" t="s">
        <v>564</v>
      </c>
      <c r="F65" t="s">
        <v>542</v>
      </c>
      <c r="G65">
        <v>0</v>
      </c>
      <c r="H65">
        <v>1</v>
      </c>
      <c r="I65">
        <v>0</v>
      </c>
      <c r="J65">
        <v>0</v>
      </c>
      <c r="K65">
        <v>1</v>
      </c>
      <c r="L65" t="s">
        <v>543</v>
      </c>
      <c r="M65">
        <v>38</v>
      </c>
      <c r="N65">
        <v>38</v>
      </c>
      <c r="O65" t="s">
        <v>111</v>
      </c>
      <c r="P65" t="s">
        <v>547</v>
      </c>
      <c r="Q65">
        <v>0</v>
      </c>
      <c r="R65">
        <v>0</v>
      </c>
    </row>
    <row r="66" spans="1:18" x14ac:dyDescent="0.35">
      <c r="A66" t="s">
        <v>248</v>
      </c>
      <c r="B66" t="s">
        <v>539</v>
      </c>
      <c r="C66" t="s">
        <v>540</v>
      </c>
      <c r="D66">
        <v>106036050</v>
      </c>
      <c r="E66" t="s">
        <v>564</v>
      </c>
      <c r="F66" t="s">
        <v>542</v>
      </c>
      <c r="G66">
        <v>0</v>
      </c>
      <c r="H66">
        <v>1</v>
      </c>
      <c r="I66">
        <v>0</v>
      </c>
      <c r="J66">
        <v>0</v>
      </c>
      <c r="K66">
        <v>1</v>
      </c>
      <c r="L66" t="s">
        <v>543</v>
      </c>
      <c r="M66">
        <v>38</v>
      </c>
      <c r="N66">
        <v>38</v>
      </c>
      <c r="O66" t="s">
        <v>111</v>
      </c>
      <c r="P66" t="s">
        <v>548</v>
      </c>
      <c r="Q66">
        <v>134</v>
      </c>
      <c r="R66">
        <v>134</v>
      </c>
    </row>
    <row r="67" spans="1:18" x14ac:dyDescent="0.35">
      <c r="A67" t="s">
        <v>248</v>
      </c>
      <c r="B67" t="s">
        <v>539</v>
      </c>
      <c r="C67" t="s">
        <v>540</v>
      </c>
      <c r="D67">
        <v>106036050</v>
      </c>
      <c r="E67" t="s">
        <v>564</v>
      </c>
      <c r="F67" t="s">
        <v>542</v>
      </c>
      <c r="G67">
        <v>0</v>
      </c>
      <c r="H67">
        <v>1</v>
      </c>
      <c r="I67">
        <v>0</v>
      </c>
      <c r="J67">
        <v>0</v>
      </c>
      <c r="K67">
        <v>1</v>
      </c>
      <c r="L67" t="s">
        <v>543</v>
      </c>
      <c r="M67">
        <v>38</v>
      </c>
      <c r="N67">
        <v>38</v>
      </c>
      <c r="O67" t="s">
        <v>132</v>
      </c>
      <c r="P67" t="s">
        <v>548</v>
      </c>
      <c r="Q67">
        <v>38</v>
      </c>
      <c r="R67">
        <v>38</v>
      </c>
    </row>
    <row r="68" spans="1:18" x14ac:dyDescent="0.35">
      <c r="A68" t="s">
        <v>248</v>
      </c>
      <c r="B68" t="s">
        <v>539</v>
      </c>
      <c r="C68" t="s">
        <v>540</v>
      </c>
      <c r="D68">
        <v>106036051</v>
      </c>
      <c r="E68" t="s">
        <v>565</v>
      </c>
      <c r="F68" t="s">
        <v>552</v>
      </c>
      <c r="G68">
        <v>0</v>
      </c>
      <c r="H68">
        <v>0.91</v>
      </c>
      <c r="I68">
        <v>0.03</v>
      </c>
      <c r="J68">
        <v>0</v>
      </c>
      <c r="K68">
        <v>0.94</v>
      </c>
      <c r="L68" t="s">
        <v>543</v>
      </c>
      <c r="M68">
        <v>54</v>
      </c>
      <c r="N68">
        <v>57.45</v>
      </c>
      <c r="O68" t="s">
        <v>111</v>
      </c>
      <c r="P68" t="s">
        <v>544</v>
      </c>
      <c r="Q68">
        <v>0</v>
      </c>
      <c r="R68">
        <v>0</v>
      </c>
    </row>
    <row r="69" spans="1:18" x14ac:dyDescent="0.35">
      <c r="A69" t="s">
        <v>248</v>
      </c>
      <c r="B69" t="s">
        <v>539</v>
      </c>
      <c r="C69" t="s">
        <v>540</v>
      </c>
      <c r="D69">
        <v>106036051</v>
      </c>
      <c r="E69" t="s">
        <v>565</v>
      </c>
      <c r="F69" t="s">
        <v>552</v>
      </c>
      <c r="G69">
        <v>0</v>
      </c>
      <c r="H69">
        <v>0.91</v>
      </c>
      <c r="I69">
        <v>0.03</v>
      </c>
      <c r="J69">
        <v>0</v>
      </c>
      <c r="K69">
        <v>0.94</v>
      </c>
      <c r="L69" t="s">
        <v>543</v>
      </c>
      <c r="M69">
        <v>54</v>
      </c>
      <c r="N69">
        <v>57.45</v>
      </c>
      <c r="O69" t="s">
        <v>111</v>
      </c>
      <c r="P69" t="s">
        <v>545</v>
      </c>
      <c r="Q69">
        <v>300</v>
      </c>
      <c r="R69">
        <v>330.38</v>
      </c>
    </row>
    <row r="70" spans="1:18" x14ac:dyDescent="0.35">
      <c r="A70" t="s">
        <v>248</v>
      </c>
      <c r="B70" t="s">
        <v>539</v>
      </c>
      <c r="C70" t="s">
        <v>540</v>
      </c>
      <c r="D70">
        <v>106036051</v>
      </c>
      <c r="E70" t="s">
        <v>565</v>
      </c>
      <c r="F70" t="s">
        <v>552</v>
      </c>
      <c r="G70">
        <v>0</v>
      </c>
      <c r="H70">
        <v>0.91</v>
      </c>
      <c r="I70">
        <v>0.03</v>
      </c>
      <c r="J70">
        <v>0</v>
      </c>
      <c r="K70">
        <v>0.94</v>
      </c>
      <c r="L70" t="s">
        <v>543</v>
      </c>
      <c r="M70">
        <v>54</v>
      </c>
      <c r="N70">
        <v>57.45</v>
      </c>
      <c r="O70" t="s">
        <v>111</v>
      </c>
      <c r="P70" t="s">
        <v>546</v>
      </c>
      <c r="Q70">
        <v>6</v>
      </c>
      <c r="R70">
        <v>189.47</v>
      </c>
    </row>
    <row r="71" spans="1:18" x14ac:dyDescent="0.35">
      <c r="A71" t="s">
        <v>248</v>
      </c>
      <c r="B71" t="s">
        <v>539</v>
      </c>
      <c r="C71" t="s">
        <v>540</v>
      </c>
      <c r="D71">
        <v>106036051</v>
      </c>
      <c r="E71" t="s">
        <v>565</v>
      </c>
      <c r="F71" t="s">
        <v>552</v>
      </c>
      <c r="G71">
        <v>0</v>
      </c>
      <c r="H71">
        <v>0.91</v>
      </c>
      <c r="I71">
        <v>0.03</v>
      </c>
      <c r="J71">
        <v>0</v>
      </c>
      <c r="K71">
        <v>0.94</v>
      </c>
      <c r="L71" t="s">
        <v>543</v>
      </c>
      <c r="M71">
        <v>54</v>
      </c>
      <c r="N71">
        <v>57.45</v>
      </c>
      <c r="O71" t="s">
        <v>111</v>
      </c>
      <c r="P71" t="s">
        <v>547</v>
      </c>
      <c r="Q71">
        <v>0</v>
      </c>
      <c r="R71">
        <v>0</v>
      </c>
    </row>
    <row r="72" spans="1:18" x14ac:dyDescent="0.35">
      <c r="A72" t="s">
        <v>248</v>
      </c>
      <c r="B72" t="s">
        <v>539</v>
      </c>
      <c r="C72" t="s">
        <v>540</v>
      </c>
      <c r="D72">
        <v>106036051</v>
      </c>
      <c r="E72" t="s">
        <v>565</v>
      </c>
      <c r="F72" t="s">
        <v>552</v>
      </c>
      <c r="G72">
        <v>0</v>
      </c>
      <c r="H72">
        <v>0.91</v>
      </c>
      <c r="I72">
        <v>0.03</v>
      </c>
      <c r="J72">
        <v>0</v>
      </c>
      <c r="K72">
        <v>0.94</v>
      </c>
      <c r="L72" t="s">
        <v>543</v>
      </c>
      <c r="M72">
        <v>54</v>
      </c>
      <c r="N72">
        <v>57.45</v>
      </c>
      <c r="O72" t="s">
        <v>111</v>
      </c>
      <c r="P72" t="s">
        <v>548</v>
      </c>
      <c r="Q72">
        <v>306</v>
      </c>
      <c r="R72">
        <v>325.52999999999997</v>
      </c>
    </row>
    <row r="73" spans="1:18" x14ac:dyDescent="0.35">
      <c r="A73" t="s">
        <v>248</v>
      </c>
      <c r="B73" t="s">
        <v>539</v>
      </c>
      <c r="C73" t="s">
        <v>540</v>
      </c>
      <c r="D73">
        <v>106036051</v>
      </c>
      <c r="E73" t="s">
        <v>565</v>
      </c>
      <c r="F73" t="s">
        <v>552</v>
      </c>
      <c r="G73">
        <v>0</v>
      </c>
      <c r="H73">
        <v>0.91</v>
      </c>
      <c r="I73">
        <v>0.03</v>
      </c>
      <c r="J73">
        <v>0</v>
      </c>
      <c r="K73">
        <v>0.94</v>
      </c>
      <c r="L73" t="s">
        <v>543</v>
      </c>
      <c r="M73">
        <v>54</v>
      </c>
      <c r="N73">
        <v>57.45</v>
      </c>
      <c r="O73" t="s">
        <v>132</v>
      </c>
      <c r="P73" t="s">
        <v>548</v>
      </c>
      <c r="Q73">
        <v>54</v>
      </c>
      <c r="R73">
        <v>57.45</v>
      </c>
    </row>
    <row r="74" spans="1:18" x14ac:dyDescent="0.35">
      <c r="A74" t="s">
        <v>248</v>
      </c>
      <c r="B74" t="s">
        <v>539</v>
      </c>
      <c r="C74" t="s">
        <v>540</v>
      </c>
      <c r="D74">
        <v>106276317</v>
      </c>
      <c r="E74" t="s">
        <v>566</v>
      </c>
      <c r="F74" t="s">
        <v>552</v>
      </c>
      <c r="G74">
        <v>0.15</v>
      </c>
      <c r="H74">
        <v>0.85</v>
      </c>
      <c r="I74">
        <v>0</v>
      </c>
      <c r="J74">
        <v>0</v>
      </c>
      <c r="K74">
        <v>1</v>
      </c>
      <c r="L74" t="s">
        <v>543</v>
      </c>
      <c r="M74">
        <v>39</v>
      </c>
      <c r="N74">
        <v>39</v>
      </c>
      <c r="O74" t="s">
        <v>111</v>
      </c>
      <c r="P74" t="s">
        <v>544</v>
      </c>
      <c r="Q74">
        <v>162</v>
      </c>
      <c r="R74">
        <v>1064.23</v>
      </c>
    </row>
    <row r="75" spans="1:18" x14ac:dyDescent="0.35">
      <c r="A75" t="s">
        <v>248</v>
      </c>
      <c r="B75" t="s">
        <v>539</v>
      </c>
      <c r="C75" t="s">
        <v>540</v>
      </c>
      <c r="D75">
        <v>106276317</v>
      </c>
      <c r="E75" t="s">
        <v>566</v>
      </c>
      <c r="F75" t="s">
        <v>552</v>
      </c>
      <c r="G75">
        <v>0.15</v>
      </c>
      <c r="H75">
        <v>0.85</v>
      </c>
      <c r="I75">
        <v>0</v>
      </c>
      <c r="J75">
        <v>0</v>
      </c>
      <c r="K75">
        <v>1</v>
      </c>
      <c r="L75" t="s">
        <v>543</v>
      </c>
      <c r="M75">
        <v>39</v>
      </c>
      <c r="N75">
        <v>39</v>
      </c>
      <c r="O75" t="s">
        <v>111</v>
      </c>
      <c r="P75" t="s">
        <v>545</v>
      </c>
      <c r="Q75">
        <v>166</v>
      </c>
      <c r="R75">
        <v>195.87</v>
      </c>
    </row>
    <row r="76" spans="1:18" x14ac:dyDescent="0.35">
      <c r="A76" t="s">
        <v>248</v>
      </c>
      <c r="B76" t="s">
        <v>539</v>
      </c>
      <c r="C76" t="s">
        <v>540</v>
      </c>
      <c r="D76">
        <v>106276317</v>
      </c>
      <c r="E76" t="s">
        <v>566</v>
      </c>
      <c r="F76" t="s">
        <v>552</v>
      </c>
      <c r="G76">
        <v>0.15</v>
      </c>
      <c r="H76">
        <v>0.85</v>
      </c>
      <c r="I76">
        <v>0</v>
      </c>
      <c r="J76">
        <v>0</v>
      </c>
      <c r="K76">
        <v>1</v>
      </c>
      <c r="L76" t="s">
        <v>543</v>
      </c>
      <c r="M76">
        <v>39</v>
      </c>
      <c r="N76">
        <v>39</v>
      </c>
      <c r="O76" t="s">
        <v>111</v>
      </c>
      <c r="P76" t="s">
        <v>546</v>
      </c>
      <c r="Q76">
        <v>0</v>
      </c>
      <c r="R76">
        <v>0</v>
      </c>
    </row>
    <row r="77" spans="1:18" x14ac:dyDescent="0.35">
      <c r="A77" t="s">
        <v>248</v>
      </c>
      <c r="B77" t="s">
        <v>539</v>
      </c>
      <c r="C77" t="s">
        <v>540</v>
      </c>
      <c r="D77">
        <v>106276317</v>
      </c>
      <c r="E77" t="s">
        <v>566</v>
      </c>
      <c r="F77" t="s">
        <v>552</v>
      </c>
      <c r="G77">
        <v>0.15</v>
      </c>
      <c r="H77">
        <v>0.85</v>
      </c>
      <c r="I77">
        <v>0</v>
      </c>
      <c r="J77">
        <v>0</v>
      </c>
      <c r="K77">
        <v>1</v>
      </c>
      <c r="L77" t="s">
        <v>543</v>
      </c>
      <c r="M77">
        <v>39</v>
      </c>
      <c r="N77">
        <v>39</v>
      </c>
      <c r="O77" t="s">
        <v>111</v>
      </c>
      <c r="P77" t="s">
        <v>547</v>
      </c>
      <c r="Q77">
        <v>0</v>
      </c>
      <c r="R77">
        <v>0</v>
      </c>
    </row>
    <row r="78" spans="1:18" x14ac:dyDescent="0.35">
      <c r="A78" t="s">
        <v>248</v>
      </c>
      <c r="B78" t="s">
        <v>539</v>
      </c>
      <c r="C78" t="s">
        <v>540</v>
      </c>
      <c r="D78">
        <v>106276317</v>
      </c>
      <c r="E78" t="s">
        <v>566</v>
      </c>
      <c r="F78" t="s">
        <v>552</v>
      </c>
      <c r="G78">
        <v>0.15</v>
      </c>
      <c r="H78">
        <v>0.85</v>
      </c>
      <c r="I78">
        <v>0</v>
      </c>
      <c r="J78">
        <v>0</v>
      </c>
      <c r="K78">
        <v>1</v>
      </c>
      <c r="L78" t="s">
        <v>543</v>
      </c>
      <c r="M78">
        <v>39</v>
      </c>
      <c r="N78">
        <v>39</v>
      </c>
      <c r="O78" t="s">
        <v>111</v>
      </c>
      <c r="P78" t="s">
        <v>548</v>
      </c>
      <c r="Q78">
        <v>328</v>
      </c>
      <c r="R78">
        <v>328</v>
      </c>
    </row>
    <row r="79" spans="1:18" x14ac:dyDescent="0.35">
      <c r="A79" t="s">
        <v>248</v>
      </c>
      <c r="B79" t="s">
        <v>539</v>
      </c>
      <c r="C79" t="s">
        <v>540</v>
      </c>
      <c r="D79">
        <v>106276317</v>
      </c>
      <c r="E79" t="s">
        <v>566</v>
      </c>
      <c r="F79" t="s">
        <v>552</v>
      </c>
      <c r="G79">
        <v>0.15</v>
      </c>
      <c r="H79">
        <v>0.85</v>
      </c>
      <c r="I79">
        <v>0</v>
      </c>
      <c r="J79">
        <v>0</v>
      </c>
      <c r="K79">
        <v>1</v>
      </c>
      <c r="L79" t="s">
        <v>543</v>
      </c>
      <c r="M79">
        <v>39</v>
      </c>
      <c r="N79">
        <v>39</v>
      </c>
      <c r="O79" t="s">
        <v>132</v>
      </c>
      <c r="P79" t="s">
        <v>548</v>
      </c>
      <c r="Q79">
        <v>39</v>
      </c>
      <c r="R79">
        <v>39</v>
      </c>
    </row>
    <row r="80" spans="1:18" x14ac:dyDescent="0.35">
      <c r="A80" t="s">
        <v>248</v>
      </c>
      <c r="B80" t="s">
        <v>539</v>
      </c>
      <c r="C80" t="s">
        <v>540</v>
      </c>
      <c r="D80">
        <v>106406425</v>
      </c>
      <c r="E80" t="s">
        <v>567</v>
      </c>
      <c r="F80" t="s">
        <v>557</v>
      </c>
      <c r="G80">
        <v>0.09</v>
      </c>
      <c r="H80">
        <v>0.91</v>
      </c>
      <c r="I80">
        <v>0</v>
      </c>
      <c r="J80">
        <v>0</v>
      </c>
      <c r="K80">
        <v>1</v>
      </c>
      <c r="L80" t="s">
        <v>543</v>
      </c>
      <c r="M80">
        <v>54</v>
      </c>
      <c r="N80">
        <v>54</v>
      </c>
      <c r="O80" t="s">
        <v>111</v>
      </c>
      <c r="P80" t="s">
        <v>544</v>
      </c>
      <c r="Q80">
        <v>96</v>
      </c>
      <c r="R80">
        <v>1019.47</v>
      </c>
    </row>
    <row r="81" spans="1:18" x14ac:dyDescent="0.35">
      <c r="A81" t="s">
        <v>248</v>
      </c>
      <c r="B81" t="s">
        <v>539</v>
      </c>
      <c r="C81" t="s">
        <v>540</v>
      </c>
      <c r="D81">
        <v>106406425</v>
      </c>
      <c r="E81" t="s">
        <v>567</v>
      </c>
      <c r="F81" t="s">
        <v>557</v>
      </c>
      <c r="G81">
        <v>0.09</v>
      </c>
      <c r="H81">
        <v>0.91</v>
      </c>
      <c r="I81">
        <v>0</v>
      </c>
      <c r="J81">
        <v>0</v>
      </c>
      <c r="K81">
        <v>1</v>
      </c>
      <c r="L81" t="s">
        <v>543</v>
      </c>
      <c r="M81">
        <v>54</v>
      </c>
      <c r="N81">
        <v>54</v>
      </c>
      <c r="O81" t="s">
        <v>111</v>
      </c>
      <c r="P81" t="s">
        <v>545</v>
      </c>
      <c r="Q81">
        <v>170</v>
      </c>
      <c r="R81">
        <v>187.73</v>
      </c>
    </row>
    <row r="82" spans="1:18" x14ac:dyDescent="0.35">
      <c r="A82" t="s">
        <v>248</v>
      </c>
      <c r="B82" t="s">
        <v>539</v>
      </c>
      <c r="C82" t="s">
        <v>540</v>
      </c>
      <c r="D82">
        <v>106406425</v>
      </c>
      <c r="E82" t="s">
        <v>567</v>
      </c>
      <c r="F82" t="s">
        <v>557</v>
      </c>
      <c r="G82">
        <v>0.09</v>
      </c>
      <c r="H82">
        <v>0.91</v>
      </c>
      <c r="I82">
        <v>0</v>
      </c>
      <c r="J82">
        <v>0</v>
      </c>
      <c r="K82">
        <v>1</v>
      </c>
      <c r="L82" t="s">
        <v>543</v>
      </c>
      <c r="M82">
        <v>54</v>
      </c>
      <c r="N82">
        <v>54</v>
      </c>
      <c r="O82" t="s">
        <v>111</v>
      </c>
      <c r="P82" t="s">
        <v>546</v>
      </c>
      <c r="Q82">
        <v>0</v>
      </c>
      <c r="R82">
        <v>0</v>
      </c>
    </row>
    <row r="83" spans="1:18" x14ac:dyDescent="0.35">
      <c r="A83" t="s">
        <v>248</v>
      </c>
      <c r="B83" t="s">
        <v>539</v>
      </c>
      <c r="C83" t="s">
        <v>540</v>
      </c>
      <c r="D83">
        <v>106406425</v>
      </c>
      <c r="E83" t="s">
        <v>567</v>
      </c>
      <c r="F83" t="s">
        <v>557</v>
      </c>
      <c r="G83">
        <v>0.09</v>
      </c>
      <c r="H83">
        <v>0.91</v>
      </c>
      <c r="I83">
        <v>0</v>
      </c>
      <c r="J83">
        <v>0</v>
      </c>
      <c r="K83">
        <v>1</v>
      </c>
      <c r="L83" t="s">
        <v>543</v>
      </c>
      <c r="M83">
        <v>54</v>
      </c>
      <c r="N83">
        <v>54</v>
      </c>
      <c r="O83" t="s">
        <v>111</v>
      </c>
      <c r="P83" t="s">
        <v>547</v>
      </c>
      <c r="Q83">
        <v>0</v>
      </c>
      <c r="R83">
        <v>0</v>
      </c>
    </row>
    <row r="84" spans="1:18" x14ac:dyDescent="0.35">
      <c r="A84" t="s">
        <v>248</v>
      </c>
      <c r="B84" t="s">
        <v>539</v>
      </c>
      <c r="C84" t="s">
        <v>540</v>
      </c>
      <c r="D84">
        <v>106406425</v>
      </c>
      <c r="E84" t="s">
        <v>567</v>
      </c>
      <c r="F84" t="s">
        <v>557</v>
      </c>
      <c r="G84">
        <v>0.09</v>
      </c>
      <c r="H84">
        <v>0.91</v>
      </c>
      <c r="I84">
        <v>0</v>
      </c>
      <c r="J84">
        <v>0</v>
      </c>
      <c r="K84">
        <v>1</v>
      </c>
      <c r="L84" t="s">
        <v>543</v>
      </c>
      <c r="M84">
        <v>54</v>
      </c>
      <c r="N84">
        <v>54</v>
      </c>
      <c r="O84" t="s">
        <v>111</v>
      </c>
      <c r="P84" t="s">
        <v>548</v>
      </c>
      <c r="Q84">
        <v>266</v>
      </c>
      <c r="R84">
        <v>266</v>
      </c>
    </row>
    <row r="85" spans="1:18" x14ac:dyDescent="0.35">
      <c r="A85" t="s">
        <v>248</v>
      </c>
      <c r="B85" t="s">
        <v>539</v>
      </c>
      <c r="C85" t="s">
        <v>540</v>
      </c>
      <c r="D85">
        <v>106406425</v>
      </c>
      <c r="E85" t="s">
        <v>567</v>
      </c>
      <c r="F85" t="s">
        <v>557</v>
      </c>
      <c r="G85">
        <v>0.09</v>
      </c>
      <c r="H85">
        <v>0.91</v>
      </c>
      <c r="I85">
        <v>0</v>
      </c>
      <c r="J85">
        <v>0</v>
      </c>
      <c r="K85">
        <v>1</v>
      </c>
      <c r="L85" t="s">
        <v>543</v>
      </c>
      <c r="M85">
        <v>54</v>
      </c>
      <c r="N85">
        <v>54</v>
      </c>
      <c r="O85" t="s">
        <v>132</v>
      </c>
      <c r="P85" t="s">
        <v>548</v>
      </c>
      <c r="Q85">
        <v>54</v>
      </c>
      <c r="R85">
        <v>54</v>
      </c>
    </row>
    <row r="86" spans="1:18" x14ac:dyDescent="0.35">
      <c r="A86" t="s">
        <v>248</v>
      </c>
      <c r="B86" t="s">
        <v>539</v>
      </c>
      <c r="C86" t="s">
        <v>540</v>
      </c>
      <c r="D86">
        <v>106488400</v>
      </c>
      <c r="E86" t="s">
        <v>568</v>
      </c>
      <c r="F86" t="s">
        <v>542</v>
      </c>
      <c r="G86">
        <v>0</v>
      </c>
      <c r="H86">
        <v>0.76</v>
      </c>
      <c r="I86">
        <v>0.24</v>
      </c>
      <c r="J86">
        <v>0</v>
      </c>
      <c r="K86">
        <v>1</v>
      </c>
      <c r="L86" t="s">
        <v>543</v>
      </c>
      <c r="M86">
        <v>42</v>
      </c>
      <c r="N86">
        <v>42</v>
      </c>
      <c r="O86" t="s">
        <v>111</v>
      </c>
      <c r="P86" t="s">
        <v>544</v>
      </c>
      <c r="Q86">
        <v>0</v>
      </c>
      <c r="R86">
        <v>0</v>
      </c>
    </row>
    <row r="87" spans="1:18" x14ac:dyDescent="0.35">
      <c r="A87" t="s">
        <v>248</v>
      </c>
      <c r="B87" t="s">
        <v>539</v>
      </c>
      <c r="C87" t="s">
        <v>540</v>
      </c>
      <c r="D87">
        <v>106488400</v>
      </c>
      <c r="E87" t="s">
        <v>568</v>
      </c>
      <c r="F87" t="s">
        <v>542</v>
      </c>
      <c r="G87">
        <v>0</v>
      </c>
      <c r="H87">
        <v>0.76</v>
      </c>
      <c r="I87">
        <v>0.24</v>
      </c>
      <c r="J87">
        <v>0</v>
      </c>
      <c r="K87">
        <v>1</v>
      </c>
      <c r="L87" t="s">
        <v>543</v>
      </c>
      <c r="M87">
        <v>42</v>
      </c>
      <c r="N87">
        <v>42</v>
      </c>
      <c r="O87" t="s">
        <v>111</v>
      </c>
      <c r="P87" t="s">
        <v>545</v>
      </c>
      <c r="Q87">
        <v>218</v>
      </c>
      <c r="R87">
        <v>288.20999999999998</v>
      </c>
    </row>
    <row r="88" spans="1:18" x14ac:dyDescent="0.35">
      <c r="A88" t="s">
        <v>248</v>
      </c>
      <c r="B88" t="s">
        <v>539</v>
      </c>
      <c r="C88" t="s">
        <v>540</v>
      </c>
      <c r="D88">
        <v>106488400</v>
      </c>
      <c r="E88" t="s">
        <v>568</v>
      </c>
      <c r="F88" t="s">
        <v>542</v>
      </c>
      <c r="G88">
        <v>0</v>
      </c>
      <c r="H88">
        <v>0.76</v>
      </c>
      <c r="I88">
        <v>0.24</v>
      </c>
      <c r="J88">
        <v>0</v>
      </c>
      <c r="K88">
        <v>1</v>
      </c>
      <c r="L88" t="s">
        <v>543</v>
      </c>
      <c r="M88">
        <v>42</v>
      </c>
      <c r="N88">
        <v>42</v>
      </c>
      <c r="O88" t="s">
        <v>111</v>
      </c>
      <c r="P88" t="s">
        <v>546</v>
      </c>
      <c r="Q88">
        <v>40</v>
      </c>
      <c r="R88">
        <v>164.38</v>
      </c>
    </row>
    <row r="89" spans="1:18" x14ac:dyDescent="0.35">
      <c r="A89" t="s">
        <v>248</v>
      </c>
      <c r="B89" t="s">
        <v>539</v>
      </c>
      <c r="C89" t="s">
        <v>540</v>
      </c>
      <c r="D89">
        <v>106488400</v>
      </c>
      <c r="E89" t="s">
        <v>568</v>
      </c>
      <c r="F89" t="s">
        <v>542</v>
      </c>
      <c r="G89">
        <v>0</v>
      </c>
      <c r="H89">
        <v>0.76</v>
      </c>
      <c r="I89">
        <v>0.24</v>
      </c>
      <c r="J89">
        <v>0</v>
      </c>
      <c r="K89">
        <v>1</v>
      </c>
      <c r="L89" t="s">
        <v>543</v>
      </c>
      <c r="M89">
        <v>42</v>
      </c>
      <c r="N89">
        <v>42</v>
      </c>
      <c r="O89" t="s">
        <v>111</v>
      </c>
      <c r="P89" t="s">
        <v>547</v>
      </c>
      <c r="Q89">
        <v>0</v>
      </c>
      <c r="R89">
        <v>0</v>
      </c>
    </row>
    <row r="90" spans="1:18" x14ac:dyDescent="0.35">
      <c r="A90" t="s">
        <v>248</v>
      </c>
      <c r="B90" t="s">
        <v>539</v>
      </c>
      <c r="C90" t="s">
        <v>540</v>
      </c>
      <c r="D90">
        <v>106488400</v>
      </c>
      <c r="E90" t="s">
        <v>568</v>
      </c>
      <c r="F90" t="s">
        <v>542</v>
      </c>
      <c r="G90">
        <v>0</v>
      </c>
      <c r="H90">
        <v>0.76</v>
      </c>
      <c r="I90">
        <v>0.24</v>
      </c>
      <c r="J90">
        <v>0</v>
      </c>
      <c r="K90">
        <v>1</v>
      </c>
      <c r="L90" t="s">
        <v>543</v>
      </c>
      <c r="M90">
        <v>42</v>
      </c>
      <c r="N90">
        <v>42</v>
      </c>
      <c r="O90" t="s">
        <v>111</v>
      </c>
      <c r="P90" t="s">
        <v>548</v>
      </c>
      <c r="Q90">
        <v>258</v>
      </c>
      <c r="R90">
        <v>258</v>
      </c>
    </row>
    <row r="91" spans="1:18" x14ac:dyDescent="0.35">
      <c r="A91" t="s">
        <v>248</v>
      </c>
      <c r="B91" t="s">
        <v>539</v>
      </c>
      <c r="C91" t="s">
        <v>540</v>
      </c>
      <c r="D91">
        <v>106488400</v>
      </c>
      <c r="E91" t="s">
        <v>568</v>
      </c>
      <c r="F91" t="s">
        <v>542</v>
      </c>
      <c r="G91">
        <v>0</v>
      </c>
      <c r="H91">
        <v>0.76</v>
      </c>
      <c r="I91">
        <v>0.24</v>
      </c>
      <c r="J91">
        <v>0</v>
      </c>
      <c r="K91">
        <v>1</v>
      </c>
      <c r="L91" t="s">
        <v>543</v>
      </c>
      <c r="M91">
        <v>42</v>
      </c>
      <c r="N91">
        <v>42</v>
      </c>
      <c r="O91" t="s">
        <v>132</v>
      </c>
      <c r="P91" t="s">
        <v>548</v>
      </c>
      <c r="Q91">
        <v>42</v>
      </c>
      <c r="R91">
        <v>42</v>
      </c>
    </row>
    <row r="92" spans="1:18" x14ac:dyDescent="0.35">
      <c r="A92" t="s">
        <v>248</v>
      </c>
      <c r="B92" t="s">
        <v>539</v>
      </c>
      <c r="C92" t="s">
        <v>540</v>
      </c>
      <c r="D92">
        <v>106534121</v>
      </c>
      <c r="E92" t="s">
        <v>569</v>
      </c>
      <c r="F92" t="s">
        <v>542</v>
      </c>
      <c r="G92">
        <v>0.21</v>
      </c>
      <c r="H92">
        <v>0.79</v>
      </c>
      <c r="I92">
        <v>0</v>
      </c>
      <c r="J92">
        <v>0</v>
      </c>
      <c r="K92">
        <v>1</v>
      </c>
      <c r="L92" t="s">
        <v>543</v>
      </c>
      <c r="M92">
        <v>55</v>
      </c>
      <c r="N92">
        <v>55</v>
      </c>
      <c r="O92" t="s">
        <v>111</v>
      </c>
      <c r="P92" t="s">
        <v>544</v>
      </c>
      <c r="Q92">
        <v>164</v>
      </c>
      <c r="R92">
        <v>793.55</v>
      </c>
    </row>
    <row r="93" spans="1:18" x14ac:dyDescent="0.35">
      <c r="A93" t="s">
        <v>248</v>
      </c>
      <c r="B93" t="s">
        <v>539</v>
      </c>
      <c r="C93" t="s">
        <v>540</v>
      </c>
      <c r="D93">
        <v>106534121</v>
      </c>
      <c r="E93" t="s">
        <v>569</v>
      </c>
      <c r="F93" t="s">
        <v>542</v>
      </c>
      <c r="G93">
        <v>0.21</v>
      </c>
      <c r="H93">
        <v>0.79</v>
      </c>
      <c r="I93">
        <v>0</v>
      </c>
      <c r="J93">
        <v>0</v>
      </c>
      <c r="K93">
        <v>1</v>
      </c>
      <c r="L93" t="s">
        <v>543</v>
      </c>
      <c r="M93">
        <v>55</v>
      </c>
      <c r="N93">
        <v>55</v>
      </c>
      <c r="O93" t="s">
        <v>111</v>
      </c>
      <c r="P93" t="s">
        <v>545</v>
      </c>
      <c r="Q93">
        <v>116</v>
      </c>
      <c r="R93">
        <v>146.27000000000001</v>
      </c>
    </row>
    <row r="94" spans="1:18" x14ac:dyDescent="0.35">
      <c r="A94" t="s">
        <v>248</v>
      </c>
      <c r="B94" t="s">
        <v>539</v>
      </c>
      <c r="C94" t="s">
        <v>540</v>
      </c>
      <c r="D94">
        <v>106534121</v>
      </c>
      <c r="E94" t="s">
        <v>569</v>
      </c>
      <c r="F94" t="s">
        <v>542</v>
      </c>
      <c r="G94">
        <v>0.21</v>
      </c>
      <c r="H94">
        <v>0.79</v>
      </c>
      <c r="I94">
        <v>0</v>
      </c>
      <c r="J94">
        <v>0</v>
      </c>
      <c r="K94">
        <v>1</v>
      </c>
      <c r="L94" t="s">
        <v>543</v>
      </c>
      <c r="M94">
        <v>55</v>
      </c>
      <c r="N94">
        <v>55</v>
      </c>
      <c r="O94" t="s">
        <v>111</v>
      </c>
      <c r="P94" t="s">
        <v>546</v>
      </c>
      <c r="Q94">
        <v>0</v>
      </c>
      <c r="R94">
        <v>0</v>
      </c>
    </row>
    <row r="95" spans="1:18" x14ac:dyDescent="0.35">
      <c r="A95" t="s">
        <v>248</v>
      </c>
      <c r="B95" t="s">
        <v>539</v>
      </c>
      <c r="C95" t="s">
        <v>540</v>
      </c>
      <c r="D95">
        <v>106534121</v>
      </c>
      <c r="E95" t="s">
        <v>569</v>
      </c>
      <c r="F95" t="s">
        <v>542</v>
      </c>
      <c r="G95">
        <v>0.21</v>
      </c>
      <c r="H95">
        <v>0.79</v>
      </c>
      <c r="I95">
        <v>0</v>
      </c>
      <c r="J95">
        <v>0</v>
      </c>
      <c r="K95">
        <v>1</v>
      </c>
      <c r="L95" t="s">
        <v>543</v>
      </c>
      <c r="M95">
        <v>55</v>
      </c>
      <c r="N95">
        <v>55</v>
      </c>
      <c r="O95" t="s">
        <v>111</v>
      </c>
      <c r="P95" t="s">
        <v>547</v>
      </c>
      <c r="Q95">
        <v>0</v>
      </c>
      <c r="R95">
        <v>0</v>
      </c>
    </row>
    <row r="96" spans="1:18" x14ac:dyDescent="0.35">
      <c r="A96" t="s">
        <v>248</v>
      </c>
      <c r="B96" t="s">
        <v>539</v>
      </c>
      <c r="C96" t="s">
        <v>540</v>
      </c>
      <c r="D96">
        <v>106534121</v>
      </c>
      <c r="E96" t="s">
        <v>569</v>
      </c>
      <c r="F96" t="s">
        <v>542</v>
      </c>
      <c r="G96">
        <v>0.21</v>
      </c>
      <c r="H96">
        <v>0.79</v>
      </c>
      <c r="I96">
        <v>0</v>
      </c>
      <c r="J96">
        <v>0</v>
      </c>
      <c r="K96">
        <v>1</v>
      </c>
      <c r="L96" t="s">
        <v>543</v>
      </c>
      <c r="M96">
        <v>55</v>
      </c>
      <c r="N96">
        <v>55</v>
      </c>
      <c r="O96" t="s">
        <v>111</v>
      </c>
      <c r="P96" t="s">
        <v>548</v>
      </c>
      <c r="Q96">
        <v>280</v>
      </c>
      <c r="R96">
        <v>280</v>
      </c>
    </row>
    <row r="97" spans="1:18" x14ac:dyDescent="0.35">
      <c r="A97" t="s">
        <v>248</v>
      </c>
      <c r="B97" t="s">
        <v>539</v>
      </c>
      <c r="C97" t="s">
        <v>540</v>
      </c>
      <c r="D97">
        <v>106534121</v>
      </c>
      <c r="E97" t="s">
        <v>569</v>
      </c>
      <c r="F97" t="s">
        <v>542</v>
      </c>
      <c r="G97">
        <v>0.21</v>
      </c>
      <c r="H97">
        <v>0.79</v>
      </c>
      <c r="I97">
        <v>0</v>
      </c>
      <c r="J97">
        <v>0</v>
      </c>
      <c r="K97">
        <v>1</v>
      </c>
      <c r="L97" t="s">
        <v>543</v>
      </c>
      <c r="M97">
        <v>55</v>
      </c>
      <c r="N97">
        <v>55</v>
      </c>
      <c r="O97" t="s">
        <v>132</v>
      </c>
      <c r="P97" t="s">
        <v>548</v>
      </c>
      <c r="Q97">
        <v>55</v>
      </c>
      <c r="R97">
        <v>55</v>
      </c>
    </row>
    <row r="98" spans="1:18" x14ac:dyDescent="0.35">
      <c r="A98" t="s">
        <v>248</v>
      </c>
      <c r="B98" t="s">
        <v>539</v>
      </c>
      <c r="C98" t="s">
        <v>540</v>
      </c>
      <c r="D98">
        <v>106534472</v>
      </c>
      <c r="E98" t="s">
        <v>570</v>
      </c>
      <c r="F98" t="s">
        <v>542</v>
      </c>
      <c r="G98">
        <v>0.1</v>
      </c>
      <c r="H98">
        <v>0.9</v>
      </c>
      <c r="I98">
        <v>0</v>
      </c>
      <c r="J98">
        <v>0</v>
      </c>
      <c r="K98">
        <v>1</v>
      </c>
      <c r="L98" t="s">
        <v>543</v>
      </c>
      <c r="M98">
        <v>52</v>
      </c>
      <c r="N98">
        <v>52</v>
      </c>
      <c r="O98" t="s">
        <v>111</v>
      </c>
      <c r="P98" t="s">
        <v>544</v>
      </c>
      <c r="Q98">
        <v>130</v>
      </c>
      <c r="R98">
        <v>1285.71</v>
      </c>
    </row>
    <row r="99" spans="1:18" x14ac:dyDescent="0.35">
      <c r="A99" t="s">
        <v>248</v>
      </c>
      <c r="B99" t="s">
        <v>539</v>
      </c>
      <c r="C99" t="s">
        <v>540</v>
      </c>
      <c r="D99">
        <v>106534472</v>
      </c>
      <c r="E99" t="s">
        <v>570</v>
      </c>
      <c r="F99" t="s">
        <v>542</v>
      </c>
      <c r="G99">
        <v>0.1</v>
      </c>
      <c r="H99">
        <v>0.9</v>
      </c>
      <c r="I99">
        <v>0</v>
      </c>
      <c r="J99">
        <v>0</v>
      </c>
      <c r="K99">
        <v>1</v>
      </c>
      <c r="L99" t="s">
        <v>543</v>
      </c>
      <c r="M99">
        <v>52</v>
      </c>
      <c r="N99">
        <v>52</v>
      </c>
      <c r="O99" t="s">
        <v>111</v>
      </c>
      <c r="P99" t="s">
        <v>545</v>
      </c>
      <c r="Q99">
        <v>213</v>
      </c>
      <c r="R99">
        <v>237.03</v>
      </c>
    </row>
    <row r="100" spans="1:18" x14ac:dyDescent="0.35">
      <c r="A100" t="s">
        <v>248</v>
      </c>
      <c r="B100" t="s">
        <v>539</v>
      </c>
      <c r="C100" t="s">
        <v>540</v>
      </c>
      <c r="D100">
        <v>106534472</v>
      </c>
      <c r="E100" t="s">
        <v>570</v>
      </c>
      <c r="F100" t="s">
        <v>542</v>
      </c>
      <c r="G100">
        <v>0.1</v>
      </c>
      <c r="H100">
        <v>0.9</v>
      </c>
      <c r="I100">
        <v>0</v>
      </c>
      <c r="J100">
        <v>0</v>
      </c>
      <c r="K100">
        <v>1</v>
      </c>
      <c r="L100" t="s">
        <v>543</v>
      </c>
      <c r="M100">
        <v>52</v>
      </c>
      <c r="N100">
        <v>52</v>
      </c>
      <c r="O100" t="s">
        <v>111</v>
      </c>
      <c r="P100" t="s">
        <v>546</v>
      </c>
      <c r="Q100">
        <v>0</v>
      </c>
      <c r="R100">
        <v>0</v>
      </c>
    </row>
    <row r="101" spans="1:18" x14ac:dyDescent="0.35">
      <c r="A101" t="s">
        <v>248</v>
      </c>
      <c r="B101" t="s">
        <v>539</v>
      </c>
      <c r="C101" t="s">
        <v>540</v>
      </c>
      <c r="D101">
        <v>106534472</v>
      </c>
      <c r="E101" t="s">
        <v>570</v>
      </c>
      <c r="F101" t="s">
        <v>542</v>
      </c>
      <c r="G101">
        <v>0.1</v>
      </c>
      <c r="H101">
        <v>0.9</v>
      </c>
      <c r="I101">
        <v>0</v>
      </c>
      <c r="J101">
        <v>0</v>
      </c>
      <c r="K101">
        <v>1</v>
      </c>
      <c r="L101" t="s">
        <v>543</v>
      </c>
      <c r="M101">
        <v>52</v>
      </c>
      <c r="N101">
        <v>52</v>
      </c>
      <c r="O101" t="s">
        <v>111</v>
      </c>
      <c r="P101" t="s">
        <v>547</v>
      </c>
      <c r="Q101">
        <v>0</v>
      </c>
      <c r="R101">
        <v>0</v>
      </c>
    </row>
    <row r="102" spans="1:18" x14ac:dyDescent="0.35">
      <c r="A102" t="s">
        <v>248</v>
      </c>
      <c r="B102" t="s">
        <v>539</v>
      </c>
      <c r="C102" t="s">
        <v>540</v>
      </c>
      <c r="D102">
        <v>106534472</v>
      </c>
      <c r="E102" t="s">
        <v>570</v>
      </c>
      <c r="F102" t="s">
        <v>542</v>
      </c>
      <c r="G102">
        <v>0.1</v>
      </c>
      <c r="H102">
        <v>0.9</v>
      </c>
      <c r="I102">
        <v>0</v>
      </c>
      <c r="J102">
        <v>0</v>
      </c>
      <c r="K102">
        <v>1</v>
      </c>
      <c r="L102" t="s">
        <v>543</v>
      </c>
      <c r="M102">
        <v>52</v>
      </c>
      <c r="N102">
        <v>52</v>
      </c>
      <c r="O102" t="s">
        <v>111</v>
      </c>
      <c r="P102" t="s">
        <v>548</v>
      </c>
      <c r="Q102">
        <v>343</v>
      </c>
      <c r="R102">
        <v>343</v>
      </c>
    </row>
    <row r="103" spans="1:18" x14ac:dyDescent="0.35">
      <c r="A103" t="s">
        <v>248</v>
      </c>
      <c r="B103" t="s">
        <v>539</v>
      </c>
      <c r="C103" t="s">
        <v>540</v>
      </c>
      <c r="D103">
        <v>106534472</v>
      </c>
      <c r="E103" t="s">
        <v>570</v>
      </c>
      <c r="F103" t="s">
        <v>542</v>
      </c>
      <c r="G103">
        <v>0.1</v>
      </c>
      <c r="H103">
        <v>0.9</v>
      </c>
      <c r="I103">
        <v>0</v>
      </c>
      <c r="J103">
        <v>0</v>
      </c>
      <c r="K103">
        <v>1</v>
      </c>
      <c r="L103" t="s">
        <v>543</v>
      </c>
      <c r="M103">
        <v>52</v>
      </c>
      <c r="N103">
        <v>52</v>
      </c>
      <c r="O103" t="s">
        <v>132</v>
      </c>
      <c r="P103" t="s">
        <v>548</v>
      </c>
      <c r="Q103">
        <v>52</v>
      </c>
      <c r="R103">
        <v>52</v>
      </c>
    </row>
    <row r="104" spans="1:18" x14ac:dyDescent="0.35">
      <c r="A104" t="s">
        <v>248</v>
      </c>
      <c r="B104" t="s">
        <v>539</v>
      </c>
      <c r="C104" t="s">
        <v>540</v>
      </c>
      <c r="D104">
        <v>106576095</v>
      </c>
      <c r="E104" t="s">
        <v>571</v>
      </c>
      <c r="F104" t="s">
        <v>542</v>
      </c>
      <c r="G104">
        <v>0</v>
      </c>
      <c r="H104">
        <v>1</v>
      </c>
      <c r="I104">
        <v>0</v>
      </c>
      <c r="J104">
        <v>0</v>
      </c>
      <c r="K104">
        <v>1</v>
      </c>
      <c r="L104" t="s">
        <v>543</v>
      </c>
      <c r="M104">
        <v>73</v>
      </c>
      <c r="N104">
        <v>73</v>
      </c>
      <c r="O104" t="s">
        <v>111</v>
      </c>
      <c r="P104" t="s">
        <v>544</v>
      </c>
      <c r="Q104">
        <v>0</v>
      </c>
      <c r="R104">
        <v>0</v>
      </c>
    </row>
    <row r="105" spans="1:18" x14ac:dyDescent="0.35">
      <c r="A105" t="s">
        <v>248</v>
      </c>
      <c r="B105" t="s">
        <v>539</v>
      </c>
      <c r="C105" t="s">
        <v>540</v>
      </c>
      <c r="D105">
        <v>106576095</v>
      </c>
      <c r="E105" t="s">
        <v>571</v>
      </c>
      <c r="F105" t="s">
        <v>542</v>
      </c>
      <c r="G105">
        <v>0</v>
      </c>
      <c r="H105">
        <v>1</v>
      </c>
      <c r="I105">
        <v>0</v>
      </c>
      <c r="J105">
        <v>0</v>
      </c>
      <c r="K105">
        <v>1</v>
      </c>
      <c r="L105" t="s">
        <v>543</v>
      </c>
      <c r="M105">
        <v>73</v>
      </c>
      <c r="N105">
        <v>73</v>
      </c>
      <c r="O105" t="s">
        <v>111</v>
      </c>
      <c r="P105" t="s">
        <v>545</v>
      </c>
      <c r="Q105">
        <v>402</v>
      </c>
      <c r="R105">
        <v>402</v>
      </c>
    </row>
    <row r="106" spans="1:18" x14ac:dyDescent="0.35">
      <c r="A106" t="s">
        <v>248</v>
      </c>
      <c r="B106" t="s">
        <v>539</v>
      </c>
      <c r="C106" t="s">
        <v>540</v>
      </c>
      <c r="D106">
        <v>106576095</v>
      </c>
      <c r="E106" t="s">
        <v>571</v>
      </c>
      <c r="F106" t="s">
        <v>542</v>
      </c>
      <c r="G106">
        <v>0</v>
      </c>
      <c r="H106">
        <v>1</v>
      </c>
      <c r="I106">
        <v>0</v>
      </c>
      <c r="J106">
        <v>0</v>
      </c>
      <c r="K106">
        <v>1</v>
      </c>
      <c r="L106" t="s">
        <v>543</v>
      </c>
      <c r="M106">
        <v>73</v>
      </c>
      <c r="N106">
        <v>73</v>
      </c>
      <c r="O106" t="s">
        <v>111</v>
      </c>
      <c r="P106" t="s">
        <v>546</v>
      </c>
      <c r="Q106">
        <v>0</v>
      </c>
      <c r="R106">
        <v>0</v>
      </c>
    </row>
    <row r="107" spans="1:18" x14ac:dyDescent="0.35">
      <c r="A107" t="s">
        <v>248</v>
      </c>
      <c r="B107" t="s">
        <v>539</v>
      </c>
      <c r="C107" t="s">
        <v>540</v>
      </c>
      <c r="D107">
        <v>106576095</v>
      </c>
      <c r="E107" t="s">
        <v>571</v>
      </c>
      <c r="F107" t="s">
        <v>542</v>
      </c>
      <c r="G107">
        <v>0</v>
      </c>
      <c r="H107">
        <v>1</v>
      </c>
      <c r="I107">
        <v>0</v>
      </c>
      <c r="J107">
        <v>0</v>
      </c>
      <c r="K107">
        <v>1</v>
      </c>
      <c r="L107" t="s">
        <v>543</v>
      </c>
      <c r="M107">
        <v>73</v>
      </c>
      <c r="N107">
        <v>73</v>
      </c>
      <c r="O107" t="s">
        <v>111</v>
      </c>
      <c r="P107" t="s">
        <v>547</v>
      </c>
      <c r="Q107">
        <v>0</v>
      </c>
      <c r="R107">
        <v>0</v>
      </c>
    </row>
    <row r="108" spans="1:18" x14ac:dyDescent="0.35">
      <c r="A108" t="s">
        <v>248</v>
      </c>
      <c r="B108" t="s">
        <v>539</v>
      </c>
      <c r="C108" t="s">
        <v>540</v>
      </c>
      <c r="D108">
        <v>106576095</v>
      </c>
      <c r="E108" t="s">
        <v>571</v>
      </c>
      <c r="F108" t="s">
        <v>542</v>
      </c>
      <c r="G108">
        <v>0</v>
      </c>
      <c r="H108">
        <v>1</v>
      </c>
      <c r="I108">
        <v>0</v>
      </c>
      <c r="J108">
        <v>0</v>
      </c>
      <c r="K108">
        <v>1</v>
      </c>
      <c r="L108" t="s">
        <v>543</v>
      </c>
      <c r="M108">
        <v>73</v>
      </c>
      <c r="N108">
        <v>73</v>
      </c>
      <c r="O108" t="s">
        <v>111</v>
      </c>
      <c r="P108" t="s">
        <v>548</v>
      </c>
      <c r="Q108">
        <v>402</v>
      </c>
      <c r="R108">
        <v>402</v>
      </c>
    </row>
    <row r="109" spans="1:18" x14ac:dyDescent="0.35">
      <c r="A109" t="s">
        <v>248</v>
      </c>
      <c r="B109" t="s">
        <v>539</v>
      </c>
      <c r="C109" t="s">
        <v>540</v>
      </c>
      <c r="D109">
        <v>106576095</v>
      </c>
      <c r="E109" t="s">
        <v>571</v>
      </c>
      <c r="F109" t="s">
        <v>542</v>
      </c>
      <c r="G109">
        <v>0</v>
      </c>
      <c r="H109">
        <v>1</v>
      </c>
      <c r="I109">
        <v>0</v>
      </c>
      <c r="J109">
        <v>0</v>
      </c>
      <c r="K109">
        <v>1</v>
      </c>
      <c r="L109" t="s">
        <v>543</v>
      </c>
      <c r="M109">
        <v>73</v>
      </c>
      <c r="N109">
        <v>73</v>
      </c>
      <c r="O109" t="s">
        <v>132</v>
      </c>
      <c r="P109" t="s">
        <v>548</v>
      </c>
      <c r="Q109">
        <v>73</v>
      </c>
      <c r="R109">
        <v>73</v>
      </c>
    </row>
    <row r="110" spans="1:18" x14ac:dyDescent="0.35">
      <c r="A110" t="s">
        <v>248</v>
      </c>
      <c r="B110" t="s">
        <v>539</v>
      </c>
      <c r="C110" t="s">
        <v>540</v>
      </c>
      <c r="D110">
        <v>106616226</v>
      </c>
      <c r="E110" t="s">
        <v>573</v>
      </c>
      <c r="F110" t="s">
        <v>542</v>
      </c>
      <c r="G110">
        <v>0.03</v>
      </c>
      <c r="H110">
        <v>0.97</v>
      </c>
      <c r="I110">
        <v>0</v>
      </c>
      <c r="J110">
        <v>0</v>
      </c>
      <c r="K110">
        <v>1</v>
      </c>
      <c r="L110" t="s">
        <v>543</v>
      </c>
      <c r="M110">
        <v>82</v>
      </c>
      <c r="N110">
        <v>82</v>
      </c>
      <c r="O110" t="s">
        <v>111</v>
      </c>
      <c r="P110" t="s">
        <v>544</v>
      </c>
      <c r="Q110">
        <v>72</v>
      </c>
      <c r="R110">
        <v>2253.91</v>
      </c>
    </row>
    <row r="111" spans="1:18" x14ac:dyDescent="0.35">
      <c r="A111" t="s">
        <v>248</v>
      </c>
      <c r="B111" t="s">
        <v>539</v>
      </c>
      <c r="C111" t="s">
        <v>540</v>
      </c>
      <c r="D111">
        <v>106616226</v>
      </c>
      <c r="E111" t="s">
        <v>573</v>
      </c>
      <c r="F111" t="s">
        <v>542</v>
      </c>
      <c r="G111">
        <v>0.03</v>
      </c>
      <c r="H111">
        <v>0.97</v>
      </c>
      <c r="I111">
        <v>0</v>
      </c>
      <c r="J111">
        <v>0</v>
      </c>
      <c r="K111">
        <v>1</v>
      </c>
      <c r="L111" t="s">
        <v>543</v>
      </c>
      <c r="M111">
        <v>82</v>
      </c>
      <c r="N111">
        <v>82</v>
      </c>
      <c r="O111" t="s">
        <v>111</v>
      </c>
      <c r="P111" t="s">
        <v>545</v>
      </c>
      <c r="Q111">
        <v>399</v>
      </c>
      <c r="R111">
        <v>412.28</v>
      </c>
    </row>
    <row r="112" spans="1:18" x14ac:dyDescent="0.35">
      <c r="A112" t="s">
        <v>248</v>
      </c>
      <c r="B112" t="s">
        <v>539</v>
      </c>
      <c r="C112" t="s">
        <v>540</v>
      </c>
      <c r="D112">
        <v>106616226</v>
      </c>
      <c r="E112" t="s">
        <v>573</v>
      </c>
      <c r="F112" t="s">
        <v>542</v>
      </c>
      <c r="G112">
        <v>0.03</v>
      </c>
      <c r="H112">
        <v>0.97</v>
      </c>
      <c r="I112">
        <v>0</v>
      </c>
      <c r="J112">
        <v>0</v>
      </c>
      <c r="K112">
        <v>1</v>
      </c>
      <c r="L112" t="s">
        <v>543</v>
      </c>
      <c r="M112">
        <v>82</v>
      </c>
      <c r="N112">
        <v>82</v>
      </c>
      <c r="O112" t="s">
        <v>111</v>
      </c>
      <c r="P112" t="s">
        <v>546</v>
      </c>
      <c r="Q112">
        <v>0</v>
      </c>
      <c r="R112">
        <v>0</v>
      </c>
    </row>
    <row r="113" spans="1:18" x14ac:dyDescent="0.35">
      <c r="A113" t="s">
        <v>248</v>
      </c>
      <c r="B113" t="s">
        <v>539</v>
      </c>
      <c r="C113" t="s">
        <v>540</v>
      </c>
      <c r="D113">
        <v>106616226</v>
      </c>
      <c r="E113" t="s">
        <v>573</v>
      </c>
      <c r="F113" t="s">
        <v>542</v>
      </c>
      <c r="G113">
        <v>0.03</v>
      </c>
      <c r="H113">
        <v>0.97</v>
      </c>
      <c r="I113">
        <v>0</v>
      </c>
      <c r="J113">
        <v>0</v>
      </c>
      <c r="K113">
        <v>1</v>
      </c>
      <c r="L113" t="s">
        <v>543</v>
      </c>
      <c r="M113">
        <v>82</v>
      </c>
      <c r="N113">
        <v>82</v>
      </c>
      <c r="O113" t="s">
        <v>111</v>
      </c>
      <c r="P113" t="s">
        <v>547</v>
      </c>
      <c r="Q113">
        <v>0</v>
      </c>
      <c r="R113">
        <v>0</v>
      </c>
    </row>
    <row r="114" spans="1:18" x14ac:dyDescent="0.35">
      <c r="A114" t="s">
        <v>248</v>
      </c>
      <c r="B114" t="s">
        <v>539</v>
      </c>
      <c r="C114" t="s">
        <v>540</v>
      </c>
      <c r="D114">
        <v>106616226</v>
      </c>
      <c r="E114" t="s">
        <v>573</v>
      </c>
      <c r="F114" t="s">
        <v>542</v>
      </c>
      <c r="G114">
        <v>0.03</v>
      </c>
      <c r="H114">
        <v>0.97</v>
      </c>
      <c r="I114">
        <v>0</v>
      </c>
      <c r="J114">
        <v>0</v>
      </c>
      <c r="K114">
        <v>1</v>
      </c>
      <c r="L114" t="s">
        <v>543</v>
      </c>
      <c r="M114">
        <v>82</v>
      </c>
      <c r="N114">
        <v>82</v>
      </c>
      <c r="O114" t="s">
        <v>111</v>
      </c>
      <c r="P114" t="s">
        <v>548</v>
      </c>
      <c r="Q114">
        <v>471</v>
      </c>
      <c r="R114">
        <v>471</v>
      </c>
    </row>
    <row r="115" spans="1:18" x14ac:dyDescent="0.35">
      <c r="A115" t="s">
        <v>248</v>
      </c>
      <c r="B115" t="s">
        <v>539</v>
      </c>
      <c r="C115" t="s">
        <v>540</v>
      </c>
      <c r="D115">
        <v>106616226</v>
      </c>
      <c r="E115" t="s">
        <v>573</v>
      </c>
      <c r="F115" t="s">
        <v>542</v>
      </c>
      <c r="G115">
        <v>0.03</v>
      </c>
      <c r="H115">
        <v>0.97</v>
      </c>
      <c r="I115">
        <v>0</v>
      </c>
      <c r="J115">
        <v>0</v>
      </c>
      <c r="K115">
        <v>1</v>
      </c>
      <c r="L115" t="s">
        <v>543</v>
      </c>
      <c r="M115">
        <v>82</v>
      </c>
      <c r="N115">
        <v>82</v>
      </c>
      <c r="O115" t="s">
        <v>132</v>
      </c>
      <c r="P115" t="s">
        <v>548</v>
      </c>
      <c r="Q115">
        <v>82</v>
      </c>
      <c r="R115">
        <v>82</v>
      </c>
    </row>
    <row r="116" spans="1:18" x14ac:dyDescent="0.35">
      <c r="A116" t="s">
        <v>248</v>
      </c>
      <c r="B116" t="s">
        <v>539</v>
      </c>
      <c r="C116" t="s">
        <v>549</v>
      </c>
      <c r="D116">
        <v>106677842</v>
      </c>
      <c r="E116" t="s">
        <v>574</v>
      </c>
      <c r="F116" t="s">
        <v>542</v>
      </c>
      <c r="G116">
        <v>0.01</v>
      </c>
      <c r="H116">
        <v>0.87</v>
      </c>
      <c r="I116">
        <v>0.12</v>
      </c>
      <c r="J116">
        <v>0</v>
      </c>
      <c r="K116">
        <v>1</v>
      </c>
      <c r="L116" t="s">
        <v>543</v>
      </c>
      <c r="M116">
        <v>59</v>
      </c>
      <c r="N116">
        <v>59</v>
      </c>
      <c r="O116" t="s">
        <v>111</v>
      </c>
      <c r="P116" t="s">
        <v>544</v>
      </c>
      <c r="Q116">
        <v>24</v>
      </c>
      <c r="R116">
        <v>2880</v>
      </c>
    </row>
    <row r="117" spans="1:18" x14ac:dyDescent="0.35">
      <c r="A117" t="s">
        <v>248</v>
      </c>
      <c r="B117" t="s">
        <v>539</v>
      </c>
      <c r="C117" t="s">
        <v>549</v>
      </c>
      <c r="D117">
        <v>106677842</v>
      </c>
      <c r="E117" t="s">
        <v>574</v>
      </c>
      <c r="F117" t="s">
        <v>542</v>
      </c>
      <c r="G117">
        <v>0.01</v>
      </c>
      <c r="H117">
        <v>0.87</v>
      </c>
      <c r="I117">
        <v>0.12</v>
      </c>
      <c r="J117">
        <v>0</v>
      </c>
      <c r="K117">
        <v>1</v>
      </c>
      <c r="L117" t="s">
        <v>543</v>
      </c>
      <c r="M117">
        <v>59</v>
      </c>
      <c r="N117">
        <v>59</v>
      </c>
      <c r="O117" t="s">
        <v>111</v>
      </c>
      <c r="P117" t="s">
        <v>545</v>
      </c>
      <c r="Q117">
        <v>451</v>
      </c>
      <c r="R117">
        <v>518.72</v>
      </c>
    </row>
    <row r="118" spans="1:18" x14ac:dyDescent="0.35">
      <c r="A118" t="s">
        <v>248</v>
      </c>
      <c r="B118" t="s">
        <v>539</v>
      </c>
      <c r="C118" t="s">
        <v>549</v>
      </c>
      <c r="D118">
        <v>106677842</v>
      </c>
      <c r="E118" t="s">
        <v>574</v>
      </c>
      <c r="F118" t="s">
        <v>542</v>
      </c>
      <c r="G118">
        <v>0.01</v>
      </c>
      <c r="H118">
        <v>0.87</v>
      </c>
      <c r="I118">
        <v>0.12</v>
      </c>
      <c r="J118">
        <v>0</v>
      </c>
      <c r="K118">
        <v>1</v>
      </c>
      <c r="L118" t="s">
        <v>543</v>
      </c>
      <c r="M118">
        <v>59</v>
      </c>
      <c r="N118">
        <v>59</v>
      </c>
      <c r="O118" t="s">
        <v>111</v>
      </c>
      <c r="P118" t="s">
        <v>546</v>
      </c>
      <c r="Q118">
        <v>36</v>
      </c>
      <c r="R118">
        <v>295.89</v>
      </c>
    </row>
    <row r="119" spans="1:18" x14ac:dyDescent="0.35">
      <c r="A119" t="s">
        <v>248</v>
      </c>
      <c r="B119" t="s">
        <v>539</v>
      </c>
      <c r="C119" t="s">
        <v>549</v>
      </c>
      <c r="D119">
        <v>106677842</v>
      </c>
      <c r="E119" t="s">
        <v>574</v>
      </c>
      <c r="F119" t="s">
        <v>542</v>
      </c>
      <c r="G119">
        <v>0.01</v>
      </c>
      <c r="H119">
        <v>0.87</v>
      </c>
      <c r="I119">
        <v>0.12</v>
      </c>
      <c r="J119">
        <v>0</v>
      </c>
      <c r="K119">
        <v>1</v>
      </c>
      <c r="L119" t="s">
        <v>543</v>
      </c>
      <c r="M119">
        <v>59</v>
      </c>
      <c r="N119">
        <v>59</v>
      </c>
      <c r="O119" t="s">
        <v>111</v>
      </c>
      <c r="P119" t="s">
        <v>547</v>
      </c>
      <c r="Q119">
        <v>0</v>
      </c>
      <c r="R119">
        <v>0</v>
      </c>
    </row>
    <row r="120" spans="1:18" x14ac:dyDescent="0.35">
      <c r="A120" t="s">
        <v>248</v>
      </c>
      <c r="B120" t="s">
        <v>539</v>
      </c>
      <c r="C120" t="s">
        <v>549</v>
      </c>
      <c r="D120">
        <v>106677842</v>
      </c>
      <c r="E120" t="s">
        <v>574</v>
      </c>
      <c r="F120" t="s">
        <v>542</v>
      </c>
      <c r="G120">
        <v>0.01</v>
      </c>
      <c r="H120">
        <v>0.87</v>
      </c>
      <c r="I120">
        <v>0.12</v>
      </c>
      <c r="J120">
        <v>0</v>
      </c>
      <c r="K120">
        <v>1</v>
      </c>
      <c r="L120" t="s">
        <v>543</v>
      </c>
      <c r="M120">
        <v>59</v>
      </c>
      <c r="N120">
        <v>59</v>
      </c>
      <c r="O120" t="s">
        <v>111</v>
      </c>
      <c r="P120" t="s">
        <v>548</v>
      </c>
      <c r="Q120">
        <v>511</v>
      </c>
      <c r="R120">
        <v>511</v>
      </c>
    </row>
    <row r="121" spans="1:18" x14ac:dyDescent="0.35">
      <c r="A121" t="s">
        <v>248</v>
      </c>
      <c r="B121" t="s">
        <v>539</v>
      </c>
      <c r="C121" t="s">
        <v>549</v>
      </c>
      <c r="D121">
        <v>106677842</v>
      </c>
      <c r="E121" t="s">
        <v>574</v>
      </c>
      <c r="F121" t="s">
        <v>542</v>
      </c>
      <c r="G121">
        <v>0.01</v>
      </c>
      <c r="H121">
        <v>0.87</v>
      </c>
      <c r="I121">
        <v>0.12</v>
      </c>
      <c r="J121">
        <v>0</v>
      </c>
      <c r="K121">
        <v>1</v>
      </c>
      <c r="L121" t="s">
        <v>543</v>
      </c>
      <c r="M121">
        <v>59</v>
      </c>
      <c r="N121">
        <v>59</v>
      </c>
      <c r="O121" t="s">
        <v>132</v>
      </c>
      <c r="P121" t="s">
        <v>548</v>
      </c>
      <c r="Q121">
        <v>59</v>
      </c>
      <c r="R121">
        <v>59</v>
      </c>
    </row>
    <row r="122" spans="1:18" x14ac:dyDescent="0.35">
      <c r="A122" t="s">
        <v>248</v>
      </c>
      <c r="B122" t="s">
        <v>539</v>
      </c>
      <c r="C122" t="s">
        <v>540</v>
      </c>
      <c r="D122">
        <v>107221210</v>
      </c>
      <c r="E122" t="s">
        <v>575</v>
      </c>
      <c r="F122" t="s">
        <v>542</v>
      </c>
      <c r="G122">
        <v>0.12</v>
      </c>
      <c r="H122">
        <v>0.88</v>
      </c>
      <c r="I122">
        <v>0</v>
      </c>
      <c r="J122">
        <v>0</v>
      </c>
      <c r="K122">
        <v>1</v>
      </c>
      <c r="L122" t="s">
        <v>543</v>
      </c>
      <c r="M122">
        <v>84</v>
      </c>
      <c r="N122">
        <v>84</v>
      </c>
      <c r="O122" t="s">
        <v>111</v>
      </c>
      <c r="P122" t="s">
        <v>544</v>
      </c>
      <c r="Q122">
        <v>192</v>
      </c>
      <c r="R122">
        <v>1653.59</v>
      </c>
    </row>
    <row r="123" spans="1:18" x14ac:dyDescent="0.35">
      <c r="A123" t="s">
        <v>248</v>
      </c>
      <c r="B123" t="s">
        <v>539</v>
      </c>
      <c r="C123" t="s">
        <v>540</v>
      </c>
      <c r="D123">
        <v>107221210</v>
      </c>
      <c r="E123" t="s">
        <v>575</v>
      </c>
      <c r="F123" t="s">
        <v>542</v>
      </c>
      <c r="G123">
        <v>0.12</v>
      </c>
      <c r="H123">
        <v>0.88</v>
      </c>
      <c r="I123">
        <v>0</v>
      </c>
      <c r="J123">
        <v>0</v>
      </c>
      <c r="K123">
        <v>1</v>
      </c>
      <c r="L123" t="s">
        <v>543</v>
      </c>
      <c r="M123">
        <v>84</v>
      </c>
      <c r="N123">
        <v>84</v>
      </c>
      <c r="O123" t="s">
        <v>111</v>
      </c>
      <c r="P123" t="s">
        <v>545</v>
      </c>
      <c r="Q123">
        <v>269</v>
      </c>
      <c r="R123">
        <v>304.43</v>
      </c>
    </row>
    <row r="124" spans="1:18" x14ac:dyDescent="0.35">
      <c r="A124" t="s">
        <v>248</v>
      </c>
      <c r="B124" t="s">
        <v>539</v>
      </c>
      <c r="C124" t="s">
        <v>540</v>
      </c>
      <c r="D124">
        <v>107221210</v>
      </c>
      <c r="E124" t="s">
        <v>575</v>
      </c>
      <c r="F124" t="s">
        <v>542</v>
      </c>
      <c r="G124">
        <v>0.12</v>
      </c>
      <c r="H124">
        <v>0.88</v>
      </c>
      <c r="I124">
        <v>0</v>
      </c>
      <c r="J124">
        <v>0</v>
      </c>
      <c r="K124">
        <v>1</v>
      </c>
      <c r="L124" t="s">
        <v>543</v>
      </c>
      <c r="M124">
        <v>84</v>
      </c>
      <c r="N124">
        <v>84</v>
      </c>
      <c r="O124" t="s">
        <v>111</v>
      </c>
      <c r="P124" t="s">
        <v>546</v>
      </c>
      <c r="Q124">
        <v>0</v>
      </c>
      <c r="R124">
        <v>0</v>
      </c>
    </row>
    <row r="125" spans="1:18" x14ac:dyDescent="0.35">
      <c r="A125" t="s">
        <v>248</v>
      </c>
      <c r="B125" t="s">
        <v>539</v>
      </c>
      <c r="C125" t="s">
        <v>540</v>
      </c>
      <c r="D125">
        <v>107221210</v>
      </c>
      <c r="E125" t="s">
        <v>575</v>
      </c>
      <c r="F125" t="s">
        <v>542</v>
      </c>
      <c r="G125">
        <v>0.12</v>
      </c>
      <c r="H125">
        <v>0.88</v>
      </c>
      <c r="I125">
        <v>0</v>
      </c>
      <c r="J125">
        <v>0</v>
      </c>
      <c r="K125">
        <v>1</v>
      </c>
      <c r="L125" t="s">
        <v>543</v>
      </c>
      <c r="M125">
        <v>84</v>
      </c>
      <c r="N125">
        <v>84</v>
      </c>
      <c r="O125" t="s">
        <v>111</v>
      </c>
      <c r="P125" t="s">
        <v>547</v>
      </c>
      <c r="Q125">
        <v>0</v>
      </c>
      <c r="R125">
        <v>0</v>
      </c>
    </row>
    <row r="126" spans="1:18" x14ac:dyDescent="0.35">
      <c r="A126" t="s">
        <v>248</v>
      </c>
      <c r="B126" t="s">
        <v>539</v>
      </c>
      <c r="C126" t="s">
        <v>540</v>
      </c>
      <c r="D126">
        <v>107221210</v>
      </c>
      <c r="E126" t="s">
        <v>575</v>
      </c>
      <c r="F126" t="s">
        <v>542</v>
      </c>
      <c r="G126">
        <v>0.12</v>
      </c>
      <c r="H126">
        <v>0.88</v>
      </c>
      <c r="I126">
        <v>0</v>
      </c>
      <c r="J126">
        <v>0</v>
      </c>
      <c r="K126">
        <v>1</v>
      </c>
      <c r="L126" t="s">
        <v>543</v>
      </c>
      <c r="M126">
        <v>84</v>
      </c>
      <c r="N126">
        <v>84</v>
      </c>
      <c r="O126" t="s">
        <v>111</v>
      </c>
      <c r="P126" t="s">
        <v>548</v>
      </c>
      <c r="Q126">
        <v>461</v>
      </c>
      <c r="R126">
        <v>461</v>
      </c>
    </row>
    <row r="127" spans="1:18" x14ac:dyDescent="0.35">
      <c r="A127" t="s">
        <v>248</v>
      </c>
      <c r="B127" t="s">
        <v>539</v>
      </c>
      <c r="C127" t="s">
        <v>540</v>
      </c>
      <c r="D127">
        <v>107221210</v>
      </c>
      <c r="E127" t="s">
        <v>575</v>
      </c>
      <c r="F127" t="s">
        <v>542</v>
      </c>
      <c r="G127">
        <v>0.12</v>
      </c>
      <c r="H127">
        <v>0.88</v>
      </c>
      <c r="I127">
        <v>0</v>
      </c>
      <c r="J127">
        <v>0</v>
      </c>
      <c r="K127">
        <v>1</v>
      </c>
      <c r="L127" t="s">
        <v>543</v>
      </c>
      <c r="M127">
        <v>84</v>
      </c>
      <c r="N127">
        <v>84</v>
      </c>
      <c r="O127" t="s">
        <v>132</v>
      </c>
      <c r="P127" t="s">
        <v>548</v>
      </c>
      <c r="Q127">
        <v>84</v>
      </c>
      <c r="R127">
        <v>84</v>
      </c>
    </row>
    <row r="128" spans="1:18" x14ac:dyDescent="0.35">
      <c r="A128" t="s">
        <v>248</v>
      </c>
      <c r="B128" t="s">
        <v>539</v>
      </c>
      <c r="C128" t="s">
        <v>549</v>
      </c>
      <c r="D128">
        <v>107221225</v>
      </c>
      <c r="E128" t="s">
        <v>577</v>
      </c>
      <c r="F128" t="s">
        <v>542</v>
      </c>
      <c r="G128">
        <v>0.11</v>
      </c>
      <c r="H128">
        <v>0.89</v>
      </c>
      <c r="I128">
        <v>0</v>
      </c>
      <c r="J128">
        <v>0</v>
      </c>
      <c r="K128">
        <v>1</v>
      </c>
      <c r="L128" t="s">
        <v>543</v>
      </c>
      <c r="M128">
        <v>75</v>
      </c>
      <c r="N128">
        <v>75</v>
      </c>
      <c r="O128" t="s">
        <v>111</v>
      </c>
      <c r="P128" t="s">
        <v>544</v>
      </c>
      <c r="Q128">
        <v>188</v>
      </c>
      <c r="R128">
        <v>1658.82</v>
      </c>
    </row>
    <row r="129" spans="1:18" x14ac:dyDescent="0.35">
      <c r="A129" t="s">
        <v>248</v>
      </c>
      <c r="B129" t="s">
        <v>539</v>
      </c>
      <c r="C129" t="s">
        <v>549</v>
      </c>
      <c r="D129">
        <v>107221225</v>
      </c>
      <c r="E129" t="s">
        <v>577</v>
      </c>
      <c r="F129" t="s">
        <v>542</v>
      </c>
      <c r="G129">
        <v>0.11</v>
      </c>
      <c r="H129">
        <v>0.89</v>
      </c>
      <c r="I129">
        <v>0</v>
      </c>
      <c r="J129">
        <v>0</v>
      </c>
      <c r="K129">
        <v>1</v>
      </c>
      <c r="L129" t="s">
        <v>543</v>
      </c>
      <c r="M129">
        <v>75</v>
      </c>
      <c r="N129">
        <v>75</v>
      </c>
      <c r="O129" t="s">
        <v>111</v>
      </c>
      <c r="P129" t="s">
        <v>545</v>
      </c>
      <c r="Q129">
        <v>271</v>
      </c>
      <c r="R129">
        <v>305.73</v>
      </c>
    </row>
    <row r="130" spans="1:18" x14ac:dyDescent="0.35">
      <c r="A130" t="s">
        <v>248</v>
      </c>
      <c r="B130" t="s">
        <v>539</v>
      </c>
      <c r="C130" t="s">
        <v>549</v>
      </c>
      <c r="D130">
        <v>107221225</v>
      </c>
      <c r="E130" t="s">
        <v>577</v>
      </c>
      <c r="F130" t="s">
        <v>542</v>
      </c>
      <c r="G130">
        <v>0.11</v>
      </c>
      <c r="H130">
        <v>0.89</v>
      </c>
      <c r="I130">
        <v>0</v>
      </c>
      <c r="J130">
        <v>0</v>
      </c>
      <c r="K130">
        <v>1</v>
      </c>
      <c r="L130" t="s">
        <v>543</v>
      </c>
      <c r="M130">
        <v>75</v>
      </c>
      <c r="N130">
        <v>75</v>
      </c>
      <c r="O130" t="s">
        <v>111</v>
      </c>
      <c r="P130" t="s">
        <v>546</v>
      </c>
      <c r="Q130">
        <v>0</v>
      </c>
      <c r="R130">
        <v>0</v>
      </c>
    </row>
    <row r="131" spans="1:18" x14ac:dyDescent="0.35">
      <c r="A131" t="s">
        <v>248</v>
      </c>
      <c r="B131" t="s">
        <v>539</v>
      </c>
      <c r="C131" t="s">
        <v>549</v>
      </c>
      <c r="D131">
        <v>107221225</v>
      </c>
      <c r="E131" t="s">
        <v>577</v>
      </c>
      <c r="F131" t="s">
        <v>542</v>
      </c>
      <c r="G131">
        <v>0.11</v>
      </c>
      <c r="H131">
        <v>0.89</v>
      </c>
      <c r="I131">
        <v>0</v>
      </c>
      <c r="J131">
        <v>0</v>
      </c>
      <c r="K131">
        <v>1</v>
      </c>
      <c r="L131" t="s">
        <v>543</v>
      </c>
      <c r="M131">
        <v>75</v>
      </c>
      <c r="N131">
        <v>75</v>
      </c>
      <c r="O131" t="s">
        <v>111</v>
      </c>
      <c r="P131" t="s">
        <v>547</v>
      </c>
      <c r="Q131">
        <v>0</v>
      </c>
      <c r="R131">
        <v>0</v>
      </c>
    </row>
    <row r="132" spans="1:18" x14ac:dyDescent="0.35">
      <c r="A132" t="s">
        <v>248</v>
      </c>
      <c r="B132" t="s">
        <v>539</v>
      </c>
      <c r="C132" t="s">
        <v>549</v>
      </c>
      <c r="D132">
        <v>107221225</v>
      </c>
      <c r="E132" t="s">
        <v>577</v>
      </c>
      <c r="F132" t="s">
        <v>542</v>
      </c>
      <c r="G132">
        <v>0.11</v>
      </c>
      <c r="H132">
        <v>0.89</v>
      </c>
      <c r="I132">
        <v>0</v>
      </c>
      <c r="J132">
        <v>0</v>
      </c>
      <c r="K132">
        <v>1</v>
      </c>
      <c r="L132" t="s">
        <v>543</v>
      </c>
      <c r="M132">
        <v>75</v>
      </c>
      <c r="N132">
        <v>75</v>
      </c>
      <c r="O132" t="s">
        <v>111</v>
      </c>
      <c r="P132" t="s">
        <v>548</v>
      </c>
      <c r="Q132">
        <v>459</v>
      </c>
      <c r="R132">
        <v>459</v>
      </c>
    </row>
    <row r="133" spans="1:18" x14ac:dyDescent="0.35">
      <c r="A133" t="s">
        <v>248</v>
      </c>
      <c r="B133" t="s">
        <v>539</v>
      </c>
      <c r="C133" t="s">
        <v>549</v>
      </c>
      <c r="D133">
        <v>107221225</v>
      </c>
      <c r="E133" t="s">
        <v>577</v>
      </c>
      <c r="F133" t="s">
        <v>542</v>
      </c>
      <c r="G133">
        <v>0.11</v>
      </c>
      <c r="H133">
        <v>0.89</v>
      </c>
      <c r="I133">
        <v>0</v>
      </c>
      <c r="J133">
        <v>0</v>
      </c>
      <c r="K133">
        <v>1</v>
      </c>
      <c r="L133" t="s">
        <v>543</v>
      </c>
      <c r="M133">
        <v>75</v>
      </c>
      <c r="N133">
        <v>75</v>
      </c>
      <c r="O133" t="s">
        <v>132</v>
      </c>
      <c r="P133" t="s">
        <v>548</v>
      </c>
      <c r="Q133">
        <v>75</v>
      </c>
      <c r="R133">
        <v>75</v>
      </c>
    </row>
    <row r="134" spans="1:18" x14ac:dyDescent="0.35">
      <c r="A134" t="s">
        <v>248</v>
      </c>
      <c r="B134" t="s">
        <v>539</v>
      </c>
      <c r="C134" t="s">
        <v>549</v>
      </c>
      <c r="D134">
        <v>107271324</v>
      </c>
      <c r="E134" t="s">
        <v>581</v>
      </c>
      <c r="F134" t="s">
        <v>552</v>
      </c>
      <c r="G134">
        <v>0.03</v>
      </c>
      <c r="H134">
        <v>0.97</v>
      </c>
      <c r="I134">
        <v>0</v>
      </c>
      <c r="J134">
        <v>0</v>
      </c>
      <c r="K134">
        <v>1</v>
      </c>
      <c r="L134" t="s">
        <v>543</v>
      </c>
      <c r="M134">
        <v>33</v>
      </c>
      <c r="N134">
        <v>33</v>
      </c>
      <c r="O134" t="s">
        <v>111</v>
      </c>
      <c r="P134" t="s">
        <v>544</v>
      </c>
      <c r="Q134">
        <v>28</v>
      </c>
      <c r="R134">
        <v>1107.69</v>
      </c>
    </row>
    <row r="135" spans="1:18" x14ac:dyDescent="0.35">
      <c r="A135" t="s">
        <v>248</v>
      </c>
      <c r="B135" t="s">
        <v>539</v>
      </c>
      <c r="C135" t="s">
        <v>549</v>
      </c>
      <c r="D135">
        <v>107271324</v>
      </c>
      <c r="E135" t="s">
        <v>581</v>
      </c>
      <c r="F135" t="s">
        <v>552</v>
      </c>
      <c r="G135">
        <v>0.03</v>
      </c>
      <c r="H135">
        <v>0.97</v>
      </c>
      <c r="I135">
        <v>0</v>
      </c>
      <c r="J135">
        <v>0</v>
      </c>
      <c r="K135">
        <v>1</v>
      </c>
      <c r="L135" t="s">
        <v>543</v>
      </c>
      <c r="M135">
        <v>33</v>
      </c>
      <c r="N135">
        <v>33</v>
      </c>
      <c r="O135" t="s">
        <v>111</v>
      </c>
      <c r="P135" t="s">
        <v>545</v>
      </c>
      <c r="Q135">
        <v>198</v>
      </c>
      <c r="R135">
        <v>203.19</v>
      </c>
    </row>
    <row r="136" spans="1:18" x14ac:dyDescent="0.35">
      <c r="A136" t="s">
        <v>248</v>
      </c>
      <c r="B136" t="s">
        <v>539</v>
      </c>
      <c r="C136" t="s">
        <v>549</v>
      </c>
      <c r="D136">
        <v>107271324</v>
      </c>
      <c r="E136" t="s">
        <v>581</v>
      </c>
      <c r="F136" t="s">
        <v>552</v>
      </c>
      <c r="G136">
        <v>0.03</v>
      </c>
      <c r="H136">
        <v>0.97</v>
      </c>
      <c r="I136">
        <v>0</v>
      </c>
      <c r="J136">
        <v>0</v>
      </c>
      <c r="K136">
        <v>1</v>
      </c>
      <c r="L136" t="s">
        <v>543</v>
      </c>
      <c r="M136">
        <v>33</v>
      </c>
      <c r="N136">
        <v>33</v>
      </c>
      <c r="O136" t="s">
        <v>111</v>
      </c>
      <c r="P136" t="s">
        <v>546</v>
      </c>
      <c r="Q136">
        <v>0</v>
      </c>
      <c r="R136">
        <v>0</v>
      </c>
    </row>
    <row r="137" spans="1:18" x14ac:dyDescent="0.35">
      <c r="A137" t="s">
        <v>248</v>
      </c>
      <c r="B137" t="s">
        <v>539</v>
      </c>
      <c r="C137" t="s">
        <v>549</v>
      </c>
      <c r="D137">
        <v>107271324</v>
      </c>
      <c r="E137" t="s">
        <v>581</v>
      </c>
      <c r="F137" t="s">
        <v>552</v>
      </c>
      <c r="G137">
        <v>0.03</v>
      </c>
      <c r="H137">
        <v>0.97</v>
      </c>
      <c r="I137">
        <v>0</v>
      </c>
      <c r="J137">
        <v>0</v>
      </c>
      <c r="K137">
        <v>1</v>
      </c>
      <c r="L137" t="s">
        <v>543</v>
      </c>
      <c r="M137">
        <v>33</v>
      </c>
      <c r="N137">
        <v>33</v>
      </c>
      <c r="O137" t="s">
        <v>111</v>
      </c>
      <c r="P137" t="s">
        <v>547</v>
      </c>
      <c r="Q137">
        <v>0</v>
      </c>
      <c r="R137">
        <v>0</v>
      </c>
    </row>
    <row r="138" spans="1:18" x14ac:dyDescent="0.35">
      <c r="A138" t="s">
        <v>248</v>
      </c>
      <c r="B138" t="s">
        <v>539</v>
      </c>
      <c r="C138" t="s">
        <v>549</v>
      </c>
      <c r="D138">
        <v>107271324</v>
      </c>
      <c r="E138" t="s">
        <v>581</v>
      </c>
      <c r="F138" t="s">
        <v>552</v>
      </c>
      <c r="G138">
        <v>0.03</v>
      </c>
      <c r="H138">
        <v>0.97</v>
      </c>
      <c r="I138">
        <v>0</v>
      </c>
      <c r="J138">
        <v>0</v>
      </c>
      <c r="K138">
        <v>1</v>
      </c>
      <c r="L138" t="s">
        <v>543</v>
      </c>
      <c r="M138">
        <v>33</v>
      </c>
      <c r="N138">
        <v>33</v>
      </c>
      <c r="O138" t="s">
        <v>111</v>
      </c>
      <c r="P138" t="s">
        <v>548</v>
      </c>
      <c r="Q138">
        <v>226</v>
      </c>
      <c r="R138">
        <v>226</v>
      </c>
    </row>
    <row r="139" spans="1:18" x14ac:dyDescent="0.35">
      <c r="A139" t="s">
        <v>248</v>
      </c>
      <c r="B139" t="s">
        <v>539</v>
      </c>
      <c r="C139" t="s">
        <v>549</v>
      </c>
      <c r="D139">
        <v>107271324</v>
      </c>
      <c r="E139" t="s">
        <v>581</v>
      </c>
      <c r="F139" t="s">
        <v>552</v>
      </c>
      <c r="G139">
        <v>0.03</v>
      </c>
      <c r="H139">
        <v>0.97</v>
      </c>
      <c r="I139">
        <v>0</v>
      </c>
      <c r="J139">
        <v>0</v>
      </c>
      <c r="K139">
        <v>1</v>
      </c>
      <c r="L139" t="s">
        <v>543</v>
      </c>
      <c r="M139">
        <v>33</v>
      </c>
      <c r="N139">
        <v>33</v>
      </c>
      <c r="O139" t="s">
        <v>132</v>
      </c>
      <c r="P139" t="s">
        <v>548</v>
      </c>
      <c r="Q139">
        <v>33</v>
      </c>
      <c r="R139">
        <v>33</v>
      </c>
    </row>
    <row r="140" spans="1:18" x14ac:dyDescent="0.35">
      <c r="A140" t="s">
        <v>248</v>
      </c>
      <c r="B140" t="s">
        <v>539</v>
      </c>
      <c r="C140" t="s">
        <v>540</v>
      </c>
      <c r="D140">
        <v>107284892</v>
      </c>
      <c r="E140" t="s">
        <v>582</v>
      </c>
      <c r="F140" t="s">
        <v>557</v>
      </c>
      <c r="G140">
        <v>0</v>
      </c>
      <c r="H140">
        <v>0.66</v>
      </c>
      <c r="I140">
        <v>0.06</v>
      </c>
      <c r="J140">
        <v>0</v>
      </c>
      <c r="K140">
        <v>0.72</v>
      </c>
      <c r="L140" t="s">
        <v>543</v>
      </c>
      <c r="M140">
        <v>26</v>
      </c>
      <c r="N140">
        <v>36.28</v>
      </c>
      <c r="O140" t="s">
        <v>111</v>
      </c>
      <c r="P140" t="s">
        <v>544</v>
      </c>
      <c r="Q140">
        <v>0</v>
      </c>
      <c r="R140">
        <v>0</v>
      </c>
    </row>
    <row r="141" spans="1:18" x14ac:dyDescent="0.35">
      <c r="A141" t="s">
        <v>248</v>
      </c>
      <c r="B141" t="s">
        <v>539</v>
      </c>
      <c r="C141" t="s">
        <v>540</v>
      </c>
      <c r="D141">
        <v>107284892</v>
      </c>
      <c r="E141" t="s">
        <v>582</v>
      </c>
      <c r="F141" t="s">
        <v>557</v>
      </c>
      <c r="G141">
        <v>0</v>
      </c>
      <c r="H141">
        <v>0.66</v>
      </c>
      <c r="I141">
        <v>0.06</v>
      </c>
      <c r="J141">
        <v>0</v>
      </c>
      <c r="K141">
        <v>0.72</v>
      </c>
      <c r="L141" t="s">
        <v>543</v>
      </c>
      <c r="M141">
        <v>26</v>
      </c>
      <c r="N141">
        <v>36.28</v>
      </c>
      <c r="O141" t="s">
        <v>111</v>
      </c>
      <c r="P141" t="s">
        <v>545</v>
      </c>
      <c r="Q141">
        <v>118</v>
      </c>
      <c r="R141">
        <v>179.39</v>
      </c>
    </row>
    <row r="142" spans="1:18" x14ac:dyDescent="0.35">
      <c r="A142" t="s">
        <v>248</v>
      </c>
      <c r="B142" t="s">
        <v>539</v>
      </c>
      <c r="C142" t="s">
        <v>540</v>
      </c>
      <c r="D142">
        <v>107284892</v>
      </c>
      <c r="E142" t="s">
        <v>582</v>
      </c>
      <c r="F142" t="s">
        <v>557</v>
      </c>
      <c r="G142">
        <v>0</v>
      </c>
      <c r="H142">
        <v>0.66</v>
      </c>
      <c r="I142">
        <v>0.06</v>
      </c>
      <c r="J142">
        <v>0</v>
      </c>
      <c r="K142">
        <v>0.72</v>
      </c>
      <c r="L142" t="s">
        <v>543</v>
      </c>
      <c r="M142">
        <v>26</v>
      </c>
      <c r="N142">
        <v>36.28</v>
      </c>
      <c r="O142" t="s">
        <v>111</v>
      </c>
      <c r="P142" t="s">
        <v>546</v>
      </c>
      <c r="Q142">
        <v>6</v>
      </c>
      <c r="R142">
        <v>102.37</v>
      </c>
    </row>
    <row r="143" spans="1:18" x14ac:dyDescent="0.35">
      <c r="A143" t="s">
        <v>248</v>
      </c>
      <c r="B143" t="s">
        <v>539</v>
      </c>
      <c r="C143" t="s">
        <v>540</v>
      </c>
      <c r="D143">
        <v>107284892</v>
      </c>
      <c r="E143" t="s">
        <v>582</v>
      </c>
      <c r="F143" t="s">
        <v>557</v>
      </c>
      <c r="G143">
        <v>0</v>
      </c>
      <c r="H143">
        <v>0.66</v>
      </c>
      <c r="I143">
        <v>0.06</v>
      </c>
      <c r="J143">
        <v>0</v>
      </c>
      <c r="K143">
        <v>0.72</v>
      </c>
      <c r="L143" t="s">
        <v>543</v>
      </c>
      <c r="M143">
        <v>26</v>
      </c>
      <c r="N143">
        <v>36.28</v>
      </c>
      <c r="O143" t="s">
        <v>111</v>
      </c>
      <c r="P143" t="s">
        <v>547</v>
      </c>
      <c r="Q143">
        <v>0</v>
      </c>
      <c r="R143">
        <v>0</v>
      </c>
    </row>
    <row r="144" spans="1:18" x14ac:dyDescent="0.35">
      <c r="A144" t="s">
        <v>248</v>
      </c>
      <c r="B144" t="s">
        <v>539</v>
      </c>
      <c r="C144" t="s">
        <v>540</v>
      </c>
      <c r="D144">
        <v>107284892</v>
      </c>
      <c r="E144" t="s">
        <v>582</v>
      </c>
      <c r="F144" t="s">
        <v>557</v>
      </c>
      <c r="G144">
        <v>0</v>
      </c>
      <c r="H144">
        <v>0.66</v>
      </c>
      <c r="I144">
        <v>0.06</v>
      </c>
      <c r="J144">
        <v>0</v>
      </c>
      <c r="K144">
        <v>0.72</v>
      </c>
      <c r="L144" t="s">
        <v>543</v>
      </c>
      <c r="M144">
        <v>26</v>
      </c>
      <c r="N144">
        <v>36.28</v>
      </c>
      <c r="O144" t="s">
        <v>111</v>
      </c>
      <c r="P144" t="s">
        <v>548</v>
      </c>
      <c r="Q144">
        <v>124</v>
      </c>
      <c r="R144">
        <v>173.02</v>
      </c>
    </row>
    <row r="145" spans="1:18" x14ac:dyDescent="0.35">
      <c r="A145" t="s">
        <v>248</v>
      </c>
      <c r="B145" t="s">
        <v>539</v>
      </c>
      <c r="C145" t="s">
        <v>540</v>
      </c>
      <c r="D145">
        <v>107284892</v>
      </c>
      <c r="E145" t="s">
        <v>582</v>
      </c>
      <c r="F145" t="s">
        <v>557</v>
      </c>
      <c r="G145">
        <v>0</v>
      </c>
      <c r="H145">
        <v>0.66</v>
      </c>
      <c r="I145">
        <v>0.06</v>
      </c>
      <c r="J145">
        <v>0</v>
      </c>
      <c r="K145">
        <v>0.72</v>
      </c>
      <c r="L145" t="s">
        <v>543</v>
      </c>
      <c r="M145">
        <v>26</v>
      </c>
      <c r="N145">
        <v>36.28</v>
      </c>
      <c r="O145" t="s">
        <v>132</v>
      </c>
      <c r="P145" t="s">
        <v>548</v>
      </c>
      <c r="Q145">
        <v>26</v>
      </c>
      <c r="R145">
        <v>36.28</v>
      </c>
    </row>
    <row r="146" spans="1:18" x14ac:dyDescent="0.35">
      <c r="A146" t="s">
        <v>248</v>
      </c>
      <c r="B146" t="s">
        <v>539</v>
      </c>
      <c r="C146" t="s">
        <v>540</v>
      </c>
      <c r="D146">
        <v>107333395</v>
      </c>
      <c r="E146" t="s">
        <v>583</v>
      </c>
      <c r="F146" t="s">
        <v>557</v>
      </c>
      <c r="G146">
        <v>0</v>
      </c>
      <c r="H146">
        <v>1</v>
      </c>
      <c r="I146">
        <v>0</v>
      </c>
      <c r="J146">
        <v>0</v>
      </c>
      <c r="K146">
        <v>1</v>
      </c>
      <c r="L146" t="s">
        <v>543</v>
      </c>
      <c r="M146">
        <v>61</v>
      </c>
      <c r="N146">
        <v>61</v>
      </c>
      <c r="O146" t="s">
        <v>111</v>
      </c>
      <c r="P146" t="s">
        <v>544</v>
      </c>
      <c r="Q146">
        <v>0</v>
      </c>
      <c r="R146">
        <v>0</v>
      </c>
    </row>
    <row r="147" spans="1:18" x14ac:dyDescent="0.35">
      <c r="A147" t="s">
        <v>248</v>
      </c>
      <c r="B147" t="s">
        <v>539</v>
      </c>
      <c r="C147" t="s">
        <v>540</v>
      </c>
      <c r="D147">
        <v>107333395</v>
      </c>
      <c r="E147" t="s">
        <v>583</v>
      </c>
      <c r="F147" t="s">
        <v>557</v>
      </c>
      <c r="G147">
        <v>0</v>
      </c>
      <c r="H147">
        <v>1</v>
      </c>
      <c r="I147">
        <v>0</v>
      </c>
      <c r="J147">
        <v>0</v>
      </c>
      <c r="K147">
        <v>1</v>
      </c>
      <c r="L147" t="s">
        <v>543</v>
      </c>
      <c r="M147">
        <v>61</v>
      </c>
      <c r="N147">
        <v>61</v>
      </c>
      <c r="O147" t="s">
        <v>111</v>
      </c>
      <c r="P147" t="s">
        <v>545</v>
      </c>
      <c r="Q147">
        <v>170</v>
      </c>
      <c r="R147">
        <v>170</v>
      </c>
    </row>
    <row r="148" spans="1:18" x14ac:dyDescent="0.35">
      <c r="A148" t="s">
        <v>248</v>
      </c>
      <c r="B148" t="s">
        <v>539</v>
      </c>
      <c r="C148" t="s">
        <v>540</v>
      </c>
      <c r="D148">
        <v>107333395</v>
      </c>
      <c r="E148" t="s">
        <v>583</v>
      </c>
      <c r="F148" t="s">
        <v>557</v>
      </c>
      <c r="G148">
        <v>0</v>
      </c>
      <c r="H148">
        <v>1</v>
      </c>
      <c r="I148">
        <v>0</v>
      </c>
      <c r="J148">
        <v>0</v>
      </c>
      <c r="K148">
        <v>1</v>
      </c>
      <c r="L148" t="s">
        <v>543</v>
      </c>
      <c r="M148">
        <v>61</v>
      </c>
      <c r="N148">
        <v>61</v>
      </c>
      <c r="O148" t="s">
        <v>111</v>
      </c>
      <c r="P148" t="s">
        <v>546</v>
      </c>
      <c r="Q148">
        <v>0</v>
      </c>
      <c r="R148">
        <v>0</v>
      </c>
    </row>
    <row r="149" spans="1:18" x14ac:dyDescent="0.35">
      <c r="A149" t="s">
        <v>248</v>
      </c>
      <c r="B149" t="s">
        <v>539</v>
      </c>
      <c r="C149" t="s">
        <v>540</v>
      </c>
      <c r="D149">
        <v>107333395</v>
      </c>
      <c r="E149" t="s">
        <v>583</v>
      </c>
      <c r="F149" t="s">
        <v>557</v>
      </c>
      <c r="G149">
        <v>0</v>
      </c>
      <c r="H149">
        <v>1</v>
      </c>
      <c r="I149">
        <v>0</v>
      </c>
      <c r="J149">
        <v>0</v>
      </c>
      <c r="K149">
        <v>1</v>
      </c>
      <c r="L149" t="s">
        <v>543</v>
      </c>
      <c r="M149">
        <v>61</v>
      </c>
      <c r="N149">
        <v>61</v>
      </c>
      <c r="O149" t="s">
        <v>111</v>
      </c>
      <c r="P149" t="s">
        <v>547</v>
      </c>
      <c r="Q149">
        <v>0</v>
      </c>
      <c r="R149">
        <v>0</v>
      </c>
    </row>
    <row r="150" spans="1:18" x14ac:dyDescent="0.35">
      <c r="A150" t="s">
        <v>248</v>
      </c>
      <c r="B150" t="s">
        <v>539</v>
      </c>
      <c r="C150" t="s">
        <v>540</v>
      </c>
      <c r="D150">
        <v>107333395</v>
      </c>
      <c r="E150" t="s">
        <v>583</v>
      </c>
      <c r="F150" t="s">
        <v>557</v>
      </c>
      <c r="G150">
        <v>0</v>
      </c>
      <c r="H150">
        <v>1</v>
      </c>
      <c r="I150">
        <v>0</v>
      </c>
      <c r="J150">
        <v>0</v>
      </c>
      <c r="K150">
        <v>1</v>
      </c>
      <c r="L150" t="s">
        <v>543</v>
      </c>
      <c r="M150">
        <v>61</v>
      </c>
      <c r="N150">
        <v>61</v>
      </c>
      <c r="O150" t="s">
        <v>111</v>
      </c>
      <c r="P150" t="s">
        <v>548</v>
      </c>
      <c r="Q150">
        <v>170</v>
      </c>
      <c r="R150">
        <v>170</v>
      </c>
    </row>
    <row r="151" spans="1:18" x14ac:dyDescent="0.35">
      <c r="A151" t="s">
        <v>248</v>
      </c>
      <c r="B151" t="s">
        <v>539</v>
      </c>
      <c r="C151" t="s">
        <v>540</v>
      </c>
      <c r="D151">
        <v>107333395</v>
      </c>
      <c r="E151" t="s">
        <v>583</v>
      </c>
      <c r="F151" t="s">
        <v>557</v>
      </c>
      <c r="G151">
        <v>0</v>
      </c>
      <c r="H151">
        <v>1</v>
      </c>
      <c r="I151">
        <v>0</v>
      </c>
      <c r="J151">
        <v>0</v>
      </c>
      <c r="K151">
        <v>1</v>
      </c>
      <c r="L151" t="s">
        <v>543</v>
      </c>
      <c r="M151">
        <v>61</v>
      </c>
      <c r="N151">
        <v>61</v>
      </c>
      <c r="O151" t="s">
        <v>132</v>
      </c>
      <c r="P151" t="s">
        <v>548</v>
      </c>
      <c r="Q151">
        <v>61</v>
      </c>
      <c r="R151">
        <v>61</v>
      </c>
    </row>
    <row r="152" spans="1:18" x14ac:dyDescent="0.35">
      <c r="A152" t="s">
        <v>248</v>
      </c>
      <c r="B152" t="s">
        <v>539</v>
      </c>
      <c r="C152" t="s">
        <v>540</v>
      </c>
      <c r="D152">
        <v>107333523</v>
      </c>
      <c r="E152" t="s">
        <v>584</v>
      </c>
      <c r="F152" t="s">
        <v>557</v>
      </c>
      <c r="G152">
        <v>0.04</v>
      </c>
      <c r="H152">
        <v>0.96</v>
      </c>
      <c r="I152">
        <v>0</v>
      </c>
      <c r="J152">
        <v>0</v>
      </c>
      <c r="K152">
        <v>1</v>
      </c>
      <c r="L152" t="s">
        <v>543</v>
      </c>
      <c r="M152">
        <v>58</v>
      </c>
      <c r="N152">
        <v>58</v>
      </c>
      <c r="O152" t="s">
        <v>111</v>
      </c>
      <c r="P152" t="s">
        <v>544</v>
      </c>
      <c r="Q152">
        <v>56</v>
      </c>
      <c r="R152">
        <v>1550.77</v>
      </c>
    </row>
    <row r="153" spans="1:18" x14ac:dyDescent="0.35">
      <c r="A153" t="s">
        <v>248</v>
      </c>
      <c r="B153" t="s">
        <v>539</v>
      </c>
      <c r="C153" t="s">
        <v>540</v>
      </c>
      <c r="D153">
        <v>107333523</v>
      </c>
      <c r="E153" t="s">
        <v>584</v>
      </c>
      <c r="F153" t="s">
        <v>557</v>
      </c>
      <c r="G153">
        <v>0.04</v>
      </c>
      <c r="H153">
        <v>0.96</v>
      </c>
      <c r="I153">
        <v>0</v>
      </c>
      <c r="J153">
        <v>0</v>
      </c>
      <c r="K153">
        <v>1</v>
      </c>
      <c r="L153" t="s">
        <v>543</v>
      </c>
      <c r="M153">
        <v>58</v>
      </c>
      <c r="N153">
        <v>58</v>
      </c>
      <c r="O153" t="s">
        <v>111</v>
      </c>
      <c r="P153" t="s">
        <v>545</v>
      </c>
      <c r="Q153">
        <v>274</v>
      </c>
      <c r="R153">
        <v>284.35000000000002</v>
      </c>
    </row>
    <row r="154" spans="1:18" x14ac:dyDescent="0.35">
      <c r="A154" t="s">
        <v>248</v>
      </c>
      <c r="B154" t="s">
        <v>539</v>
      </c>
      <c r="C154" t="s">
        <v>540</v>
      </c>
      <c r="D154">
        <v>107333523</v>
      </c>
      <c r="E154" t="s">
        <v>584</v>
      </c>
      <c r="F154" t="s">
        <v>557</v>
      </c>
      <c r="G154">
        <v>0.04</v>
      </c>
      <c r="H154">
        <v>0.96</v>
      </c>
      <c r="I154">
        <v>0</v>
      </c>
      <c r="J154">
        <v>0</v>
      </c>
      <c r="K154">
        <v>1</v>
      </c>
      <c r="L154" t="s">
        <v>543</v>
      </c>
      <c r="M154">
        <v>58</v>
      </c>
      <c r="N154">
        <v>58</v>
      </c>
      <c r="O154" t="s">
        <v>111</v>
      </c>
      <c r="P154" t="s">
        <v>546</v>
      </c>
      <c r="Q154">
        <v>0</v>
      </c>
      <c r="R154">
        <v>0</v>
      </c>
    </row>
    <row r="155" spans="1:18" x14ac:dyDescent="0.35">
      <c r="A155" t="s">
        <v>248</v>
      </c>
      <c r="B155" t="s">
        <v>539</v>
      </c>
      <c r="C155" t="s">
        <v>540</v>
      </c>
      <c r="D155">
        <v>107333523</v>
      </c>
      <c r="E155" t="s">
        <v>584</v>
      </c>
      <c r="F155" t="s">
        <v>557</v>
      </c>
      <c r="G155">
        <v>0.04</v>
      </c>
      <c r="H155">
        <v>0.96</v>
      </c>
      <c r="I155">
        <v>0</v>
      </c>
      <c r="J155">
        <v>0</v>
      </c>
      <c r="K155">
        <v>1</v>
      </c>
      <c r="L155" t="s">
        <v>543</v>
      </c>
      <c r="M155">
        <v>58</v>
      </c>
      <c r="N155">
        <v>58</v>
      </c>
      <c r="O155" t="s">
        <v>111</v>
      </c>
      <c r="P155" t="s">
        <v>547</v>
      </c>
      <c r="Q155">
        <v>0</v>
      </c>
      <c r="R155">
        <v>0</v>
      </c>
    </row>
    <row r="156" spans="1:18" x14ac:dyDescent="0.35">
      <c r="A156" t="s">
        <v>248</v>
      </c>
      <c r="B156" t="s">
        <v>539</v>
      </c>
      <c r="C156" t="s">
        <v>540</v>
      </c>
      <c r="D156">
        <v>107333523</v>
      </c>
      <c r="E156" t="s">
        <v>584</v>
      </c>
      <c r="F156" t="s">
        <v>557</v>
      </c>
      <c r="G156">
        <v>0.04</v>
      </c>
      <c r="H156">
        <v>0.96</v>
      </c>
      <c r="I156">
        <v>0</v>
      </c>
      <c r="J156">
        <v>0</v>
      </c>
      <c r="K156">
        <v>1</v>
      </c>
      <c r="L156" t="s">
        <v>543</v>
      </c>
      <c r="M156">
        <v>58</v>
      </c>
      <c r="N156">
        <v>58</v>
      </c>
      <c r="O156" t="s">
        <v>111</v>
      </c>
      <c r="P156" t="s">
        <v>548</v>
      </c>
      <c r="Q156">
        <v>330</v>
      </c>
      <c r="R156">
        <v>330</v>
      </c>
    </row>
    <row r="157" spans="1:18" x14ac:dyDescent="0.35">
      <c r="A157" t="s">
        <v>248</v>
      </c>
      <c r="B157" t="s">
        <v>539</v>
      </c>
      <c r="C157" t="s">
        <v>540</v>
      </c>
      <c r="D157">
        <v>107333523</v>
      </c>
      <c r="E157" t="s">
        <v>584</v>
      </c>
      <c r="F157" t="s">
        <v>557</v>
      </c>
      <c r="G157">
        <v>0.04</v>
      </c>
      <c r="H157">
        <v>0.96</v>
      </c>
      <c r="I157">
        <v>0</v>
      </c>
      <c r="J157">
        <v>0</v>
      </c>
      <c r="K157">
        <v>1</v>
      </c>
      <c r="L157" t="s">
        <v>543</v>
      </c>
      <c r="M157">
        <v>58</v>
      </c>
      <c r="N157">
        <v>58</v>
      </c>
      <c r="O157" t="s">
        <v>132</v>
      </c>
      <c r="P157" t="s">
        <v>548</v>
      </c>
      <c r="Q157">
        <v>58</v>
      </c>
      <c r="R157">
        <v>58</v>
      </c>
    </row>
    <row r="158" spans="1:18" x14ac:dyDescent="0.35">
      <c r="A158" t="s">
        <v>248</v>
      </c>
      <c r="B158" t="s">
        <v>539</v>
      </c>
      <c r="C158" t="s">
        <v>549</v>
      </c>
      <c r="D158">
        <v>107348340</v>
      </c>
      <c r="E158" t="s">
        <v>585</v>
      </c>
      <c r="F158" t="s">
        <v>557</v>
      </c>
      <c r="G158">
        <v>0.05</v>
      </c>
      <c r="H158">
        <v>0.95</v>
      </c>
      <c r="I158">
        <v>0</v>
      </c>
      <c r="J158">
        <v>0</v>
      </c>
      <c r="K158">
        <v>1</v>
      </c>
      <c r="L158" t="s">
        <v>543</v>
      </c>
      <c r="M158">
        <v>52</v>
      </c>
      <c r="N158">
        <v>52</v>
      </c>
      <c r="O158" t="s">
        <v>111</v>
      </c>
      <c r="P158" t="s">
        <v>544</v>
      </c>
      <c r="Q158">
        <v>64</v>
      </c>
      <c r="R158">
        <v>1280</v>
      </c>
    </row>
    <row r="159" spans="1:18" x14ac:dyDescent="0.35">
      <c r="A159" t="s">
        <v>248</v>
      </c>
      <c r="B159" t="s">
        <v>539</v>
      </c>
      <c r="C159" t="s">
        <v>549</v>
      </c>
      <c r="D159">
        <v>107348340</v>
      </c>
      <c r="E159" t="s">
        <v>585</v>
      </c>
      <c r="F159" t="s">
        <v>557</v>
      </c>
      <c r="G159">
        <v>0.05</v>
      </c>
      <c r="H159">
        <v>0.95</v>
      </c>
      <c r="I159">
        <v>0</v>
      </c>
      <c r="J159">
        <v>0</v>
      </c>
      <c r="K159">
        <v>1</v>
      </c>
      <c r="L159" t="s">
        <v>543</v>
      </c>
      <c r="M159">
        <v>52</v>
      </c>
      <c r="N159">
        <v>52</v>
      </c>
      <c r="O159" t="s">
        <v>111</v>
      </c>
      <c r="P159" t="s">
        <v>545</v>
      </c>
      <c r="Q159">
        <v>223</v>
      </c>
      <c r="R159">
        <v>234.81</v>
      </c>
    </row>
    <row r="160" spans="1:18" x14ac:dyDescent="0.35">
      <c r="A160" t="s">
        <v>248</v>
      </c>
      <c r="B160" t="s">
        <v>539</v>
      </c>
      <c r="C160" t="s">
        <v>549</v>
      </c>
      <c r="D160">
        <v>107348340</v>
      </c>
      <c r="E160" t="s">
        <v>585</v>
      </c>
      <c r="F160" t="s">
        <v>557</v>
      </c>
      <c r="G160">
        <v>0.05</v>
      </c>
      <c r="H160">
        <v>0.95</v>
      </c>
      <c r="I160">
        <v>0</v>
      </c>
      <c r="J160">
        <v>0</v>
      </c>
      <c r="K160">
        <v>1</v>
      </c>
      <c r="L160" t="s">
        <v>543</v>
      </c>
      <c r="M160">
        <v>52</v>
      </c>
      <c r="N160">
        <v>52</v>
      </c>
      <c r="O160" t="s">
        <v>111</v>
      </c>
      <c r="P160" t="s">
        <v>546</v>
      </c>
      <c r="Q160">
        <v>0</v>
      </c>
      <c r="R160">
        <v>0</v>
      </c>
    </row>
    <row r="161" spans="1:18" x14ac:dyDescent="0.35">
      <c r="A161" t="s">
        <v>248</v>
      </c>
      <c r="B161" t="s">
        <v>539</v>
      </c>
      <c r="C161" t="s">
        <v>549</v>
      </c>
      <c r="D161">
        <v>107348340</v>
      </c>
      <c r="E161" t="s">
        <v>585</v>
      </c>
      <c r="F161" t="s">
        <v>557</v>
      </c>
      <c r="G161">
        <v>0.05</v>
      </c>
      <c r="H161">
        <v>0.95</v>
      </c>
      <c r="I161">
        <v>0</v>
      </c>
      <c r="J161">
        <v>0</v>
      </c>
      <c r="K161">
        <v>1</v>
      </c>
      <c r="L161" t="s">
        <v>543</v>
      </c>
      <c r="M161">
        <v>52</v>
      </c>
      <c r="N161">
        <v>52</v>
      </c>
      <c r="O161" t="s">
        <v>111</v>
      </c>
      <c r="P161" t="s">
        <v>547</v>
      </c>
      <c r="Q161">
        <v>0</v>
      </c>
      <c r="R161">
        <v>0</v>
      </c>
    </row>
    <row r="162" spans="1:18" x14ac:dyDescent="0.35">
      <c r="A162" t="s">
        <v>248</v>
      </c>
      <c r="B162" t="s">
        <v>539</v>
      </c>
      <c r="C162" t="s">
        <v>549</v>
      </c>
      <c r="D162">
        <v>107348340</v>
      </c>
      <c r="E162" t="s">
        <v>585</v>
      </c>
      <c r="F162" t="s">
        <v>557</v>
      </c>
      <c r="G162">
        <v>0.05</v>
      </c>
      <c r="H162">
        <v>0.95</v>
      </c>
      <c r="I162">
        <v>0</v>
      </c>
      <c r="J162">
        <v>0</v>
      </c>
      <c r="K162">
        <v>1</v>
      </c>
      <c r="L162" t="s">
        <v>543</v>
      </c>
      <c r="M162">
        <v>52</v>
      </c>
      <c r="N162">
        <v>52</v>
      </c>
      <c r="O162" t="s">
        <v>111</v>
      </c>
      <c r="P162" t="s">
        <v>548</v>
      </c>
      <c r="Q162">
        <v>287</v>
      </c>
      <c r="R162">
        <v>287</v>
      </c>
    </row>
    <row r="163" spans="1:18" x14ac:dyDescent="0.35">
      <c r="A163" t="s">
        <v>248</v>
      </c>
      <c r="B163" t="s">
        <v>539</v>
      </c>
      <c r="C163" t="s">
        <v>549</v>
      </c>
      <c r="D163">
        <v>107348340</v>
      </c>
      <c r="E163" t="s">
        <v>585</v>
      </c>
      <c r="F163" t="s">
        <v>557</v>
      </c>
      <c r="G163">
        <v>0.05</v>
      </c>
      <c r="H163">
        <v>0.95</v>
      </c>
      <c r="I163">
        <v>0</v>
      </c>
      <c r="J163">
        <v>0</v>
      </c>
      <c r="K163">
        <v>1</v>
      </c>
      <c r="L163" t="s">
        <v>543</v>
      </c>
      <c r="M163">
        <v>52</v>
      </c>
      <c r="N163">
        <v>52</v>
      </c>
      <c r="O163" t="s">
        <v>132</v>
      </c>
      <c r="P163" t="s">
        <v>548</v>
      </c>
      <c r="Q163">
        <v>52</v>
      </c>
      <c r="R163">
        <v>52</v>
      </c>
    </row>
    <row r="164" spans="1:18" x14ac:dyDescent="0.35">
      <c r="A164" t="s">
        <v>248</v>
      </c>
      <c r="B164" t="s">
        <v>539</v>
      </c>
      <c r="C164" t="s">
        <v>540</v>
      </c>
      <c r="D164">
        <v>107432433</v>
      </c>
      <c r="E164" t="s">
        <v>586</v>
      </c>
      <c r="F164" t="s">
        <v>542</v>
      </c>
      <c r="G164">
        <v>0</v>
      </c>
      <c r="H164">
        <v>1</v>
      </c>
      <c r="I164">
        <v>0</v>
      </c>
      <c r="J164">
        <v>0</v>
      </c>
      <c r="K164">
        <v>1</v>
      </c>
      <c r="L164" t="s">
        <v>543</v>
      </c>
      <c r="M164">
        <v>57</v>
      </c>
      <c r="N164">
        <v>57</v>
      </c>
      <c r="O164" t="s">
        <v>111</v>
      </c>
      <c r="P164" t="s">
        <v>544</v>
      </c>
      <c r="Q164">
        <v>0</v>
      </c>
      <c r="R164">
        <v>0</v>
      </c>
    </row>
    <row r="165" spans="1:18" x14ac:dyDescent="0.35">
      <c r="A165" t="s">
        <v>248</v>
      </c>
      <c r="B165" t="s">
        <v>539</v>
      </c>
      <c r="C165" t="s">
        <v>540</v>
      </c>
      <c r="D165">
        <v>107432433</v>
      </c>
      <c r="E165" t="s">
        <v>586</v>
      </c>
      <c r="F165" t="s">
        <v>542</v>
      </c>
      <c r="G165">
        <v>0</v>
      </c>
      <c r="H165">
        <v>1</v>
      </c>
      <c r="I165">
        <v>0</v>
      </c>
      <c r="J165">
        <v>0</v>
      </c>
      <c r="K165">
        <v>1</v>
      </c>
      <c r="L165" t="s">
        <v>543</v>
      </c>
      <c r="M165">
        <v>57</v>
      </c>
      <c r="N165">
        <v>57</v>
      </c>
      <c r="O165" t="s">
        <v>111</v>
      </c>
      <c r="P165" t="s">
        <v>545</v>
      </c>
      <c r="Q165">
        <v>89</v>
      </c>
      <c r="R165">
        <v>89</v>
      </c>
    </row>
    <row r="166" spans="1:18" x14ac:dyDescent="0.35">
      <c r="A166" t="s">
        <v>248</v>
      </c>
      <c r="B166" t="s">
        <v>539</v>
      </c>
      <c r="C166" t="s">
        <v>540</v>
      </c>
      <c r="D166">
        <v>107432433</v>
      </c>
      <c r="E166" t="s">
        <v>586</v>
      </c>
      <c r="F166" t="s">
        <v>542</v>
      </c>
      <c r="G166">
        <v>0</v>
      </c>
      <c r="H166">
        <v>1</v>
      </c>
      <c r="I166">
        <v>0</v>
      </c>
      <c r="J166">
        <v>0</v>
      </c>
      <c r="K166">
        <v>1</v>
      </c>
      <c r="L166" t="s">
        <v>543</v>
      </c>
      <c r="M166">
        <v>57</v>
      </c>
      <c r="N166">
        <v>57</v>
      </c>
      <c r="O166" t="s">
        <v>111</v>
      </c>
      <c r="P166" t="s">
        <v>546</v>
      </c>
      <c r="Q166">
        <v>0</v>
      </c>
      <c r="R166">
        <v>0</v>
      </c>
    </row>
    <row r="167" spans="1:18" x14ac:dyDescent="0.35">
      <c r="A167" t="s">
        <v>248</v>
      </c>
      <c r="B167" t="s">
        <v>539</v>
      </c>
      <c r="C167" t="s">
        <v>540</v>
      </c>
      <c r="D167">
        <v>107432433</v>
      </c>
      <c r="E167" t="s">
        <v>586</v>
      </c>
      <c r="F167" t="s">
        <v>542</v>
      </c>
      <c r="G167">
        <v>0</v>
      </c>
      <c r="H167">
        <v>1</v>
      </c>
      <c r="I167">
        <v>0</v>
      </c>
      <c r="J167">
        <v>0</v>
      </c>
      <c r="K167">
        <v>1</v>
      </c>
      <c r="L167" t="s">
        <v>543</v>
      </c>
      <c r="M167">
        <v>57</v>
      </c>
      <c r="N167">
        <v>57</v>
      </c>
      <c r="O167" t="s">
        <v>111</v>
      </c>
      <c r="P167" t="s">
        <v>547</v>
      </c>
      <c r="Q167">
        <v>0</v>
      </c>
      <c r="R167">
        <v>0</v>
      </c>
    </row>
    <row r="168" spans="1:18" x14ac:dyDescent="0.35">
      <c r="A168" t="s">
        <v>248</v>
      </c>
      <c r="B168" t="s">
        <v>539</v>
      </c>
      <c r="C168" t="s">
        <v>540</v>
      </c>
      <c r="D168">
        <v>107432433</v>
      </c>
      <c r="E168" t="s">
        <v>586</v>
      </c>
      <c r="F168" t="s">
        <v>542</v>
      </c>
      <c r="G168">
        <v>0</v>
      </c>
      <c r="H168">
        <v>1</v>
      </c>
      <c r="I168">
        <v>0</v>
      </c>
      <c r="J168">
        <v>0</v>
      </c>
      <c r="K168">
        <v>1</v>
      </c>
      <c r="L168" t="s">
        <v>543</v>
      </c>
      <c r="M168">
        <v>57</v>
      </c>
      <c r="N168">
        <v>57</v>
      </c>
      <c r="O168" t="s">
        <v>111</v>
      </c>
      <c r="P168" t="s">
        <v>548</v>
      </c>
      <c r="Q168">
        <v>89</v>
      </c>
      <c r="R168">
        <v>89</v>
      </c>
    </row>
    <row r="169" spans="1:18" x14ac:dyDescent="0.35">
      <c r="A169" t="s">
        <v>248</v>
      </c>
      <c r="B169" t="s">
        <v>539</v>
      </c>
      <c r="C169" t="s">
        <v>540</v>
      </c>
      <c r="D169">
        <v>107432433</v>
      </c>
      <c r="E169" t="s">
        <v>586</v>
      </c>
      <c r="F169" t="s">
        <v>542</v>
      </c>
      <c r="G169">
        <v>0</v>
      </c>
      <c r="H169">
        <v>1</v>
      </c>
      <c r="I169">
        <v>0</v>
      </c>
      <c r="J169">
        <v>0</v>
      </c>
      <c r="K169">
        <v>1</v>
      </c>
      <c r="L169" t="s">
        <v>543</v>
      </c>
      <c r="M169">
        <v>57</v>
      </c>
      <c r="N169">
        <v>57</v>
      </c>
      <c r="O169" t="s">
        <v>132</v>
      </c>
      <c r="P169" t="s">
        <v>548</v>
      </c>
      <c r="Q169">
        <v>57</v>
      </c>
      <c r="R169">
        <v>57</v>
      </c>
    </row>
    <row r="170" spans="1:18" x14ac:dyDescent="0.35">
      <c r="A170" t="s">
        <v>248</v>
      </c>
      <c r="B170" t="s">
        <v>539</v>
      </c>
      <c r="C170" t="s">
        <v>540</v>
      </c>
      <c r="D170">
        <v>107589455</v>
      </c>
      <c r="E170" t="s">
        <v>587</v>
      </c>
      <c r="F170" t="s">
        <v>552</v>
      </c>
      <c r="G170">
        <v>0</v>
      </c>
      <c r="H170">
        <v>1</v>
      </c>
      <c r="I170">
        <v>0</v>
      </c>
      <c r="J170">
        <v>0</v>
      </c>
      <c r="K170">
        <v>1</v>
      </c>
      <c r="L170" t="s">
        <v>543</v>
      </c>
      <c r="M170">
        <v>40</v>
      </c>
      <c r="N170">
        <v>40</v>
      </c>
      <c r="O170" t="s">
        <v>111</v>
      </c>
      <c r="P170" t="s">
        <v>544</v>
      </c>
      <c r="Q170">
        <v>0</v>
      </c>
      <c r="R170">
        <v>0</v>
      </c>
    </row>
    <row r="171" spans="1:18" x14ac:dyDescent="0.35">
      <c r="A171" t="s">
        <v>248</v>
      </c>
      <c r="B171" t="s">
        <v>539</v>
      </c>
      <c r="C171" t="s">
        <v>540</v>
      </c>
      <c r="D171">
        <v>107589455</v>
      </c>
      <c r="E171" t="s">
        <v>587</v>
      </c>
      <c r="F171" t="s">
        <v>552</v>
      </c>
      <c r="G171">
        <v>0</v>
      </c>
      <c r="H171">
        <v>1</v>
      </c>
      <c r="I171">
        <v>0</v>
      </c>
      <c r="J171">
        <v>0</v>
      </c>
      <c r="K171">
        <v>1</v>
      </c>
      <c r="L171" t="s">
        <v>543</v>
      </c>
      <c r="M171">
        <v>40</v>
      </c>
      <c r="N171">
        <v>40</v>
      </c>
      <c r="O171" t="s">
        <v>111</v>
      </c>
      <c r="P171" t="s">
        <v>545</v>
      </c>
      <c r="Q171">
        <v>176</v>
      </c>
      <c r="R171">
        <v>176</v>
      </c>
    </row>
    <row r="172" spans="1:18" x14ac:dyDescent="0.35">
      <c r="A172" t="s">
        <v>248</v>
      </c>
      <c r="B172" t="s">
        <v>539</v>
      </c>
      <c r="C172" t="s">
        <v>540</v>
      </c>
      <c r="D172">
        <v>107589455</v>
      </c>
      <c r="E172" t="s">
        <v>587</v>
      </c>
      <c r="F172" t="s">
        <v>552</v>
      </c>
      <c r="G172">
        <v>0</v>
      </c>
      <c r="H172">
        <v>1</v>
      </c>
      <c r="I172">
        <v>0</v>
      </c>
      <c r="J172">
        <v>0</v>
      </c>
      <c r="K172">
        <v>1</v>
      </c>
      <c r="L172" t="s">
        <v>543</v>
      </c>
      <c r="M172">
        <v>40</v>
      </c>
      <c r="N172">
        <v>40</v>
      </c>
      <c r="O172" t="s">
        <v>111</v>
      </c>
      <c r="P172" t="s">
        <v>546</v>
      </c>
      <c r="Q172">
        <v>0</v>
      </c>
      <c r="R172">
        <v>0</v>
      </c>
    </row>
    <row r="173" spans="1:18" x14ac:dyDescent="0.35">
      <c r="A173" t="s">
        <v>248</v>
      </c>
      <c r="B173" t="s">
        <v>539</v>
      </c>
      <c r="C173" t="s">
        <v>540</v>
      </c>
      <c r="D173">
        <v>107589455</v>
      </c>
      <c r="E173" t="s">
        <v>587</v>
      </c>
      <c r="F173" t="s">
        <v>552</v>
      </c>
      <c r="G173">
        <v>0</v>
      </c>
      <c r="H173">
        <v>1</v>
      </c>
      <c r="I173">
        <v>0</v>
      </c>
      <c r="J173">
        <v>0</v>
      </c>
      <c r="K173">
        <v>1</v>
      </c>
      <c r="L173" t="s">
        <v>543</v>
      </c>
      <c r="M173">
        <v>40</v>
      </c>
      <c r="N173">
        <v>40</v>
      </c>
      <c r="O173" t="s">
        <v>111</v>
      </c>
      <c r="P173" t="s">
        <v>547</v>
      </c>
      <c r="Q173">
        <v>0</v>
      </c>
      <c r="R173">
        <v>0</v>
      </c>
    </row>
    <row r="174" spans="1:18" x14ac:dyDescent="0.35">
      <c r="A174" t="s">
        <v>248</v>
      </c>
      <c r="B174" t="s">
        <v>539</v>
      </c>
      <c r="C174" t="s">
        <v>540</v>
      </c>
      <c r="D174">
        <v>107589455</v>
      </c>
      <c r="E174" t="s">
        <v>587</v>
      </c>
      <c r="F174" t="s">
        <v>552</v>
      </c>
      <c r="G174">
        <v>0</v>
      </c>
      <c r="H174">
        <v>1</v>
      </c>
      <c r="I174">
        <v>0</v>
      </c>
      <c r="J174">
        <v>0</v>
      </c>
      <c r="K174">
        <v>1</v>
      </c>
      <c r="L174" t="s">
        <v>543</v>
      </c>
      <c r="M174">
        <v>40</v>
      </c>
      <c r="N174">
        <v>40</v>
      </c>
      <c r="O174" t="s">
        <v>111</v>
      </c>
      <c r="P174" t="s">
        <v>548</v>
      </c>
      <c r="Q174">
        <v>176</v>
      </c>
      <c r="R174">
        <v>176</v>
      </c>
    </row>
    <row r="175" spans="1:18" x14ac:dyDescent="0.35">
      <c r="A175" t="s">
        <v>248</v>
      </c>
      <c r="B175" t="s">
        <v>539</v>
      </c>
      <c r="C175" t="s">
        <v>540</v>
      </c>
      <c r="D175">
        <v>107589455</v>
      </c>
      <c r="E175" t="s">
        <v>587</v>
      </c>
      <c r="F175" t="s">
        <v>552</v>
      </c>
      <c r="G175">
        <v>0</v>
      </c>
      <c r="H175">
        <v>1</v>
      </c>
      <c r="I175">
        <v>0</v>
      </c>
      <c r="J175">
        <v>0</v>
      </c>
      <c r="K175">
        <v>1</v>
      </c>
      <c r="L175" t="s">
        <v>543</v>
      </c>
      <c r="M175">
        <v>40</v>
      </c>
      <c r="N175">
        <v>40</v>
      </c>
      <c r="O175" t="s">
        <v>132</v>
      </c>
      <c r="P175" t="s">
        <v>548</v>
      </c>
      <c r="Q175">
        <v>40</v>
      </c>
      <c r="R175">
        <v>40</v>
      </c>
    </row>
    <row r="176" spans="1:18" x14ac:dyDescent="0.35">
      <c r="A176" t="s">
        <v>248</v>
      </c>
      <c r="B176" t="s">
        <v>539</v>
      </c>
      <c r="C176" t="s">
        <v>540</v>
      </c>
      <c r="D176">
        <v>107671942</v>
      </c>
      <c r="E176" t="s">
        <v>588</v>
      </c>
      <c r="F176" t="s">
        <v>557</v>
      </c>
      <c r="G176">
        <v>0</v>
      </c>
      <c r="H176">
        <v>1</v>
      </c>
      <c r="I176">
        <v>0</v>
      </c>
      <c r="J176">
        <v>0</v>
      </c>
      <c r="K176">
        <v>1</v>
      </c>
      <c r="L176" t="s">
        <v>543</v>
      </c>
      <c r="M176">
        <v>78</v>
      </c>
      <c r="N176">
        <v>78</v>
      </c>
      <c r="O176" t="s">
        <v>111</v>
      </c>
      <c r="P176" t="s">
        <v>544</v>
      </c>
      <c r="Q176">
        <v>0</v>
      </c>
      <c r="R176">
        <v>0</v>
      </c>
    </row>
    <row r="177" spans="1:18" x14ac:dyDescent="0.35">
      <c r="A177" t="s">
        <v>248</v>
      </c>
      <c r="B177" t="s">
        <v>539</v>
      </c>
      <c r="C177" t="s">
        <v>540</v>
      </c>
      <c r="D177">
        <v>107671942</v>
      </c>
      <c r="E177" t="s">
        <v>588</v>
      </c>
      <c r="F177" t="s">
        <v>557</v>
      </c>
      <c r="G177">
        <v>0</v>
      </c>
      <c r="H177">
        <v>1</v>
      </c>
      <c r="I177">
        <v>0</v>
      </c>
      <c r="J177">
        <v>0</v>
      </c>
      <c r="K177">
        <v>1</v>
      </c>
      <c r="L177" t="s">
        <v>543</v>
      </c>
      <c r="M177">
        <v>78</v>
      </c>
      <c r="N177">
        <v>78</v>
      </c>
      <c r="O177" t="s">
        <v>111</v>
      </c>
      <c r="P177" t="s">
        <v>545</v>
      </c>
      <c r="Q177">
        <v>252</v>
      </c>
      <c r="R177">
        <v>252</v>
      </c>
    </row>
    <row r="178" spans="1:18" x14ac:dyDescent="0.35">
      <c r="A178" t="s">
        <v>248</v>
      </c>
      <c r="B178" t="s">
        <v>539</v>
      </c>
      <c r="C178" t="s">
        <v>540</v>
      </c>
      <c r="D178">
        <v>107671942</v>
      </c>
      <c r="E178" t="s">
        <v>588</v>
      </c>
      <c r="F178" t="s">
        <v>557</v>
      </c>
      <c r="G178">
        <v>0</v>
      </c>
      <c r="H178">
        <v>1</v>
      </c>
      <c r="I178">
        <v>0</v>
      </c>
      <c r="J178">
        <v>0</v>
      </c>
      <c r="K178">
        <v>1</v>
      </c>
      <c r="L178" t="s">
        <v>543</v>
      </c>
      <c r="M178">
        <v>78</v>
      </c>
      <c r="N178">
        <v>78</v>
      </c>
      <c r="O178" t="s">
        <v>111</v>
      </c>
      <c r="P178" t="s">
        <v>546</v>
      </c>
      <c r="Q178">
        <v>0</v>
      </c>
      <c r="R178">
        <v>0</v>
      </c>
    </row>
    <row r="179" spans="1:18" x14ac:dyDescent="0.35">
      <c r="A179" t="s">
        <v>248</v>
      </c>
      <c r="B179" t="s">
        <v>539</v>
      </c>
      <c r="C179" t="s">
        <v>540</v>
      </c>
      <c r="D179">
        <v>107671942</v>
      </c>
      <c r="E179" t="s">
        <v>588</v>
      </c>
      <c r="F179" t="s">
        <v>557</v>
      </c>
      <c r="G179">
        <v>0</v>
      </c>
      <c r="H179">
        <v>1</v>
      </c>
      <c r="I179">
        <v>0</v>
      </c>
      <c r="J179">
        <v>0</v>
      </c>
      <c r="K179">
        <v>1</v>
      </c>
      <c r="L179" t="s">
        <v>543</v>
      </c>
      <c r="M179">
        <v>78</v>
      </c>
      <c r="N179">
        <v>78</v>
      </c>
      <c r="O179" t="s">
        <v>111</v>
      </c>
      <c r="P179" t="s">
        <v>547</v>
      </c>
      <c r="Q179">
        <v>0</v>
      </c>
      <c r="R179">
        <v>0</v>
      </c>
    </row>
    <row r="180" spans="1:18" x14ac:dyDescent="0.35">
      <c r="A180" t="s">
        <v>248</v>
      </c>
      <c r="B180" t="s">
        <v>539</v>
      </c>
      <c r="C180" t="s">
        <v>540</v>
      </c>
      <c r="D180">
        <v>107671942</v>
      </c>
      <c r="E180" t="s">
        <v>588</v>
      </c>
      <c r="F180" t="s">
        <v>557</v>
      </c>
      <c r="G180">
        <v>0</v>
      </c>
      <c r="H180">
        <v>1</v>
      </c>
      <c r="I180">
        <v>0</v>
      </c>
      <c r="J180">
        <v>0</v>
      </c>
      <c r="K180">
        <v>1</v>
      </c>
      <c r="L180" t="s">
        <v>543</v>
      </c>
      <c r="M180">
        <v>78</v>
      </c>
      <c r="N180">
        <v>78</v>
      </c>
      <c r="O180" t="s">
        <v>111</v>
      </c>
      <c r="P180" t="s">
        <v>548</v>
      </c>
      <c r="Q180">
        <v>252</v>
      </c>
      <c r="R180">
        <v>252</v>
      </c>
    </row>
    <row r="181" spans="1:18" x14ac:dyDescent="0.35">
      <c r="A181" t="s">
        <v>248</v>
      </c>
      <c r="B181" t="s">
        <v>539</v>
      </c>
      <c r="C181" t="s">
        <v>540</v>
      </c>
      <c r="D181">
        <v>107671942</v>
      </c>
      <c r="E181" t="s">
        <v>588</v>
      </c>
      <c r="F181" t="s">
        <v>557</v>
      </c>
      <c r="G181">
        <v>0</v>
      </c>
      <c r="H181">
        <v>1</v>
      </c>
      <c r="I181">
        <v>0</v>
      </c>
      <c r="J181">
        <v>0</v>
      </c>
      <c r="K181">
        <v>1</v>
      </c>
      <c r="L181" t="s">
        <v>543</v>
      </c>
      <c r="M181">
        <v>78</v>
      </c>
      <c r="N181">
        <v>78</v>
      </c>
      <c r="O181" t="s">
        <v>132</v>
      </c>
      <c r="P181" t="s">
        <v>548</v>
      </c>
      <c r="Q181">
        <v>78</v>
      </c>
      <c r="R181">
        <v>78</v>
      </c>
    </row>
    <row r="182" spans="1:18" x14ac:dyDescent="0.35">
      <c r="A182" t="s">
        <v>248</v>
      </c>
      <c r="B182" t="s">
        <v>539</v>
      </c>
      <c r="C182" t="s">
        <v>540</v>
      </c>
      <c r="D182">
        <v>107741579</v>
      </c>
      <c r="E182" t="s">
        <v>589</v>
      </c>
      <c r="F182" t="s">
        <v>542</v>
      </c>
      <c r="G182">
        <v>0</v>
      </c>
      <c r="H182">
        <v>1</v>
      </c>
      <c r="I182">
        <v>0</v>
      </c>
      <c r="J182">
        <v>0</v>
      </c>
      <c r="K182">
        <v>1</v>
      </c>
      <c r="L182" t="s">
        <v>543</v>
      </c>
      <c r="M182">
        <v>46</v>
      </c>
      <c r="N182">
        <v>46</v>
      </c>
      <c r="O182" t="s">
        <v>111</v>
      </c>
      <c r="P182" t="s">
        <v>544</v>
      </c>
      <c r="Q182">
        <v>0</v>
      </c>
      <c r="R182">
        <v>0</v>
      </c>
    </row>
    <row r="183" spans="1:18" x14ac:dyDescent="0.35">
      <c r="A183" t="s">
        <v>248</v>
      </c>
      <c r="B183" t="s">
        <v>539</v>
      </c>
      <c r="C183" t="s">
        <v>540</v>
      </c>
      <c r="D183">
        <v>107741579</v>
      </c>
      <c r="E183" t="s">
        <v>589</v>
      </c>
      <c r="F183" t="s">
        <v>542</v>
      </c>
      <c r="G183">
        <v>0</v>
      </c>
      <c r="H183">
        <v>1</v>
      </c>
      <c r="I183">
        <v>0</v>
      </c>
      <c r="J183">
        <v>0</v>
      </c>
      <c r="K183">
        <v>1</v>
      </c>
      <c r="L183" t="s">
        <v>543</v>
      </c>
      <c r="M183">
        <v>46</v>
      </c>
      <c r="N183">
        <v>46</v>
      </c>
      <c r="O183" t="s">
        <v>111</v>
      </c>
      <c r="P183" t="s">
        <v>545</v>
      </c>
      <c r="Q183">
        <v>178</v>
      </c>
      <c r="R183">
        <v>178</v>
      </c>
    </row>
    <row r="184" spans="1:18" x14ac:dyDescent="0.35">
      <c r="A184" t="s">
        <v>248</v>
      </c>
      <c r="B184" t="s">
        <v>539</v>
      </c>
      <c r="C184" t="s">
        <v>540</v>
      </c>
      <c r="D184">
        <v>107741579</v>
      </c>
      <c r="E184" t="s">
        <v>589</v>
      </c>
      <c r="F184" t="s">
        <v>542</v>
      </c>
      <c r="G184">
        <v>0</v>
      </c>
      <c r="H184">
        <v>1</v>
      </c>
      <c r="I184">
        <v>0</v>
      </c>
      <c r="J184">
        <v>0</v>
      </c>
      <c r="K184">
        <v>1</v>
      </c>
      <c r="L184" t="s">
        <v>543</v>
      </c>
      <c r="M184">
        <v>46</v>
      </c>
      <c r="N184">
        <v>46</v>
      </c>
      <c r="O184" t="s">
        <v>111</v>
      </c>
      <c r="P184" t="s">
        <v>546</v>
      </c>
      <c r="Q184">
        <v>0</v>
      </c>
      <c r="R184">
        <v>0</v>
      </c>
    </row>
    <row r="185" spans="1:18" x14ac:dyDescent="0.35">
      <c r="A185" t="s">
        <v>248</v>
      </c>
      <c r="B185" t="s">
        <v>539</v>
      </c>
      <c r="C185" t="s">
        <v>540</v>
      </c>
      <c r="D185">
        <v>107741579</v>
      </c>
      <c r="E185" t="s">
        <v>589</v>
      </c>
      <c r="F185" t="s">
        <v>542</v>
      </c>
      <c r="G185">
        <v>0</v>
      </c>
      <c r="H185">
        <v>1</v>
      </c>
      <c r="I185">
        <v>0</v>
      </c>
      <c r="J185">
        <v>0</v>
      </c>
      <c r="K185">
        <v>1</v>
      </c>
      <c r="L185" t="s">
        <v>543</v>
      </c>
      <c r="M185">
        <v>46</v>
      </c>
      <c r="N185">
        <v>46</v>
      </c>
      <c r="O185" t="s">
        <v>111</v>
      </c>
      <c r="P185" t="s">
        <v>547</v>
      </c>
      <c r="Q185">
        <v>0</v>
      </c>
      <c r="R185">
        <v>0</v>
      </c>
    </row>
    <row r="186" spans="1:18" x14ac:dyDescent="0.35">
      <c r="A186" t="s">
        <v>248</v>
      </c>
      <c r="B186" t="s">
        <v>539</v>
      </c>
      <c r="C186" t="s">
        <v>540</v>
      </c>
      <c r="D186">
        <v>107741579</v>
      </c>
      <c r="E186" t="s">
        <v>589</v>
      </c>
      <c r="F186" t="s">
        <v>542</v>
      </c>
      <c r="G186">
        <v>0</v>
      </c>
      <c r="H186">
        <v>1</v>
      </c>
      <c r="I186">
        <v>0</v>
      </c>
      <c r="J186">
        <v>0</v>
      </c>
      <c r="K186">
        <v>1</v>
      </c>
      <c r="L186" t="s">
        <v>543</v>
      </c>
      <c r="M186">
        <v>46</v>
      </c>
      <c r="N186">
        <v>46</v>
      </c>
      <c r="O186" t="s">
        <v>111</v>
      </c>
      <c r="P186" t="s">
        <v>548</v>
      </c>
      <c r="Q186">
        <v>178</v>
      </c>
      <c r="R186">
        <v>178</v>
      </c>
    </row>
    <row r="187" spans="1:18" x14ac:dyDescent="0.35">
      <c r="A187" t="s">
        <v>248</v>
      </c>
      <c r="B187" t="s">
        <v>539</v>
      </c>
      <c r="C187" t="s">
        <v>540</v>
      </c>
      <c r="D187">
        <v>107741579</v>
      </c>
      <c r="E187" t="s">
        <v>589</v>
      </c>
      <c r="F187" t="s">
        <v>542</v>
      </c>
      <c r="G187">
        <v>0</v>
      </c>
      <c r="H187">
        <v>1</v>
      </c>
      <c r="I187">
        <v>0</v>
      </c>
      <c r="J187">
        <v>0</v>
      </c>
      <c r="K187">
        <v>1</v>
      </c>
      <c r="L187" t="s">
        <v>543</v>
      </c>
      <c r="M187">
        <v>46</v>
      </c>
      <c r="N187">
        <v>46</v>
      </c>
      <c r="O187" t="s">
        <v>132</v>
      </c>
      <c r="P187" t="s">
        <v>548</v>
      </c>
      <c r="Q187">
        <v>46</v>
      </c>
      <c r="R187">
        <v>46</v>
      </c>
    </row>
    <row r="188" spans="1:18" x14ac:dyDescent="0.35">
      <c r="A188" t="s">
        <v>248</v>
      </c>
      <c r="B188" t="s">
        <v>539</v>
      </c>
      <c r="C188" t="s">
        <v>540</v>
      </c>
      <c r="D188">
        <v>107741612</v>
      </c>
      <c r="E188" t="s">
        <v>590</v>
      </c>
      <c r="F188" t="s">
        <v>542</v>
      </c>
      <c r="G188">
        <v>0.24</v>
      </c>
      <c r="H188">
        <v>0.76</v>
      </c>
      <c r="I188">
        <v>0</v>
      </c>
      <c r="J188">
        <v>0</v>
      </c>
      <c r="K188">
        <v>1</v>
      </c>
      <c r="L188" t="s">
        <v>543</v>
      </c>
      <c r="M188">
        <v>67</v>
      </c>
      <c r="N188">
        <v>67</v>
      </c>
      <c r="O188" t="s">
        <v>111</v>
      </c>
      <c r="P188" t="s">
        <v>544</v>
      </c>
      <c r="Q188">
        <v>360</v>
      </c>
      <c r="R188">
        <v>1489.66</v>
      </c>
    </row>
    <row r="189" spans="1:18" x14ac:dyDescent="0.35">
      <c r="A189" t="s">
        <v>248</v>
      </c>
      <c r="B189" t="s">
        <v>539</v>
      </c>
      <c r="C189" t="s">
        <v>540</v>
      </c>
      <c r="D189">
        <v>107741612</v>
      </c>
      <c r="E189" t="s">
        <v>590</v>
      </c>
      <c r="F189" t="s">
        <v>542</v>
      </c>
      <c r="G189">
        <v>0.24</v>
      </c>
      <c r="H189">
        <v>0.76</v>
      </c>
      <c r="I189">
        <v>0</v>
      </c>
      <c r="J189">
        <v>0</v>
      </c>
      <c r="K189">
        <v>1</v>
      </c>
      <c r="L189" t="s">
        <v>543</v>
      </c>
      <c r="M189">
        <v>67</v>
      </c>
      <c r="N189">
        <v>67</v>
      </c>
      <c r="O189" t="s">
        <v>111</v>
      </c>
      <c r="P189" t="s">
        <v>545</v>
      </c>
      <c r="Q189">
        <v>208</v>
      </c>
      <c r="R189">
        <v>274.39</v>
      </c>
    </row>
    <row r="190" spans="1:18" x14ac:dyDescent="0.35">
      <c r="A190" t="s">
        <v>248</v>
      </c>
      <c r="B190" t="s">
        <v>539</v>
      </c>
      <c r="C190" t="s">
        <v>540</v>
      </c>
      <c r="D190">
        <v>107741612</v>
      </c>
      <c r="E190" t="s">
        <v>590</v>
      </c>
      <c r="F190" t="s">
        <v>542</v>
      </c>
      <c r="G190">
        <v>0.24</v>
      </c>
      <c r="H190">
        <v>0.76</v>
      </c>
      <c r="I190">
        <v>0</v>
      </c>
      <c r="J190">
        <v>0</v>
      </c>
      <c r="K190">
        <v>1</v>
      </c>
      <c r="L190" t="s">
        <v>543</v>
      </c>
      <c r="M190">
        <v>67</v>
      </c>
      <c r="N190">
        <v>67</v>
      </c>
      <c r="O190" t="s">
        <v>111</v>
      </c>
      <c r="P190" t="s">
        <v>546</v>
      </c>
      <c r="Q190">
        <v>0</v>
      </c>
      <c r="R190">
        <v>0</v>
      </c>
    </row>
    <row r="191" spans="1:18" x14ac:dyDescent="0.35">
      <c r="A191" t="s">
        <v>248</v>
      </c>
      <c r="B191" t="s">
        <v>539</v>
      </c>
      <c r="C191" t="s">
        <v>540</v>
      </c>
      <c r="D191">
        <v>107741612</v>
      </c>
      <c r="E191" t="s">
        <v>590</v>
      </c>
      <c r="F191" t="s">
        <v>542</v>
      </c>
      <c r="G191">
        <v>0.24</v>
      </c>
      <c r="H191">
        <v>0.76</v>
      </c>
      <c r="I191">
        <v>0</v>
      </c>
      <c r="J191">
        <v>0</v>
      </c>
      <c r="K191">
        <v>1</v>
      </c>
      <c r="L191" t="s">
        <v>543</v>
      </c>
      <c r="M191">
        <v>67</v>
      </c>
      <c r="N191">
        <v>67</v>
      </c>
      <c r="O191" t="s">
        <v>111</v>
      </c>
      <c r="P191" t="s">
        <v>547</v>
      </c>
      <c r="Q191">
        <v>0</v>
      </c>
      <c r="R191">
        <v>0</v>
      </c>
    </row>
    <row r="192" spans="1:18" x14ac:dyDescent="0.35">
      <c r="A192" t="s">
        <v>248</v>
      </c>
      <c r="B192" t="s">
        <v>539</v>
      </c>
      <c r="C192" t="s">
        <v>540</v>
      </c>
      <c r="D192">
        <v>107741612</v>
      </c>
      <c r="E192" t="s">
        <v>590</v>
      </c>
      <c r="F192" t="s">
        <v>542</v>
      </c>
      <c r="G192">
        <v>0.24</v>
      </c>
      <c r="H192">
        <v>0.76</v>
      </c>
      <c r="I192">
        <v>0</v>
      </c>
      <c r="J192">
        <v>0</v>
      </c>
      <c r="K192">
        <v>1</v>
      </c>
      <c r="L192" t="s">
        <v>543</v>
      </c>
      <c r="M192">
        <v>67</v>
      </c>
      <c r="N192">
        <v>67</v>
      </c>
      <c r="O192" t="s">
        <v>111</v>
      </c>
      <c r="P192" t="s">
        <v>548</v>
      </c>
      <c r="Q192">
        <v>568</v>
      </c>
      <c r="R192">
        <v>568</v>
      </c>
    </row>
    <row r="193" spans="1:18" x14ac:dyDescent="0.35">
      <c r="A193" t="s">
        <v>248</v>
      </c>
      <c r="B193" t="s">
        <v>539</v>
      </c>
      <c r="C193" t="s">
        <v>540</v>
      </c>
      <c r="D193">
        <v>107741612</v>
      </c>
      <c r="E193" t="s">
        <v>590</v>
      </c>
      <c r="F193" t="s">
        <v>542</v>
      </c>
      <c r="G193">
        <v>0.24</v>
      </c>
      <c r="H193">
        <v>0.76</v>
      </c>
      <c r="I193">
        <v>0</v>
      </c>
      <c r="J193">
        <v>0</v>
      </c>
      <c r="K193">
        <v>1</v>
      </c>
      <c r="L193" t="s">
        <v>543</v>
      </c>
      <c r="M193">
        <v>67</v>
      </c>
      <c r="N193">
        <v>67</v>
      </c>
      <c r="O193" t="s">
        <v>132</v>
      </c>
      <c r="P193" t="s">
        <v>548</v>
      </c>
      <c r="Q193">
        <v>67</v>
      </c>
      <c r="R193">
        <v>67</v>
      </c>
    </row>
    <row r="194" spans="1:18" x14ac:dyDescent="0.35">
      <c r="A194" t="s">
        <v>248</v>
      </c>
      <c r="B194" t="s">
        <v>539</v>
      </c>
      <c r="C194" t="s">
        <v>549</v>
      </c>
      <c r="D194">
        <v>107741933</v>
      </c>
      <c r="E194" t="s">
        <v>591</v>
      </c>
      <c r="F194" t="s">
        <v>542</v>
      </c>
      <c r="G194">
        <v>0</v>
      </c>
      <c r="H194">
        <v>1</v>
      </c>
      <c r="I194">
        <v>0</v>
      </c>
      <c r="J194">
        <v>0</v>
      </c>
      <c r="K194">
        <v>1</v>
      </c>
      <c r="L194" t="s">
        <v>543</v>
      </c>
      <c r="M194">
        <v>55</v>
      </c>
      <c r="N194">
        <v>55</v>
      </c>
      <c r="O194" t="s">
        <v>111</v>
      </c>
      <c r="P194" t="s">
        <v>544</v>
      </c>
      <c r="Q194">
        <v>0</v>
      </c>
      <c r="R194">
        <v>0</v>
      </c>
    </row>
    <row r="195" spans="1:18" x14ac:dyDescent="0.35">
      <c r="A195" t="s">
        <v>248</v>
      </c>
      <c r="B195" t="s">
        <v>539</v>
      </c>
      <c r="C195" t="s">
        <v>549</v>
      </c>
      <c r="D195">
        <v>107741933</v>
      </c>
      <c r="E195" t="s">
        <v>591</v>
      </c>
      <c r="F195" t="s">
        <v>542</v>
      </c>
      <c r="G195">
        <v>0</v>
      </c>
      <c r="H195">
        <v>1</v>
      </c>
      <c r="I195">
        <v>0</v>
      </c>
      <c r="J195">
        <v>0</v>
      </c>
      <c r="K195">
        <v>1</v>
      </c>
      <c r="L195" t="s">
        <v>543</v>
      </c>
      <c r="M195">
        <v>55</v>
      </c>
      <c r="N195">
        <v>55</v>
      </c>
      <c r="O195" t="s">
        <v>111</v>
      </c>
      <c r="P195" t="s">
        <v>545</v>
      </c>
      <c r="Q195">
        <v>166</v>
      </c>
      <c r="R195">
        <v>166</v>
      </c>
    </row>
    <row r="196" spans="1:18" x14ac:dyDescent="0.35">
      <c r="A196" t="s">
        <v>248</v>
      </c>
      <c r="B196" t="s">
        <v>539</v>
      </c>
      <c r="C196" t="s">
        <v>549</v>
      </c>
      <c r="D196">
        <v>107741933</v>
      </c>
      <c r="E196" t="s">
        <v>591</v>
      </c>
      <c r="F196" t="s">
        <v>542</v>
      </c>
      <c r="G196">
        <v>0</v>
      </c>
      <c r="H196">
        <v>1</v>
      </c>
      <c r="I196">
        <v>0</v>
      </c>
      <c r="J196">
        <v>0</v>
      </c>
      <c r="K196">
        <v>1</v>
      </c>
      <c r="L196" t="s">
        <v>543</v>
      </c>
      <c r="M196">
        <v>55</v>
      </c>
      <c r="N196">
        <v>55</v>
      </c>
      <c r="O196" t="s">
        <v>111</v>
      </c>
      <c r="P196" t="s">
        <v>546</v>
      </c>
      <c r="Q196">
        <v>0</v>
      </c>
      <c r="R196">
        <v>0</v>
      </c>
    </row>
    <row r="197" spans="1:18" x14ac:dyDescent="0.35">
      <c r="A197" t="s">
        <v>248</v>
      </c>
      <c r="B197" t="s">
        <v>539</v>
      </c>
      <c r="C197" t="s">
        <v>549</v>
      </c>
      <c r="D197">
        <v>107741933</v>
      </c>
      <c r="E197" t="s">
        <v>591</v>
      </c>
      <c r="F197" t="s">
        <v>542</v>
      </c>
      <c r="G197">
        <v>0</v>
      </c>
      <c r="H197">
        <v>1</v>
      </c>
      <c r="I197">
        <v>0</v>
      </c>
      <c r="J197">
        <v>0</v>
      </c>
      <c r="K197">
        <v>1</v>
      </c>
      <c r="L197" t="s">
        <v>543</v>
      </c>
      <c r="M197">
        <v>55</v>
      </c>
      <c r="N197">
        <v>55</v>
      </c>
      <c r="O197" t="s">
        <v>111</v>
      </c>
      <c r="P197" t="s">
        <v>547</v>
      </c>
      <c r="Q197">
        <v>0</v>
      </c>
      <c r="R197">
        <v>0</v>
      </c>
    </row>
    <row r="198" spans="1:18" x14ac:dyDescent="0.35">
      <c r="A198" t="s">
        <v>248</v>
      </c>
      <c r="B198" t="s">
        <v>539</v>
      </c>
      <c r="C198" t="s">
        <v>549</v>
      </c>
      <c r="D198">
        <v>107741933</v>
      </c>
      <c r="E198" t="s">
        <v>591</v>
      </c>
      <c r="F198" t="s">
        <v>542</v>
      </c>
      <c r="G198">
        <v>0</v>
      </c>
      <c r="H198">
        <v>1</v>
      </c>
      <c r="I198">
        <v>0</v>
      </c>
      <c r="J198">
        <v>0</v>
      </c>
      <c r="K198">
        <v>1</v>
      </c>
      <c r="L198" t="s">
        <v>543</v>
      </c>
      <c r="M198">
        <v>55</v>
      </c>
      <c r="N198">
        <v>55</v>
      </c>
      <c r="O198" t="s">
        <v>111</v>
      </c>
      <c r="P198" t="s">
        <v>548</v>
      </c>
      <c r="Q198">
        <v>166</v>
      </c>
      <c r="R198">
        <v>166</v>
      </c>
    </row>
    <row r="199" spans="1:18" x14ac:dyDescent="0.35">
      <c r="A199" t="s">
        <v>248</v>
      </c>
      <c r="B199" t="s">
        <v>539</v>
      </c>
      <c r="C199" t="s">
        <v>549</v>
      </c>
      <c r="D199">
        <v>107741933</v>
      </c>
      <c r="E199" t="s">
        <v>591</v>
      </c>
      <c r="F199" t="s">
        <v>542</v>
      </c>
      <c r="G199">
        <v>0</v>
      </c>
      <c r="H199">
        <v>1</v>
      </c>
      <c r="I199">
        <v>0</v>
      </c>
      <c r="J199">
        <v>0</v>
      </c>
      <c r="K199">
        <v>1</v>
      </c>
      <c r="L199" t="s">
        <v>543</v>
      </c>
      <c r="M199">
        <v>55</v>
      </c>
      <c r="N199">
        <v>55</v>
      </c>
      <c r="O199" t="s">
        <v>132</v>
      </c>
      <c r="P199" t="s">
        <v>548</v>
      </c>
      <c r="Q199">
        <v>55</v>
      </c>
      <c r="R199">
        <v>55</v>
      </c>
    </row>
    <row r="200" spans="1:18" x14ac:dyDescent="0.35">
      <c r="A200" t="s">
        <v>248</v>
      </c>
      <c r="B200" t="s">
        <v>539</v>
      </c>
      <c r="C200" t="s">
        <v>540</v>
      </c>
      <c r="D200">
        <v>107791373</v>
      </c>
      <c r="E200" t="s">
        <v>592</v>
      </c>
      <c r="F200" t="s">
        <v>542</v>
      </c>
      <c r="G200">
        <v>0.13</v>
      </c>
      <c r="H200">
        <v>0.87</v>
      </c>
      <c r="I200">
        <v>0</v>
      </c>
      <c r="J200">
        <v>0</v>
      </c>
      <c r="K200">
        <v>1</v>
      </c>
      <c r="L200" t="s">
        <v>543</v>
      </c>
      <c r="M200">
        <v>80</v>
      </c>
      <c r="N200">
        <v>80</v>
      </c>
      <c r="O200" t="s">
        <v>111</v>
      </c>
      <c r="P200" t="s">
        <v>544</v>
      </c>
      <c r="Q200">
        <v>312</v>
      </c>
      <c r="R200">
        <v>2410.3000000000002</v>
      </c>
    </row>
    <row r="201" spans="1:18" x14ac:dyDescent="0.35">
      <c r="A201" t="s">
        <v>248</v>
      </c>
      <c r="B201" t="s">
        <v>539</v>
      </c>
      <c r="C201" t="s">
        <v>540</v>
      </c>
      <c r="D201">
        <v>107791373</v>
      </c>
      <c r="E201" t="s">
        <v>592</v>
      </c>
      <c r="F201" t="s">
        <v>542</v>
      </c>
      <c r="G201">
        <v>0.13</v>
      </c>
      <c r="H201">
        <v>0.87</v>
      </c>
      <c r="I201">
        <v>0</v>
      </c>
      <c r="J201">
        <v>0</v>
      </c>
      <c r="K201">
        <v>1</v>
      </c>
      <c r="L201" t="s">
        <v>543</v>
      </c>
      <c r="M201">
        <v>80</v>
      </c>
      <c r="N201">
        <v>80</v>
      </c>
      <c r="O201" t="s">
        <v>111</v>
      </c>
      <c r="P201" t="s">
        <v>545</v>
      </c>
      <c r="Q201">
        <v>386</v>
      </c>
      <c r="R201">
        <v>443.54</v>
      </c>
    </row>
    <row r="202" spans="1:18" x14ac:dyDescent="0.35">
      <c r="A202" t="s">
        <v>248</v>
      </c>
      <c r="B202" t="s">
        <v>539</v>
      </c>
      <c r="C202" t="s">
        <v>540</v>
      </c>
      <c r="D202">
        <v>107791373</v>
      </c>
      <c r="E202" t="s">
        <v>592</v>
      </c>
      <c r="F202" t="s">
        <v>542</v>
      </c>
      <c r="G202">
        <v>0.13</v>
      </c>
      <c r="H202">
        <v>0.87</v>
      </c>
      <c r="I202">
        <v>0</v>
      </c>
      <c r="J202">
        <v>0</v>
      </c>
      <c r="K202">
        <v>1</v>
      </c>
      <c r="L202" t="s">
        <v>543</v>
      </c>
      <c r="M202">
        <v>80</v>
      </c>
      <c r="N202">
        <v>80</v>
      </c>
      <c r="O202" t="s">
        <v>111</v>
      </c>
      <c r="P202" t="s">
        <v>546</v>
      </c>
      <c r="Q202">
        <v>0</v>
      </c>
      <c r="R202">
        <v>0</v>
      </c>
    </row>
    <row r="203" spans="1:18" x14ac:dyDescent="0.35">
      <c r="A203" t="s">
        <v>248</v>
      </c>
      <c r="B203" t="s">
        <v>539</v>
      </c>
      <c r="C203" t="s">
        <v>540</v>
      </c>
      <c r="D203">
        <v>107791373</v>
      </c>
      <c r="E203" t="s">
        <v>592</v>
      </c>
      <c r="F203" t="s">
        <v>542</v>
      </c>
      <c r="G203">
        <v>0.13</v>
      </c>
      <c r="H203">
        <v>0.87</v>
      </c>
      <c r="I203">
        <v>0</v>
      </c>
      <c r="J203">
        <v>0</v>
      </c>
      <c r="K203">
        <v>1</v>
      </c>
      <c r="L203" t="s">
        <v>543</v>
      </c>
      <c r="M203">
        <v>80</v>
      </c>
      <c r="N203">
        <v>80</v>
      </c>
      <c r="O203" t="s">
        <v>111</v>
      </c>
      <c r="P203" t="s">
        <v>547</v>
      </c>
      <c r="Q203">
        <v>0</v>
      </c>
      <c r="R203">
        <v>0</v>
      </c>
    </row>
    <row r="204" spans="1:18" x14ac:dyDescent="0.35">
      <c r="A204" t="s">
        <v>248</v>
      </c>
      <c r="B204" t="s">
        <v>539</v>
      </c>
      <c r="C204" t="s">
        <v>540</v>
      </c>
      <c r="D204">
        <v>107791373</v>
      </c>
      <c r="E204" t="s">
        <v>592</v>
      </c>
      <c r="F204" t="s">
        <v>542</v>
      </c>
      <c r="G204">
        <v>0.13</v>
      </c>
      <c r="H204">
        <v>0.87</v>
      </c>
      <c r="I204">
        <v>0</v>
      </c>
      <c r="J204">
        <v>0</v>
      </c>
      <c r="K204">
        <v>1</v>
      </c>
      <c r="L204" t="s">
        <v>543</v>
      </c>
      <c r="M204">
        <v>80</v>
      </c>
      <c r="N204">
        <v>80</v>
      </c>
      <c r="O204" t="s">
        <v>111</v>
      </c>
      <c r="P204" t="s">
        <v>548</v>
      </c>
      <c r="Q204">
        <v>698</v>
      </c>
      <c r="R204">
        <v>698</v>
      </c>
    </row>
    <row r="205" spans="1:18" x14ac:dyDescent="0.35">
      <c r="A205" t="s">
        <v>248</v>
      </c>
      <c r="B205" t="s">
        <v>539</v>
      </c>
      <c r="C205" t="s">
        <v>540</v>
      </c>
      <c r="D205">
        <v>107791373</v>
      </c>
      <c r="E205" t="s">
        <v>592</v>
      </c>
      <c r="F205" t="s">
        <v>542</v>
      </c>
      <c r="G205">
        <v>0.13</v>
      </c>
      <c r="H205">
        <v>0.87</v>
      </c>
      <c r="I205">
        <v>0</v>
      </c>
      <c r="J205">
        <v>0</v>
      </c>
      <c r="K205">
        <v>1</v>
      </c>
      <c r="L205" t="s">
        <v>543</v>
      </c>
      <c r="M205">
        <v>80</v>
      </c>
      <c r="N205">
        <v>80</v>
      </c>
      <c r="O205" t="s">
        <v>132</v>
      </c>
      <c r="P205" t="s">
        <v>548</v>
      </c>
      <c r="Q205">
        <v>80</v>
      </c>
      <c r="R205">
        <v>80</v>
      </c>
    </row>
    <row r="206" spans="1:18" x14ac:dyDescent="0.35">
      <c r="A206" t="s">
        <v>248</v>
      </c>
      <c r="B206" t="s">
        <v>539</v>
      </c>
      <c r="C206" t="s">
        <v>549</v>
      </c>
      <c r="D206">
        <v>107819512</v>
      </c>
      <c r="E206" t="s">
        <v>593</v>
      </c>
      <c r="F206" t="s">
        <v>542</v>
      </c>
      <c r="G206">
        <v>0</v>
      </c>
      <c r="H206">
        <v>1</v>
      </c>
      <c r="I206">
        <v>0</v>
      </c>
      <c r="J206">
        <v>0</v>
      </c>
      <c r="K206">
        <v>1</v>
      </c>
      <c r="L206" t="s">
        <v>543</v>
      </c>
      <c r="M206">
        <v>32</v>
      </c>
      <c r="N206">
        <v>32</v>
      </c>
      <c r="O206" t="s">
        <v>111</v>
      </c>
      <c r="P206" t="s">
        <v>544</v>
      </c>
      <c r="Q206">
        <v>0</v>
      </c>
      <c r="R206">
        <v>0</v>
      </c>
    </row>
    <row r="207" spans="1:18" x14ac:dyDescent="0.35">
      <c r="A207" t="s">
        <v>248</v>
      </c>
      <c r="B207" t="s">
        <v>539</v>
      </c>
      <c r="C207" t="s">
        <v>549</v>
      </c>
      <c r="D207">
        <v>107819512</v>
      </c>
      <c r="E207" t="s">
        <v>593</v>
      </c>
      <c r="F207" t="s">
        <v>542</v>
      </c>
      <c r="G207">
        <v>0</v>
      </c>
      <c r="H207">
        <v>1</v>
      </c>
      <c r="I207">
        <v>0</v>
      </c>
      <c r="J207">
        <v>0</v>
      </c>
      <c r="K207">
        <v>1</v>
      </c>
      <c r="L207" t="s">
        <v>543</v>
      </c>
      <c r="M207">
        <v>32</v>
      </c>
      <c r="N207">
        <v>32</v>
      </c>
      <c r="O207" t="s">
        <v>111</v>
      </c>
      <c r="P207" t="s">
        <v>545</v>
      </c>
      <c r="Q207">
        <v>190</v>
      </c>
      <c r="R207">
        <v>190</v>
      </c>
    </row>
    <row r="208" spans="1:18" x14ac:dyDescent="0.35">
      <c r="A208" t="s">
        <v>248</v>
      </c>
      <c r="B208" t="s">
        <v>539</v>
      </c>
      <c r="C208" t="s">
        <v>549</v>
      </c>
      <c r="D208">
        <v>107819512</v>
      </c>
      <c r="E208" t="s">
        <v>593</v>
      </c>
      <c r="F208" t="s">
        <v>542</v>
      </c>
      <c r="G208">
        <v>0</v>
      </c>
      <c r="H208">
        <v>1</v>
      </c>
      <c r="I208">
        <v>0</v>
      </c>
      <c r="J208">
        <v>0</v>
      </c>
      <c r="K208">
        <v>1</v>
      </c>
      <c r="L208" t="s">
        <v>543</v>
      </c>
      <c r="M208">
        <v>32</v>
      </c>
      <c r="N208">
        <v>32</v>
      </c>
      <c r="O208" t="s">
        <v>111</v>
      </c>
      <c r="P208" t="s">
        <v>546</v>
      </c>
      <c r="Q208">
        <v>0</v>
      </c>
      <c r="R208">
        <v>0</v>
      </c>
    </row>
    <row r="209" spans="1:18" x14ac:dyDescent="0.35">
      <c r="A209" t="s">
        <v>248</v>
      </c>
      <c r="B209" t="s">
        <v>539</v>
      </c>
      <c r="C209" t="s">
        <v>549</v>
      </c>
      <c r="D209">
        <v>107819512</v>
      </c>
      <c r="E209" t="s">
        <v>593</v>
      </c>
      <c r="F209" t="s">
        <v>542</v>
      </c>
      <c r="G209">
        <v>0</v>
      </c>
      <c r="H209">
        <v>1</v>
      </c>
      <c r="I209">
        <v>0</v>
      </c>
      <c r="J209">
        <v>0</v>
      </c>
      <c r="K209">
        <v>1</v>
      </c>
      <c r="L209" t="s">
        <v>543</v>
      </c>
      <c r="M209">
        <v>32</v>
      </c>
      <c r="N209">
        <v>32</v>
      </c>
      <c r="O209" t="s">
        <v>111</v>
      </c>
      <c r="P209" t="s">
        <v>547</v>
      </c>
      <c r="Q209">
        <v>0</v>
      </c>
      <c r="R209">
        <v>0</v>
      </c>
    </row>
    <row r="210" spans="1:18" x14ac:dyDescent="0.35">
      <c r="A210" t="s">
        <v>248</v>
      </c>
      <c r="B210" t="s">
        <v>539</v>
      </c>
      <c r="C210" t="s">
        <v>549</v>
      </c>
      <c r="D210">
        <v>107819512</v>
      </c>
      <c r="E210" t="s">
        <v>593</v>
      </c>
      <c r="F210" t="s">
        <v>542</v>
      </c>
      <c r="G210">
        <v>0</v>
      </c>
      <c r="H210">
        <v>1</v>
      </c>
      <c r="I210">
        <v>0</v>
      </c>
      <c r="J210">
        <v>0</v>
      </c>
      <c r="K210">
        <v>1</v>
      </c>
      <c r="L210" t="s">
        <v>543</v>
      </c>
      <c r="M210">
        <v>32</v>
      </c>
      <c r="N210">
        <v>32</v>
      </c>
      <c r="O210" t="s">
        <v>111</v>
      </c>
      <c r="P210" t="s">
        <v>548</v>
      </c>
      <c r="Q210">
        <v>190</v>
      </c>
      <c r="R210">
        <v>190</v>
      </c>
    </row>
    <row r="211" spans="1:18" x14ac:dyDescent="0.35">
      <c r="A211" t="s">
        <v>248</v>
      </c>
      <c r="B211" t="s">
        <v>539</v>
      </c>
      <c r="C211" t="s">
        <v>549</v>
      </c>
      <c r="D211">
        <v>107819512</v>
      </c>
      <c r="E211" t="s">
        <v>593</v>
      </c>
      <c r="F211" t="s">
        <v>542</v>
      </c>
      <c r="G211">
        <v>0</v>
      </c>
      <c r="H211">
        <v>1</v>
      </c>
      <c r="I211">
        <v>0</v>
      </c>
      <c r="J211">
        <v>0</v>
      </c>
      <c r="K211">
        <v>1</v>
      </c>
      <c r="L211" t="s">
        <v>543</v>
      </c>
      <c r="M211">
        <v>32</v>
      </c>
      <c r="N211">
        <v>32</v>
      </c>
      <c r="O211" t="s">
        <v>132</v>
      </c>
      <c r="P211" t="s">
        <v>548</v>
      </c>
      <c r="Q211">
        <v>32</v>
      </c>
      <c r="R211">
        <v>32</v>
      </c>
    </row>
    <row r="212" spans="1:18" x14ac:dyDescent="0.35">
      <c r="A212" t="s">
        <v>248</v>
      </c>
      <c r="B212" t="s">
        <v>539</v>
      </c>
      <c r="C212" t="s">
        <v>549</v>
      </c>
      <c r="D212">
        <v>107820116</v>
      </c>
      <c r="E212" t="s">
        <v>594</v>
      </c>
      <c r="F212" t="s">
        <v>542</v>
      </c>
      <c r="G212">
        <v>0</v>
      </c>
      <c r="H212">
        <v>1</v>
      </c>
      <c r="I212">
        <v>0</v>
      </c>
      <c r="J212">
        <v>0</v>
      </c>
      <c r="K212">
        <v>1</v>
      </c>
      <c r="L212" t="s">
        <v>543</v>
      </c>
      <c r="M212">
        <v>42</v>
      </c>
      <c r="N212">
        <v>42</v>
      </c>
      <c r="O212" t="s">
        <v>111</v>
      </c>
      <c r="P212" t="s">
        <v>544</v>
      </c>
      <c r="Q212">
        <v>0</v>
      </c>
      <c r="R212">
        <v>0</v>
      </c>
    </row>
    <row r="213" spans="1:18" x14ac:dyDescent="0.35">
      <c r="A213" t="s">
        <v>248</v>
      </c>
      <c r="B213" t="s">
        <v>539</v>
      </c>
      <c r="C213" t="s">
        <v>549</v>
      </c>
      <c r="D213">
        <v>107820116</v>
      </c>
      <c r="E213" t="s">
        <v>594</v>
      </c>
      <c r="F213" t="s">
        <v>542</v>
      </c>
      <c r="G213">
        <v>0</v>
      </c>
      <c r="H213">
        <v>1</v>
      </c>
      <c r="I213">
        <v>0</v>
      </c>
      <c r="J213">
        <v>0</v>
      </c>
      <c r="K213">
        <v>1</v>
      </c>
      <c r="L213" t="s">
        <v>543</v>
      </c>
      <c r="M213">
        <v>42</v>
      </c>
      <c r="N213">
        <v>42</v>
      </c>
      <c r="O213" t="s">
        <v>111</v>
      </c>
      <c r="P213" t="s">
        <v>545</v>
      </c>
      <c r="Q213">
        <v>105</v>
      </c>
      <c r="R213">
        <v>105</v>
      </c>
    </row>
    <row r="214" spans="1:18" x14ac:dyDescent="0.35">
      <c r="A214" t="s">
        <v>248</v>
      </c>
      <c r="B214" t="s">
        <v>539</v>
      </c>
      <c r="C214" t="s">
        <v>549</v>
      </c>
      <c r="D214">
        <v>107820116</v>
      </c>
      <c r="E214" t="s">
        <v>594</v>
      </c>
      <c r="F214" t="s">
        <v>542</v>
      </c>
      <c r="G214">
        <v>0</v>
      </c>
      <c r="H214">
        <v>1</v>
      </c>
      <c r="I214">
        <v>0</v>
      </c>
      <c r="J214">
        <v>0</v>
      </c>
      <c r="K214">
        <v>1</v>
      </c>
      <c r="L214" t="s">
        <v>543</v>
      </c>
      <c r="M214">
        <v>42</v>
      </c>
      <c r="N214">
        <v>42</v>
      </c>
      <c r="O214" t="s">
        <v>111</v>
      </c>
      <c r="P214" t="s">
        <v>546</v>
      </c>
      <c r="Q214">
        <v>0</v>
      </c>
      <c r="R214">
        <v>0</v>
      </c>
    </row>
    <row r="215" spans="1:18" x14ac:dyDescent="0.35">
      <c r="A215" t="s">
        <v>248</v>
      </c>
      <c r="B215" t="s">
        <v>539</v>
      </c>
      <c r="C215" t="s">
        <v>549</v>
      </c>
      <c r="D215">
        <v>107820116</v>
      </c>
      <c r="E215" t="s">
        <v>594</v>
      </c>
      <c r="F215" t="s">
        <v>542</v>
      </c>
      <c r="G215">
        <v>0</v>
      </c>
      <c r="H215">
        <v>1</v>
      </c>
      <c r="I215">
        <v>0</v>
      </c>
      <c r="J215">
        <v>0</v>
      </c>
      <c r="K215">
        <v>1</v>
      </c>
      <c r="L215" t="s">
        <v>543</v>
      </c>
      <c r="M215">
        <v>42</v>
      </c>
      <c r="N215">
        <v>42</v>
      </c>
      <c r="O215" t="s">
        <v>111</v>
      </c>
      <c r="P215" t="s">
        <v>547</v>
      </c>
      <c r="Q215">
        <v>0</v>
      </c>
      <c r="R215">
        <v>0</v>
      </c>
    </row>
    <row r="216" spans="1:18" x14ac:dyDescent="0.35">
      <c r="A216" t="s">
        <v>248</v>
      </c>
      <c r="B216" t="s">
        <v>539</v>
      </c>
      <c r="C216" t="s">
        <v>549</v>
      </c>
      <c r="D216">
        <v>107820116</v>
      </c>
      <c r="E216" t="s">
        <v>594</v>
      </c>
      <c r="F216" t="s">
        <v>542</v>
      </c>
      <c r="G216">
        <v>0</v>
      </c>
      <c r="H216">
        <v>1</v>
      </c>
      <c r="I216">
        <v>0</v>
      </c>
      <c r="J216">
        <v>0</v>
      </c>
      <c r="K216">
        <v>1</v>
      </c>
      <c r="L216" t="s">
        <v>543</v>
      </c>
      <c r="M216">
        <v>42</v>
      </c>
      <c r="N216">
        <v>42</v>
      </c>
      <c r="O216" t="s">
        <v>111</v>
      </c>
      <c r="P216" t="s">
        <v>548</v>
      </c>
      <c r="Q216">
        <v>105</v>
      </c>
      <c r="R216">
        <v>105</v>
      </c>
    </row>
    <row r="217" spans="1:18" x14ac:dyDescent="0.35">
      <c r="A217" t="s">
        <v>248</v>
      </c>
      <c r="B217" t="s">
        <v>539</v>
      </c>
      <c r="C217" t="s">
        <v>549</v>
      </c>
      <c r="D217">
        <v>107820116</v>
      </c>
      <c r="E217" t="s">
        <v>594</v>
      </c>
      <c r="F217" t="s">
        <v>542</v>
      </c>
      <c r="G217">
        <v>0</v>
      </c>
      <c r="H217">
        <v>1</v>
      </c>
      <c r="I217">
        <v>0</v>
      </c>
      <c r="J217">
        <v>0</v>
      </c>
      <c r="K217">
        <v>1</v>
      </c>
      <c r="L217" t="s">
        <v>543</v>
      </c>
      <c r="M217">
        <v>42</v>
      </c>
      <c r="N217">
        <v>42</v>
      </c>
      <c r="O217" t="s">
        <v>132</v>
      </c>
      <c r="P217" t="s">
        <v>548</v>
      </c>
      <c r="Q217">
        <v>42</v>
      </c>
      <c r="R217">
        <v>42</v>
      </c>
    </row>
    <row r="218" spans="1:18" x14ac:dyDescent="0.35">
      <c r="A218" t="s">
        <v>248</v>
      </c>
      <c r="B218" t="s">
        <v>539</v>
      </c>
      <c r="C218" t="s">
        <v>549</v>
      </c>
      <c r="D218">
        <v>107824169</v>
      </c>
      <c r="E218" t="s">
        <v>595</v>
      </c>
      <c r="F218" t="s">
        <v>542</v>
      </c>
      <c r="G218">
        <v>0.06</v>
      </c>
      <c r="H218">
        <v>0.94</v>
      </c>
      <c r="I218">
        <v>0</v>
      </c>
      <c r="J218">
        <v>0</v>
      </c>
      <c r="K218">
        <v>1</v>
      </c>
      <c r="L218" t="s">
        <v>543</v>
      </c>
      <c r="M218">
        <v>17</v>
      </c>
      <c r="N218">
        <v>17</v>
      </c>
      <c r="O218" t="s">
        <v>111</v>
      </c>
      <c r="P218" t="s">
        <v>544</v>
      </c>
      <c r="Q218">
        <v>52</v>
      </c>
      <c r="R218">
        <v>817.47</v>
      </c>
    </row>
    <row r="219" spans="1:18" x14ac:dyDescent="0.35">
      <c r="A219" t="s">
        <v>248</v>
      </c>
      <c r="B219" t="s">
        <v>539</v>
      </c>
      <c r="C219" t="s">
        <v>549</v>
      </c>
      <c r="D219">
        <v>107824169</v>
      </c>
      <c r="E219" t="s">
        <v>595</v>
      </c>
      <c r="F219" t="s">
        <v>542</v>
      </c>
      <c r="G219">
        <v>0.06</v>
      </c>
      <c r="H219">
        <v>0.94</v>
      </c>
      <c r="I219">
        <v>0</v>
      </c>
      <c r="J219">
        <v>0</v>
      </c>
      <c r="K219">
        <v>1</v>
      </c>
      <c r="L219" t="s">
        <v>543</v>
      </c>
      <c r="M219">
        <v>17</v>
      </c>
      <c r="N219">
        <v>17</v>
      </c>
      <c r="O219" t="s">
        <v>111</v>
      </c>
      <c r="P219" t="s">
        <v>545</v>
      </c>
      <c r="Q219">
        <v>141</v>
      </c>
      <c r="R219">
        <v>150.62</v>
      </c>
    </row>
    <row r="220" spans="1:18" x14ac:dyDescent="0.35">
      <c r="A220" t="s">
        <v>248</v>
      </c>
      <c r="B220" t="s">
        <v>539</v>
      </c>
      <c r="C220" t="s">
        <v>549</v>
      </c>
      <c r="D220">
        <v>107824169</v>
      </c>
      <c r="E220" t="s">
        <v>595</v>
      </c>
      <c r="F220" t="s">
        <v>542</v>
      </c>
      <c r="G220">
        <v>0.06</v>
      </c>
      <c r="H220">
        <v>0.94</v>
      </c>
      <c r="I220">
        <v>0</v>
      </c>
      <c r="J220">
        <v>0</v>
      </c>
      <c r="K220">
        <v>1</v>
      </c>
      <c r="L220" t="s">
        <v>543</v>
      </c>
      <c r="M220">
        <v>17</v>
      </c>
      <c r="N220">
        <v>17</v>
      </c>
      <c r="O220" t="s">
        <v>111</v>
      </c>
      <c r="P220" t="s">
        <v>546</v>
      </c>
      <c r="Q220">
        <v>0</v>
      </c>
      <c r="R220">
        <v>0</v>
      </c>
    </row>
    <row r="221" spans="1:18" x14ac:dyDescent="0.35">
      <c r="A221" t="s">
        <v>248</v>
      </c>
      <c r="B221" t="s">
        <v>539</v>
      </c>
      <c r="C221" t="s">
        <v>549</v>
      </c>
      <c r="D221">
        <v>107824169</v>
      </c>
      <c r="E221" t="s">
        <v>595</v>
      </c>
      <c r="F221" t="s">
        <v>542</v>
      </c>
      <c r="G221">
        <v>0.06</v>
      </c>
      <c r="H221">
        <v>0.94</v>
      </c>
      <c r="I221">
        <v>0</v>
      </c>
      <c r="J221">
        <v>0</v>
      </c>
      <c r="K221">
        <v>1</v>
      </c>
      <c r="L221" t="s">
        <v>543</v>
      </c>
      <c r="M221">
        <v>17</v>
      </c>
      <c r="N221">
        <v>17</v>
      </c>
      <c r="O221" t="s">
        <v>111</v>
      </c>
      <c r="P221" t="s">
        <v>547</v>
      </c>
      <c r="Q221">
        <v>0</v>
      </c>
      <c r="R221">
        <v>0</v>
      </c>
    </row>
    <row r="222" spans="1:18" x14ac:dyDescent="0.35">
      <c r="A222" t="s">
        <v>248</v>
      </c>
      <c r="B222" t="s">
        <v>539</v>
      </c>
      <c r="C222" t="s">
        <v>549</v>
      </c>
      <c r="D222">
        <v>107824169</v>
      </c>
      <c r="E222" t="s">
        <v>595</v>
      </c>
      <c r="F222" t="s">
        <v>542</v>
      </c>
      <c r="G222">
        <v>0.06</v>
      </c>
      <c r="H222">
        <v>0.94</v>
      </c>
      <c r="I222">
        <v>0</v>
      </c>
      <c r="J222">
        <v>0</v>
      </c>
      <c r="K222">
        <v>1</v>
      </c>
      <c r="L222" t="s">
        <v>543</v>
      </c>
      <c r="M222">
        <v>17</v>
      </c>
      <c r="N222">
        <v>17</v>
      </c>
      <c r="O222" t="s">
        <v>111</v>
      </c>
      <c r="P222" t="s">
        <v>548</v>
      </c>
      <c r="Q222">
        <v>193</v>
      </c>
      <c r="R222">
        <v>193</v>
      </c>
    </row>
    <row r="223" spans="1:18" x14ac:dyDescent="0.35">
      <c r="A223" t="s">
        <v>248</v>
      </c>
      <c r="B223" t="s">
        <v>539</v>
      </c>
      <c r="C223" t="s">
        <v>549</v>
      </c>
      <c r="D223">
        <v>107824169</v>
      </c>
      <c r="E223" t="s">
        <v>595</v>
      </c>
      <c r="F223" t="s">
        <v>542</v>
      </c>
      <c r="G223">
        <v>0.06</v>
      </c>
      <c r="H223">
        <v>0.94</v>
      </c>
      <c r="I223">
        <v>0</v>
      </c>
      <c r="J223">
        <v>0</v>
      </c>
      <c r="K223">
        <v>1</v>
      </c>
      <c r="L223" t="s">
        <v>543</v>
      </c>
      <c r="M223">
        <v>17</v>
      </c>
      <c r="N223">
        <v>17</v>
      </c>
      <c r="O223" t="s">
        <v>132</v>
      </c>
      <c r="P223" t="s">
        <v>548</v>
      </c>
      <c r="Q223">
        <v>17</v>
      </c>
      <c r="R223">
        <v>17</v>
      </c>
    </row>
    <row r="224" spans="1:18" x14ac:dyDescent="0.35">
      <c r="A224" t="s">
        <v>248</v>
      </c>
      <c r="B224" t="s">
        <v>539</v>
      </c>
      <c r="C224" t="s">
        <v>540</v>
      </c>
      <c r="D224">
        <v>107826180</v>
      </c>
      <c r="E224" t="s">
        <v>596</v>
      </c>
      <c r="F224" t="s">
        <v>542</v>
      </c>
      <c r="G224">
        <v>0.02</v>
      </c>
      <c r="H224">
        <v>0.98</v>
      </c>
      <c r="I224">
        <v>0</v>
      </c>
      <c r="J224">
        <v>0</v>
      </c>
      <c r="K224">
        <v>1</v>
      </c>
      <c r="L224" t="s">
        <v>543</v>
      </c>
      <c r="M224">
        <v>63</v>
      </c>
      <c r="N224">
        <v>63</v>
      </c>
      <c r="O224" t="s">
        <v>111</v>
      </c>
      <c r="P224" t="s">
        <v>544</v>
      </c>
      <c r="Q224">
        <v>40</v>
      </c>
      <c r="R224">
        <v>2250</v>
      </c>
    </row>
    <row r="225" spans="1:18" x14ac:dyDescent="0.35">
      <c r="A225" t="s">
        <v>248</v>
      </c>
      <c r="B225" t="s">
        <v>539</v>
      </c>
      <c r="C225" t="s">
        <v>540</v>
      </c>
      <c r="D225">
        <v>107826180</v>
      </c>
      <c r="E225" t="s">
        <v>596</v>
      </c>
      <c r="F225" t="s">
        <v>542</v>
      </c>
      <c r="G225">
        <v>0.02</v>
      </c>
      <c r="H225">
        <v>0.98</v>
      </c>
      <c r="I225">
        <v>0</v>
      </c>
      <c r="J225">
        <v>0</v>
      </c>
      <c r="K225">
        <v>1</v>
      </c>
      <c r="L225" t="s">
        <v>543</v>
      </c>
      <c r="M225">
        <v>63</v>
      </c>
      <c r="N225">
        <v>63</v>
      </c>
      <c r="O225" t="s">
        <v>111</v>
      </c>
      <c r="P225" t="s">
        <v>545</v>
      </c>
      <c r="Q225">
        <v>402</v>
      </c>
      <c r="R225">
        <v>409.39</v>
      </c>
    </row>
    <row r="226" spans="1:18" x14ac:dyDescent="0.35">
      <c r="A226" t="s">
        <v>248</v>
      </c>
      <c r="B226" t="s">
        <v>539</v>
      </c>
      <c r="C226" t="s">
        <v>540</v>
      </c>
      <c r="D226">
        <v>107826180</v>
      </c>
      <c r="E226" t="s">
        <v>596</v>
      </c>
      <c r="F226" t="s">
        <v>542</v>
      </c>
      <c r="G226">
        <v>0.02</v>
      </c>
      <c r="H226">
        <v>0.98</v>
      </c>
      <c r="I226">
        <v>0</v>
      </c>
      <c r="J226">
        <v>0</v>
      </c>
      <c r="K226">
        <v>1</v>
      </c>
      <c r="L226" t="s">
        <v>543</v>
      </c>
      <c r="M226">
        <v>63</v>
      </c>
      <c r="N226">
        <v>63</v>
      </c>
      <c r="O226" t="s">
        <v>111</v>
      </c>
      <c r="P226" t="s">
        <v>546</v>
      </c>
      <c r="Q226">
        <v>0</v>
      </c>
      <c r="R226">
        <v>0</v>
      </c>
    </row>
    <row r="227" spans="1:18" x14ac:dyDescent="0.35">
      <c r="A227" t="s">
        <v>248</v>
      </c>
      <c r="B227" t="s">
        <v>539</v>
      </c>
      <c r="C227" t="s">
        <v>540</v>
      </c>
      <c r="D227">
        <v>107826180</v>
      </c>
      <c r="E227" t="s">
        <v>596</v>
      </c>
      <c r="F227" t="s">
        <v>542</v>
      </c>
      <c r="G227">
        <v>0.02</v>
      </c>
      <c r="H227">
        <v>0.98</v>
      </c>
      <c r="I227">
        <v>0</v>
      </c>
      <c r="J227">
        <v>0</v>
      </c>
      <c r="K227">
        <v>1</v>
      </c>
      <c r="L227" t="s">
        <v>543</v>
      </c>
      <c r="M227">
        <v>63</v>
      </c>
      <c r="N227">
        <v>63</v>
      </c>
      <c r="O227" t="s">
        <v>111</v>
      </c>
      <c r="P227" t="s">
        <v>547</v>
      </c>
      <c r="Q227">
        <v>0</v>
      </c>
      <c r="R227">
        <v>0</v>
      </c>
    </row>
    <row r="228" spans="1:18" x14ac:dyDescent="0.35">
      <c r="A228" t="s">
        <v>248</v>
      </c>
      <c r="B228" t="s">
        <v>539</v>
      </c>
      <c r="C228" t="s">
        <v>540</v>
      </c>
      <c r="D228">
        <v>107826180</v>
      </c>
      <c r="E228" t="s">
        <v>596</v>
      </c>
      <c r="F228" t="s">
        <v>542</v>
      </c>
      <c r="G228">
        <v>0.02</v>
      </c>
      <c r="H228">
        <v>0.98</v>
      </c>
      <c r="I228">
        <v>0</v>
      </c>
      <c r="J228">
        <v>0</v>
      </c>
      <c r="K228">
        <v>1</v>
      </c>
      <c r="L228" t="s">
        <v>543</v>
      </c>
      <c r="M228">
        <v>63</v>
      </c>
      <c r="N228">
        <v>63</v>
      </c>
      <c r="O228" t="s">
        <v>111</v>
      </c>
      <c r="P228" t="s">
        <v>548</v>
      </c>
      <c r="Q228">
        <v>442</v>
      </c>
      <c r="R228">
        <v>442</v>
      </c>
    </row>
    <row r="229" spans="1:18" x14ac:dyDescent="0.35">
      <c r="A229" t="s">
        <v>248</v>
      </c>
      <c r="B229" t="s">
        <v>539</v>
      </c>
      <c r="C229" t="s">
        <v>540</v>
      </c>
      <c r="D229">
        <v>107826180</v>
      </c>
      <c r="E229" t="s">
        <v>596</v>
      </c>
      <c r="F229" t="s">
        <v>542</v>
      </c>
      <c r="G229">
        <v>0.02</v>
      </c>
      <c r="H229">
        <v>0.98</v>
      </c>
      <c r="I229">
        <v>0</v>
      </c>
      <c r="J229">
        <v>0</v>
      </c>
      <c r="K229">
        <v>1</v>
      </c>
      <c r="L229" t="s">
        <v>543</v>
      </c>
      <c r="M229">
        <v>63</v>
      </c>
      <c r="N229">
        <v>63</v>
      </c>
      <c r="O229" t="s">
        <v>132</v>
      </c>
      <c r="P229" t="s">
        <v>548</v>
      </c>
      <c r="Q229">
        <v>63</v>
      </c>
      <c r="R229">
        <v>63</v>
      </c>
    </row>
    <row r="230" spans="1:18" x14ac:dyDescent="0.35">
      <c r="A230" t="s">
        <v>248</v>
      </c>
      <c r="B230" t="s">
        <v>539</v>
      </c>
      <c r="C230" t="s">
        <v>549</v>
      </c>
      <c r="D230">
        <v>107826193</v>
      </c>
      <c r="E230" t="s">
        <v>597</v>
      </c>
      <c r="F230" t="s">
        <v>542</v>
      </c>
      <c r="G230">
        <v>7.0000000000000007E-2</v>
      </c>
      <c r="H230">
        <v>0.93</v>
      </c>
      <c r="I230">
        <v>0</v>
      </c>
      <c r="J230">
        <v>0</v>
      </c>
      <c r="K230">
        <v>1</v>
      </c>
      <c r="L230" t="s">
        <v>543</v>
      </c>
      <c r="M230">
        <v>46</v>
      </c>
      <c r="N230">
        <v>46</v>
      </c>
      <c r="O230" t="s">
        <v>111</v>
      </c>
      <c r="P230" t="s">
        <v>544</v>
      </c>
      <c r="Q230">
        <v>132</v>
      </c>
      <c r="R230">
        <v>1863.53</v>
      </c>
    </row>
    <row r="231" spans="1:18" x14ac:dyDescent="0.35">
      <c r="A231" t="s">
        <v>248</v>
      </c>
      <c r="B231" t="s">
        <v>539</v>
      </c>
      <c r="C231" t="s">
        <v>549</v>
      </c>
      <c r="D231">
        <v>107826193</v>
      </c>
      <c r="E231" t="s">
        <v>597</v>
      </c>
      <c r="F231" t="s">
        <v>542</v>
      </c>
      <c r="G231">
        <v>7.0000000000000007E-2</v>
      </c>
      <c r="H231">
        <v>0.93</v>
      </c>
      <c r="I231">
        <v>0</v>
      </c>
      <c r="J231">
        <v>0</v>
      </c>
      <c r="K231">
        <v>1</v>
      </c>
      <c r="L231" t="s">
        <v>543</v>
      </c>
      <c r="M231">
        <v>46</v>
      </c>
      <c r="N231">
        <v>46</v>
      </c>
      <c r="O231" t="s">
        <v>111</v>
      </c>
      <c r="P231" t="s">
        <v>545</v>
      </c>
      <c r="Q231">
        <v>318</v>
      </c>
      <c r="R231">
        <v>342.34</v>
      </c>
    </row>
    <row r="232" spans="1:18" x14ac:dyDescent="0.35">
      <c r="A232" t="s">
        <v>248</v>
      </c>
      <c r="B232" t="s">
        <v>539</v>
      </c>
      <c r="C232" t="s">
        <v>549</v>
      </c>
      <c r="D232">
        <v>107826193</v>
      </c>
      <c r="E232" t="s">
        <v>597</v>
      </c>
      <c r="F232" t="s">
        <v>542</v>
      </c>
      <c r="G232">
        <v>7.0000000000000007E-2</v>
      </c>
      <c r="H232">
        <v>0.93</v>
      </c>
      <c r="I232">
        <v>0</v>
      </c>
      <c r="J232">
        <v>0</v>
      </c>
      <c r="K232">
        <v>1</v>
      </c>
      <c r="L232" t="s">
        <v>543</v>
      </c>
      <c r="M232">
        <v>46</v>
      </c>
      <c r="N232">
        <v>46</v>
      </c>
      <c r="O232" t="s">
        <v>111</v>
      </c>
      <c r="P232" t="s">
        <v>546</v>
      </c>
      <c r="Q232">
        <v>0</v>
      </c>
      <c r="R232">
        <v>0</v>
      </c>
    </row>
    <row r="233" spans="1:18" x14ac:dyDescent="0.35">
      <c r="A233" t="s">
        <v>248</v>
      </c>
      <c r="B233" t="s">
        <v>539</v>
      </c>
      <c r="C233" t="s">
        <v>549</v>
      </c>
      <c r="D233">
        <v>107826193</v>
      </c>
      <c r="E233" t="s">
        <v>597</v>
      </c>
      <c r="F233" t="s">
        <v>542</v>
      </c>
      <c r="G233">
        <v>7.0000000000000007E-2</v>
      </c>
      <c r="H233">
        <v>0.93</v>
      </c>
      <c r="I233">
        <v>0</v>
      </c>
      <c r="J233">
        <v>0</v>
      </c>
      <c r="K233">
        <v>1</v>
      </c>
      <c r="L233" t="s">
        <v>543</v>
      </c>
      <c r="M233">
        <v>46</v>
      </c>
      <c r="N233">
        <v>46</v>
      </c>
      <c r="O233" t="s">
        <v>111</v>
      </c>
      <c r="P233" t="s">
        <v>547</v>
      </c>
      <c r="Q233">
        <v>0</v>
      </c>
      <c r="R233">
        <v>0</v>
      </c>
    </row>
    <row r="234" spans="1:18" x14ac:dyDescent="0.35">
      <c r="A234" t="s">
        <v>248</v>
      </c>
      <c r="B234" t="s">
        <v>539</v>
      </c>
      <c r="C234" t="s">
        <v>549</v>
      </c>
      <c r="D234">
        <v>107826193</v>
      </c>
      <c r="E234" t="s">
        <v>597</v>
      </c>
      <c r="F234" t="s">
        <v>542</v>
      </c>
      <c r="G234">
        <v>7.0000000000000007E-2</v>
      </c>
      <c r="H234">
        <v>0.93</v>
      </c>
      <c r="I234">
        <v>0</v>
      </c>
      <c r="J234">
        <v>0</v>
      </c>
      <c r="K234">
        <v>1</v>
      </c>
      <c r="L234" t="s">
        <v>543</v>
      </c>
      <c r="M234">
        <v>46</v>
      </c>
      <c r="N234">
        <v>46</v>
      </c>
      <c r="O234" t="s">
        <v>111</v>
      </c>
      <c r="P234" t="s">
        <v>548</v>
      </c>
      <c r="Q234">
        <v>450</v>
      </c>
      <c r="R234">
        <v>450</v>
      </c>
    </row>
    <row r="235" spans="1:18" x14ac:dyDescent="0.35">
      <c r="A235" t="s">
        <v>248</v>
      </c>
      <c r="B235" t="s">
        <v>539</v>
      </c>
      <c r="C235" t="s">
        <v>549</v>
      </c>
      <c r="D235">
        <v>107826193</v>
      </c>
      <c r="E235" t="s">
        <v>597</v>
      </c>
      <c r="F235" t="s">
        <v>542</v>
      </c>
      <c r="G235">
        <v>7.0000000000000007E-2</v>
      </c>
      <c r="H235">
        <v>0.93</v>
      </c>
      <c r="I235">
        <v>0</v>
      </c>
      <c r="J235">
        <v>0</v>
      </c>
      <c r="K235">
        <v>1</v>
      </c>
      <c r="L235" t="s">
        <v>543</v>
      </c>
      <c r="M235">
        <v>46</v>
      </c>
      <c r="N235">
        <v>46</v>
      </c>
      <c r="O235" t="s">
        <v>132</v>
      </c>
      <c r="P235" t="s">
        <v>548</v>
      </c>
      <c r="Q235">
        <v>46</v>
      </c>
      <c r="R235">
        <v>46</v>
      </c>
    </row>
    <row r="236" spans="1:18" x14ac:dyDescent="0.35">
      <c r="A236" t="s">
        <v>248</v>
      </c>
      <c r="B236" t="s">
        <v>539</v>
      </c>
      <c r="C236" t="s">
        <v>540</v>
      </c>
      <c r="D236">
        <v>107826202</v>
      </c>
      <c r="E236" t="s">
        <v>598</v>
      </c>
      <c r="F236" t="s">
        <v>542</v>
      </c>
      <c r="G236">
        <v>0</v>
      </c>
      <c r="H236">
        <v>1</v>
      </c>
      <c r="I236">
        <v>0</v>
      </c>
      <c r="J236">
        <v>0</v>
      </c>
      <c r="K236">
        <v>1</v>
      </c>
      <c r="L236" t="s">
        <v>543</v>
      </c>
      <c r="M236">
        <v>50</v>
      </c>
      <c r="N236">
        <v>50</v>
      </c>
      <c r="O236" t="s">
        <v>111</v>
      </c>
      <c r="P236" t="s">
        <v>544</v>
      </c>
      <c r="Q236">
        <v>0</v>
      </c>
      <c r="R236">
        <v>0</v>
      </c>
    </row>
    <row r="237" spans="1:18" x14ac:dyDescent="0.35">
      <c r="A237" t="s">
        <v>248</v>
      </c>
      <c r="B237" t="s">
        <v>539</v>
      </c>
      <c r="C237" t="s">
        <v>540</v>
      </c>
      <c r="D237">
        <v>107826202</v>
      </c>
      <c r="E237" t="s">
        <v>598</v>
      </c>
      <c r="F237" t="s">
        <v>542</v>
      </c>
      <c r="G237">
        <v>0</v>
      </c>
      <c r="H237">
        <v>1</v>
      </c>
      <c r="I237">
        <v>0</v>
      </c>
      <c r="J237">
        <v>0</v>
      </c>
      <c r="K237">
        <v>1</v>
      </c>
      <c r="L237" t="s">
        <v>543</v>
      </c>
      <c r="M237">
        <v>50</v>
      </c>
      <c r="N237">
        <v>50</v>
      </c>
      <c r="O237" t="s">
        <v>111</v>
      </c>
      <c r="P237" t="s">
        <v>545</v>
      </c>
      <c r="Q237">
        <v>376</v>
      </c>
      <c r="R237">
        <v>376</v>
      </c>
    </row>
    <row r="238" spans="1:18" x14ac:dyDescent="0.35">
      <c r="A238" t="s">
        <v>248</v>
      </c>
      <c r="B238" t="s">
        <v>539</v>
      </c>
      <c r="C238" t="s">
        <v>540</v>
      </c>
      <c r="D238">
        <v>107826202</v>
      </c>
      <c r="E238" t="s">
        <v>598</v>
      </c>
      <c r="F238" t="s">
        <v>542</v>
      </c>
      <c r="G238">
        <v>0</v>
      </c>
      <c r="H238">
        <v>1</v>
      </c>
      <c r="I238">
        <v>0</v>
      </c>
      <c r="J238">
        <v>0</v>
      </c>
      <c r="K238">
        <v>1</v>
      </c>
      <c r="L238" t="s">
        <v>543</v>
      </c>
      <c r="M238">
        <v>50</v>
      </c>
      <c r="N238">
        <v>50</v>
      </c>
      <c r="O238" t="s">
        <v>111</v>
      </c>
      <c r="P238" t="s">
        <v>546</v>
      </c>
      <c r="Q238">
        <v>0</v>
      </c>
      <c r="R238">
        <v>0</v>
      </c>
    </row>
    <row r="239" spans="1:18" x14ac:dyDescent="0.35">
      <c r="A239" t="s">
        <v>248</v>
      </c>
      <c r="B239" t="s">
        <v>539</v>
      </c>
      <c r="C239" t="s">
        <v>540</v>
      </c>
      <c r="D239">
        <v>107826202</v>
      </c>
      <c r="E239" t="s">
        <v>598</v>
      </c>
      <c r="F239" t="s">
        <v>542</v>
      </c>
      <c r="G239">
        <v>0</v>
      </c>
      <c r="H239">
        <v>1</v>
      </c>
      <c r="I239">
        <v>0</v>
      </c>
      <c r="J239">
        <v>0</v>
      </c>
      <c r="K239">
        <v>1</v>
      </c>
      <c r="L239" t="s">
        <v>543</v>
      </c>
      <c r="M239">
        <v>50</v>
      </c>
      <c r="N239">
        <v>50</v>
      </c>
      <c r="O239" t="s">
        <v>111</v>
      </c>
      <c r="P239" t="s">
        <v>547</v>
      </c>
      <c r="Q239">
        <v>0</v>
      </c>
      <c r="R239">
        <v>0</v>
      </c>
    </row>
    <row r="240" spans="1:18" x14ac:dyDescent="0.35">
      <c r="A240" t="s">
        <v>248</v>
      </c>
      <c r="B240" t="s">
        <v>539</v>
      </c>
      <c r="C240" t="s">
        <v>540</v>
      </c>
      <c r="D240">
        <v>107826202</v>
      </c>
      <c r="E240" t="s">
        <v>598</v>
      </c>
      <c r="F240" t="s">
        <v>542</v>
      </c>
      <c r="G240">
        <v>0</v>
      </c>
      <c r="H240">
        <v>1</v>
      </c>
      <c r="I240">
        <v>0</v>
      </c>
      <c r="J240">
        <v>0</v>
      </c>
      <c r="K240">
        <v>1</v>
      </c>
      <c r="L240" t="s">
        <v>543</v>
      </c>
      <c r="M240">
        <v>50</v>
      </c>
      <c r="N240">
        <v>50</v>
      </c>
      <c r="O240" t="s">
        <v>111</v>
      </c>
      <c r="P240" t="s">
        <v>548</v>
      </c>
      <c r="Q240">
        <v>376</v>
      </c>
      <c r="R240">
        <v>376</v>
      </c>
    </row>
    <row r="241" spans="1:18" x14ac:dyDescent="0.35">
      <c r="A241" t="s">
        <v>248</v>
      </c>
      <c r="B241" t="s">
        <v>539</v>
      </c>
      <c r="C241" t="s">
        <v>540</v>
      </c>
      <c r="D241">
        <v>107826202</v>
      </c>
      <c r="E241" t="s">
        <v>598</v>
      </c>
      <c r="F241" t="s">
        <v>542</v>
      </c>
      <c r="G241">
        <v>0</v>
      </c>
      <c r="H241">
        <v>1</v>
      </c>
      <c r="I241">
        <v>0</v>
      </c>
      <c r="J241">
        <v>0</v>
      </c>
      <c r="K241">
        <v>1</v>
      </c>
      <c r="L241" t="s">
        <v>543</v>
      </c>
      <c r="M241">
        <v>50</v>
      </c>
      <c r="N241">
        <v>50</v>
      </c>
      <c r="O241" t="s">
        <v>132</v>
      </c>
      <c r="P241" t="s">
        <v>548</v>
      </c>
      <c r="Q241">
        <v>51</v>
      </c>
      <c r="R241">
        <v>51</v>
      </c>
    </row>
    <row r="242" spans="1:18" x14ac:dyDescent="0.35">
      <c r="A242" t="s">
        <v>248</v>
      </c>
      <c r="B242" t="s">
        <v>539</v>
      </c>
      <c r="C242" t="s">
        <v>540</v>
      </c>
      <c r="D242">
        <v>107826232</v>
      </c>
      <c r="E242" t="s">
        <v>599</v>
      </c>
      <c r="F242" t="s">
        <v>542</v>
      </c>
      <c r="G242">
        <v>0.11</v>
      </c>
      <c r="H242">
        <v>0.89</v>
      </c>
      <c r="I242">
        <v>0</v>
      </c>
      <c r="J242">
        <v>0</v>
      </c>
      <c r="K242">
        <v>1</v>
      </c>
      <c r="L242" t="s">
        <v>543</v>
      </c>
      <c r="M242">
        <v>56</v>
      </c>
      <c r="N242">
        <v>56</v>
      </c>
      <c r="O242" t="s">
        <v>111</v>
      </c>
      <c r="P242" t="s">
        <v>544</v>
      </c>
      <c r="Q242">
        <v>277</v>
      </c>
      <c r="R242">
        <v>2596.88</v>
      </c>
    </row>
    <row r="243" spans="1:18" x14ac:dyDescent="0.35">
      <c r="A243" t="s">
        <v>248</v>
      </c>
      <c r="B243" t="s">
        <v>539</v>
      </c>
      <c r="C243" t="s">
        <v>540</v>
      </c>
      <c r="D243">
        <v>107826232</v>
      </c>
      <c r="E243" t="s">
        <v>599</v>
      </c>
      <c r="F243" t="s">
        <v>542</v>
      </c>
      <c r="G243">
        <v>0.11</v>
      </c>
      <c r="H243">
        <v>0.89</v>
      </c>
      <c r="I243">
        <v>0</v>
      </c>
      <c r="J243">
        <v>0</v>
      </c>
      <c r="K243">
        <v>1</v>
      </c>
      <c r="L243" t="s">
        <v>543</v>
      </c>
      <c r="M243">
        <v>56</v>
      </c>
      <c r="N243">
        <v>56</v>
      </c>
      <c r="O243" t="s">
        <v>111</v>
      </c>
      <c r="P243" t="s">
        <v>545</v>
      </c>
      <c r="Q243">
        <v>427</v>
      </c>
      <c r="R243">
        <v>478.13</v>
      </c>
    </row>
    <row r="244" spans="1:18" x14ac:dyDescent="0.35">
      <c r="A244" t="s">
        <v>248</v>
      </c>
      <c r="B244" t="s">
        <v>539</v>
      </c>
      <c r="C244" t="s">
        <v>540</v>
      </c>
      <c r="D244">
        <v>107826232</v>
      </c>
      <c r="E244" t="s">
        <v>599</v>
      </c>
      <c r="F244" t="s">
        <v>542</v>
      </c>
      <c r="G244">
        <v>0.11</v>
      </c>
      <c r="H244">
        <v>0.89</v>
      </c>
      <c r="I244">
        <v>0</v>
      </c>
      <c r="J244">
        <v>0</v>
      </c>
      <c r="K244">
        <v>1</v>
      </c>
      <c r="L244" t="s">
        <v>543</v>
      </c>
      <c r="M244">
        <v>56</v>
      </c>
      <c r="N244">
        <v>56</v>
      </c>
      <c r="O244" t="s">
        <v>111</v>
      </c>
      <c r="P244" t="s">
        <v>546</v>
      </c>
      <c r="Q244">
        <v>0</v>
      </c>
      <c r="R244">
        <v>0</v>
      </c>
    </row>
    <row r="245" spans="1:18" x14ac:dyDescent="0.35">
      <c r="A245" t="s">
        <v>248</v>
      </c>
      <c r="B245" t="s">
        <v>539</v>
      </c>
      <c r="C245" t="s">
        <v>540</v>
      </c>
      <c r="D245">
        <v>107826232</v>
      </c>
      <c r="E245" t="s">
        <v>599</v>
      </c>
      <c r="F245" t="s">
        <v>542</v>
      </c>
      <c r="G245">
        <v>0.11</v>
      </c>
      <c r="H245">
        <v>0.89</v>
      </c>
      <c r="I245">
        <v>0</v>
      </c>
      <c r="J245">
        <v>0</v>
      </c>
      <c r="K245">
        <v>1</v>
      </c>
      <c r="L245" t="s">
        <v>543</v>
      </c>
      <c r="M245">
        <v>56</v>
      </c>
      <c r="N245">
        <v>56</v>
      </c>
      <c r="O245" t="s">
        <v>111</v>
      </c>
      <c r="P245" t="s">
        <v>547</v>
      </c>
      <c r="Q245">
        <v>0</v>
      </c>
      <c r="R245">
        <v>0</v>
      </c>
    </row>
    <row r="246" spans="1:18" x14ac:dyDescent="0.35">
      <c r="A246" t="s">
        <v>248</v>
      </c>
      <c r="B246" t="s">
        <v>539</v>
      </c>
      <c r="C246" t="s">
        <v>540</v>
      </c>
      <c r="D246">
        <v>107826232</v>
      </c>
      <c r="E246" t="s">
        <v>599</v>
      </c>
      <c r="F246" t="s">
        <v>542</v>
      </c>
      <c r="G246">
        <v>0.11</v>
      </c>
      <c r="H246">
        <v>0.89</v>
      </c>
      <c r="I246">
        <v>0</v>
      </c>
      <c r="J246">
        <v>0</v>
      </c>
      <c r="K246">
        <v>1</v>
      </c>
      <c r="L246" t="s">
        <v>543</v>
      </c>
      <c r="M246">
        <v>56</v>
      </c>
      <c r="N246">
        <v>56</v>
      </c>
      <c r="O246" t="s">
        <v>111</v>
      </c>
      <c r="P246" t="s">
        <v>548</v>
      </c>
      <c r="Q246">
        <v>704</v>
      </c>
      <c r="R246">
        <v>704</v>
      </c>
    </row>
    <row r="247" spans="1:18" x14ac:dyDescent="0.35">
      <c r="A247" t="s">
        <v>248</v>
      </c>
      <c r="B247" t="s">
        <v>539</v>
      </c>
      <c r="C247" t="s">
        <v>540</v>
      </c>
      <c r="D247">
        <v>107826232</v>
      </c>
      <c r="E247" t="s">
        <v>599</v>
      </c>
      <c r="F247" t="s">
        <v>542</v>
      </c>
      <c r="G247">
        <v>0.11</v>
      </c>
      <c r="H247">
        <v>0.89</v>
      </c>
      <c r="I247">
        <v>0</v>
      </c>
      <c r="J247">
        <v>0</v>
      </c>
      <c r="K247">
        <v>1</v>
      </c>
      <c r="L247" t="s">
        <v>543</v>
      </c>
      <c r="M247">
        <v>56</v>
      </c>
      <c r="N247">
        <v>56</v>
      </c>
      <c r="O247" t="s">
        <v>132</v>
      </c>
      <c r="P247" t="s">
        <v>548</v>
      </c>
      <c r="Q247">
        <v>56</v>
      </c>
      <c r="R247">
        <v>56</v>
      </c>
    </row>
    <row r="248" spans="1:18" x14ac:dyDescent="0.35">
      <c r="A248" t="s">
        <v>248</v>
      </c>
      <c r="B248" t="s">
        <v>539</v>
      </c>
      <c r="C248" t="s">
        <v>540</v>
      </c>
      <c r="D248">
        <v>107826262</v>
      </c>
      <c r="E248" t="s">
        <v>600</v>
      </c>
      <c r="F248" t="s">
        <v>542</v>
      </c>
      <c r="G248">
        <v>0</v>
      </c>
      <c r="H248">
        <v>0.95</v>
      </c>
      <c r="I248">
        <v>0.05</v>
      </c>
      <c r="J248">
        <v>0</v>
      </c>
      <c r="K248">
        <v>1</v>
      </c>
      <c r="L248" t="s">
        <v>543</v>
      </c>
      <c r="M248">
        <v>26</v>
      </c>
      <c r="N248">
        <v>26</v>
      </c>
      <c r="O248" t="s">
        <v>111</v>
      </c>
      <c r="P248" t="s">
        <v>544</v>
      </c>
      <c r="Q248">
        <v>0</v>
      </c>
      <c r="R248">
        <v>0</v>
      </c>
    </row>
    <row r="249" spans="1:18" x14ac:dyDescent="0.35">
      <c r="A249" t="s">
        <v>248</v>
      </c>
      <c r="B249" t="s">
        <v>539</v>
      </c>
      <c r="C249" t="s">
        <v>540</v>
      </c>
      <c r="D249">
        <v>107826262</v>
      </c>
      <c r="E249" t="s">
        <v>600</v>
      </c>
      <c r="F249" t="s">
        <v>542</v>
      </c>
      <c r="G249">
        <v>0</v>
      </c>
      <c r="H249">
        <v>0.95</v>
      </c>
      <c r="I249">
        <v>0.05</v>
      </c>
      <c r="J249">
        <v>0</v>
      </c>
      <c r="K249">
        <v>1</v>
      </c>
      <c r="L249" t="s">
        <v>543</v>
      </c>
      <c r="M249">
        <v>26</v>
      </c>
      <c r="N249">
        <v>26</v>
      </c>
      <c r="O249" t="s">
        <v>111</v>
      </c>
      <c r="P249" t="s">
        <v>545</v>
      </c>
      <c r="Q249">
        <v>168</v>
      </c>
      <c r="R249">
        <v>176.79</v>
      </c>
    </row>
    <row r="250" spans="1:18" x14ac:dyDescent="0.35">
      <c r="A250" t="s">
        <v>248</v>
      </c>
      <c r="B250" t="s">
        <v>539</v>
      </c>
      <c r="C250" t="s">
        <v>540</v>
      </c>
      <c r="D250">
        <v>107826262</v>
      </c>
      <c r="E250" t="s">
        <v>600</v>
      </c>
      <c r="F250" t="s">
        <v>542</v>
      </c>
      <c r="G250">
        <v>0</v>
      </c>
      <c r="H250">
        <v>0.95</v>
      </c>
      <c r="I250">
        <v>0.05</v>
      </c>
      <c r="J250">
        <v>0</v>
      </c>
      <c r="K250">
        <v>1</v>
      </c>
      <c r="L250" t="s">
        <v>543</v>
      </c>
      <c r="M250">
        <v>26</v>
      </c>
      <c r="N250">
        <v>26</v>
      </c>
      <c r="O250" t="s">
        <v>111</v>
      </c>
      <c r="P250" t="s">
        <v>546</v>
      </c>
      <c r="Q250">
        <v>5</v>
      </c>
      <c r="R250">
        <v>101.12</v>
      </c>
    </row>
    <row r="251" spans="1:18" x14ac:dyDescent="0.35">
      <c r="A251" t="s">
        <v>248</v>
      </c>
      <c r="B251" t="s">
        <v>539</v>
      </c>
      <c r="C251" t="s">
        <v>540</v>
      </c>
      <c r="D251">
        <v>107826262</v>
      </c>
      <c r="E251" t="s">
        <v>600</v>
      </c>
      <c r="F251" t="s">
        <v>542</v>
      </c>
      <c r="G251">
        <v>0</v>
      </c>
      <c r="H251">
        <v>0.95</v>
      </c>
      <c r="I251">
        <v>0.05</v>
      </c>
      <c r="J251">
        <v>0</v>
      </c>
      <c r="K251">
        <v>1</v>
      </c>
      <c r="L251" t="s">
        <v>543</v>
      </c>
      <c r="M251">
        <v>26</v>
      </c>
      <c r="N251">
        <v>26</v>
      </c>
      <c r="O251" t="s">
        <v>111</v>
      </c>
      <c r="P251" t="s">
        <v>547</v>
      </c>
      <c r="Q251">
        <v>0</v>
      </c>
      <c r="R251">
        <v>0</v>
      </c>
    </row>
    <row r="252" spans="1:18" x14ac:dyDescent="0.35">
      <c r="A252" t="s">
        <v>248</v>
      </c>
      <c r="B252" t="s">
        <v>539</v>
      </c>
      <c r="C252" t="s">
        <v>540</v>
      </c>
      <c r="D252">
        <v>107826262</v>
      </c>
      <c r="E252" t="s">
        <v>600</v>
      </c>
      <c r="F252" t="s">
        <v>542</v>
      </c>
      <c r="G252">
        <v>0</v>
      </c>
      <c r="H252">
        <v>0.95</v>
      </c>
      <c r="I252">
        <v>0.05</v>
      </c>
      <c r="J252">
        <v>0</v>
      </c>
      <c r="K252">
        <v>1</v>
      </c>
      <c r="L252" t="s">
        <v>543</v>
      </c>
      <c r="M252">
        <v>26</v>
      </c>
      <c r="N252">
        <v>26</v>
      </c>
      <c r="O252" t="s">
        <v>111</v>
      </c>
      <c r="P252" t="s">
        <v>548</v>
      </c>
      <c r="Q252">
        <v>173</v>
      </c>
      <c r="R252">
        <v>173</v>
      </c>
    </row>
    <row r="253" spans="1:18" x14ac:dyDescent="0.35">
      <c r="A253" t="s">
        <v>248</v>
      </c>
      <c r="B253" t="s">
        <v>539</v>
      </c>
      <c r="C253" t="s">
        <v>540</v>
      </c>
      <c r="D253">
        <v>107826262</v>
      </c>
      <c r="E253" t="s">
        <v>600</v>
      </c>
      <c r="F253" t="s">
        <v>542</v>
      </c>
      <c r="G253">
        <v>0</v>
      </c>
      <c r="H253">
        <v>0.95</v>
      </c>
      <c r="I253">
        <v>0.05</v>
      </c>
      <c r="J253">
        <v>0</v>
      </c>
      <c r="K253">
        <v>1</v>
      </c>
      <c r="L253" t="s">
        <v>543</v>
      </c>
      <c r="M253">
        <v>26</v>
      </c>
      <c r="N253">
        <v>26</v>
      </c>
      <c r="O253" t="s">
        <v>132</v>
      </c>
      <c r="P253" t="s">
        <v>548</v>
      </c>
      <c r="Q253">
        <v>26</v>
      </c>
      <c r="R253">
        <v>26</v>
      </c>
    </row>
    <row r="254" spans="1:18" x14ac:dyDescent="0.35">
      <c r="A254" t="s">
        <v>248</v>
      </c>
      <c r="B254" t="s">
        <v>539</v>
      </c>
      <c r="C254" t="s">
        <v>549</v>
      </c>
      <c r="D254">
        <v>107907397</v>
      </c>
      <c r="E254" t="s">
        <v>601</v>
      </c>
      <c r="F254" t="s">
        <v>542</v>
      </c>
      <c r="G254">
        <v>0.09</v>
      </c>
      <c r="H254">
        <v>0.91</v>
      </c>
      <c r="I254">
        <v>0</v>
      </c>
      <c r="J254">
        <v>0</v>
      </c>
      <c r="K254">
        <v>1</v>
      </c>
      <c r="L254" t="s">
        <v>543</v>
      </c>
      <c r="M254">
        <v>76</v>
      </c>
      <c r="N254">
        <v>76</v>
      </c>
      <c r="O254" t="s">
        <v>111</v>
      </c>
      <c r="P254" t="s">
        <v>544</v>
      </c>
      <c r="Q254">
        <v>192</v>
      </c>
      <c r="R254">
        <v>2251.4699999999998</v>
      </c>
    </row>
    <row r="255" spans="1:18" x14ac:dyDescent="0.35">
      <c r="A255" t="s">
        <v>248</v>
      </c>
      <c r="B255" t="s">
        <v>539</v>
      </c>
      <c r="C255" t="s">
        <v>549</v>
      </c>
      <c r="D255">
        <v>107907397</v>
      </c>
      <c r="E255" t="s">
        <v>601</v>
      </c>
      <c r="F255" t="s">
        <v>542</v>
      </c>
      <c r="G255">
        <v>0.09</v>
      </c>
      <c r="H255">
        <v>0.91</v>
      </c>
      <c r="I255">
        <v>0</v>
      </c>
      <c r="J255">
        <v>0</v>
      </c>
      <c r="K255">
        <v>1</v>
      </c>
      <c r="L255" t="s">
        <v>543</v>
      </c>
      <c r="M255">
        <v>76</v>
      </c>
      <c r="N255">
        <v>76</v>
      </c>
      <c r="O255" t="s">
        <v>111</v>
      </c>
      <c r="P255" t="s">
        <v>545</v>
      </c>
      <c r="Q255">
        <v>379</v>
      </c>
      <c r="R255">
        <v>414.46</v>
      </c>
    </row>
    <row r="256" spans="1:18" x14ac:dyDescent="0.35">
      <c r="A256" t="s">
        <v>248</v>
      </c>
      <c r="B256" t="s">
        <v>539</v>
      </c>
      <c r="C256" t="s">
        <v>549</v>
      </c>
      <c r="D256">
        <v>107907397</v>
      </c>
      <c r="E256" t="s">
        <v>601</v>
      </c>
      <c r="F256" t="s">
        <v>542</v>
      </c>
      <c r="G256">
        <v>0.09</v>
      </c>
      <c r="H256">
        <v>0.91</v>
      </c>
      <c r="I256">
        <v>0</v>
      </c>
      <c r="J256">
        <v>0</v>
      </c>
      <c r="K256">
        <v>1</v>
      </c>
      <c r="L256" t="s">
        <v>543</v>
      </c>
      <c r="M256">
        <v>76</v>
      </c>
      <c r="N256">
        <v>76</v>
      </c>
      <c r="O256" t="s">
        <v>111</v>
      </c>
      <c r="P256" t="s">
        <v>546</v>
      </c>
      <c r="Q256">
        <v>0</v>
      </c>
      <c r="R256">
        <v>0</v>
      </c>
    </row>
    <row r="257" spans="1:18" x14ac:dyDescent="0.35">
      <c r="A257" t="s">
        <v>248</v>
      </c>
      <c r="B257" t="s">
        <v>539</v>
      </c>
      <c r="C257" t="s">
        <v>549</v>
      </c>
      <c r="D257">
        <v>107907397</v>
      </c>
      <c r="E257" t="s">
        <v>601</v>
      </c>
      <c r="F257" t="s">
        <v>542</v>
      </c>
      <c r="G257">
        <v>0.09</v>
      </c>
      <c r="H257">
        <v>0.91</v>
      </c>
      <c r="I257">
        <v>0</v>
      </c>
      <c r="J257">
        <v>0</v>
      </c>
      <c r="K257">
        <v>1</v>
      </c>
      <c r="L257" t="s">
        <v>543</v>
      </c>
      <c r="M257">
        <v>76</v>
      </c>
      <c r="N257">
        <v>76</v>
      </c>
      <c r="O257" t="s">
        <v>111</v>
      </c>
      <c r="P257" t="s">
        <v>547</v>
      </c>
      <c r="Q257">
        <v>0</v>
      </c>
      <c r="R257">
        <v>0</v>
      </c>
    </row>
    <row r="258" spans="1:18" x14ac:dyDescent="0.35">
      <c r="A258" t="s">
        <v>248</v>
      </c>
      <c r="B258" t="s">
        <v>539</v>
      </c>
      <c r="C258" t="s">
        <v>549</v>
      </c>
      <c r="D258">
        <v>107907397</v>
      </c>
      <c r="E258" t="s">
        <v>601</v>
      </c>
      <c r="F258" t="s">
        <v>542</v>
      </c>
      <c r="G258">
        <v>0.09</v>
      </c>
      <c r="H258">
        <v>0.91</v>
      </c>
      <c r="I258">
        <v>0</v>
      </c>
      <c r="J258">
        <v>0</v>
      </c>
      <c r="K258">
        <v>1</v>
      </c>
      <c r="L258" t="s">
        <v>543</v>
      </c>
      <c r="M258">
        <v>76</v>
      </c>
      <c r="N258">
        <v>76</v>
      </c>
      <c r="O258" t="s">
        <v>111</v>
      </c>
      <c r="P258" t="s">
        <v>548</v>
      </c>
      <c r="Q258">
        <v>571</v>
      </c>
      <c r="R258">
        <v>571</v>
      </c>
    </row>
    <row r="259" spans="1:18" x14ac:dyDescent="0.35">
      <c r="A259" t="s">
        <v>248</v>
      </c>
      <c r="B259" t="s">
        <v>539</v>
      </c>
      <c r="C259" t="s">
        <v>549</v>
      </c>
      <c r="D259">
        <v>107907397</v>
      </c>
      <c r="E259" t="s">
        <v>601</v>
      </c>
      <c r="F259" t="s">
        <v>542</v>
      </c>
      <c r="G259">
        <v>0.09</v>
      </c>
      <c r="H259">
        <v>0.91</v>
      </c>
      <c r="I259">
        <v>0</v>
      </c>
      <c r="J259">
        <v>0</v>
      </c>
      <c r="K259">
        <v>1</v>
      </c>
      <c r="L259" t="s">
        <v>543</v>
      </c>
      <c r="M259">
        <v>76</v>
      </c>
      <c r="N259">
        <v>76</v>
      </c>
      <c r="O259" t="s">
        <v>132</v>
      </c>
      <c r="P259" t="s">
        <v>548</v>
      </c>
      <c r="Q259">
        <v>76</v>
      </c>
      <c r="R259">
        <v>76</v>
      </c>
    </row>
    <row r="260" spans="1:18" x14ac:dyDescent="0.35">
      <c r="A260" t="s">
        <v>248</v>
      </c>
      <c r="B260" t="s">
        <v>539</v>
      </c>
      <c r="C260" t="s">
        <v>549</v>
      </c>
      <c r="D260">
        <v>108030536</v>
      </c>
      <c r="E260" t="s">
        <v>603</v>
      </c>
      <c r="F260" t="s">
        <v>557</v>
      </c>
      <c r="G260">
        <v>0.06</v>
      </c>
      <c r="H260">
        <v>0.94</v>
      </c>
      <c r="I260">
        <v>0</v>
      </c>
      <c r="J260">
        <v>0</v>
      </c>
      <c r="K260">
        <v>1</v>
      </c>
      <c r="L260" t="s">
        <v>543</v>
      </c>
      <c r="M260">
        <v>36</v>
      </c>
      <c r="N260">
        <v>36</v>
      </c>
      <c r="O260" t="s">
        <v>111</v>
      </c>
      <c r="P260" t="s">
        <v>544</v>
      </c>
      <c r="Q260">
        <v>72</v>
      </c>
      <c r="R260">
        <v>1131.8800000000001</v>
      </c>
    </row>
    <row r="261" spans="1:18" x14ac:dyDescent="0.35">
      <c r="A261" t="s">
        <v>248</v>
      </c>
      <c r="B261" t="s">
        <v>539</v>
      </c>
      <c r="C261" t="s">
        <v>549</v>
      </c>
      <c r="D261">
        <v>108030536</v>
      </c>
      <c r="E261" t="s">
        <v>603</v>
      </c>
      <c r="F261" t="s">
        <v>557</v>
      </c>
      <c r="G261">
        <v>0.06</v>
      </c>
      <c r="H261">
        <v>0.94</v>
      </c>
      <c r="I261">
        <v>0</v>
      </c>
      <c r="J261">
        <v>0</v>
      </c>
      <c r="K261">
        <v>1</v>
      </c>
      <c r="L261" t="s">
        <v>543</v>
      </c>
      <c r="M261">
        <v>36</v>
      </c>
      <c r="N261">
        <v>36</v>
      </c>
      <c r="O261" t="s">
        <v>111</v>
      </c>
      <c r="P261" t="s">
        <v>545</v>
      </c>
      <c r="Q261">
        <v>195</v>
      </c>
      <c r="R261">
        <v>208.31</v>
      </c>
    </row>
    <row r="262" spans="1:18" x14ac:dyDescent="0.35">
      <c r="A262" t="s">
        <v>248</v>
      </c>
      <c r="B262" t="s">
        <v>539</v>
      </c>
      <c r="C262" t="s">
        <v>549</v>
      </c>
      <c r="D262">
        <v>108030536</v>
      </c>
      <c r="E262" t="s">
        <v>603</v>
      </c>
      <c r="F262" t="s">
        <v>557</v>
      </c>
      <c r="G262">
        <v>0.06</v>
      </c>
      <c r="H262">
        <v>0.94</v>
      </c>
      <c r="I262">
        <v>0</v>
      </c>
      <c r="J262">
        <v>0</v>
      </c>
      <c r="K262">
        <v>1</v>
      </c>
      <c r="L262" t="s">
        <v>543</v>
      </c>
      <c r="M262">
        <v>36</v>
      </c>
      <c r="N262">
        <v>36</v>
      </c>
      <c r="O262" t="s">
        <v>111</v>
      </c>
      <c r="P262" t="s">
        <v>546</v>
      </c>
      <c r="Q262">
        <v>0</v>
      </c>
      <c r="R262">
        <v>0</v>
      </c>
    </row>
    <row r="263" spans="1:18" x14ac:dyDescent="0.35">
      <c r="A263" t="s">
        <v>248</v>
      </c>
      <c r="B263" t="s">
        <v>539</v>
      </c>
      <c r="C263" t="s">
        <v>549</v>
      </c>
      <c r="D263">
        <v>108030536</v>
      </c>
      <c r="E263" t="s">
        <v>603</v>
      </c>
      <c r="F263" t="s">
        <v>557</v>
      </c>
      <c r="G263">
        <v>0.06</v>
      </c>
      <c r="H263">
        <v>0.94</v>
      </c>
      <c r="I263">
        <v>0</v>
      </c>
      <c r="J263">
        <v>0</v>
      </c>
      <c r="K263">
        <v>1</v>
      </c>
      <c r="L263" t="s">
        <v>543</v>
      </c>
      <c r="M263">
        <v>36</v>
      </c>
      <c r="N263">
        <v>36</v>
      </c>
      <c r="O263" t="s">
        <v>111</v>
      </c>
      <c r="P263" t="s">
        <v>547</v>
      </c>
      <c r="Q263">
        <v>0</v>
      </c>
      <c r="R263">
        <v>0</v>
      </c>
    </row>
    <row r="264" spans="1:18" x14ac:dyDescent="0.35">
      <c r="A264" t="s">
        <v>248</v>
      </c>
      <c r="B264" t="s">
        <v>539</v>
      </c>
      <c r="C264" t="s">
        <v>549</v>
      </c>
      <c r="D264">
        <v>108030536</v>
      </c>
      <c r="E264" t="s">
        <v>603</v>
      </c>
      <c r="F264" t="s">
        <v>557</v>
      </c>
      <c r="G264">
        <v>0.06</v>
      </c>
      <c r="H264">
        <v>0.94</v>
      </c>
      <c r="I264">
        <v>0</v>
      </c>
      <c r="J264">
        <v>0</v>
      </c>
      <c r="K264">
        <v>1</v>
      </c>
      <c r="L264" t="s">
        <v>543</v>
      </c>
      <c r="M264">
        <v>36</v>
      </c>
      <c r="N264">
        <v>36</v>
      </c>
      <c r="O264" t="s">
        <v>111</v>
      </c>
      <c r="P264" t="s">
        <v>548</v>
      </c>
      <c r="Q264">
        <v>267</v>
      </c>
      <c r="R264">
        <v>267</v>
      </c>
    </row>
    <row r="265" spans="1:18" x14ac:dyDescent="0.35">
      <c r="A265" t="s">
        <v>248</v>
      </c>
      <c r="B265" t="s">
        <v>539</v>
      </c>
      <c r="C265" t="s">
        <v>549</v>
      </c>
      <c r="D265">
        <v>108030536</v>
      </c>
      <c r="E265" t="s">
        <v>603</v>
      </c>
      <c r="F265" t="s">
        <v>557</v>
      </c>
      <c r="G265">
        <v>0.06</v>
      </c>
      <c r="H265">
        <v>0.94</v>
      </c>
      <c r="I265">
        <v>0</v>
      </c>
      <c r="J265">
        <v>0</v>
      </c>
      <c r="K265">
        <v>1</v>
      </c>
      <c r="L265" t="s">
        <v>543</v>
      </c>
      <c r="M265">
        <v>36</v>
      </c>
      <c r="N265">
        <v>36</v>
      </c>
      <c r="O265" t="s">
        <v>132</v>
      </c>
      <c r="P265" t="s">
        <v>548</v>
      </c>
      <c r="Q265">
        <v>36</v>
      </c>
      <c r="R265">
        <v>36</v>
      </c>
    </row>
    <row r="266" spans="1:18" x14ac:dyDescent="0.35">
      <c r="A266" t="s">
        <v>248</v>
      </c>
      <c r="B266" t="s">
        <v>539</v>
      </c>
      <c r="C266" t="s">
        <v>549</v>
      </c>
      <c r="D266">
        <v>108120813</v>
      </c>
      <c r="E266" t="s">
        <v>604</v>
      </c>
      <c r="F266" t="s">
        <v>557</v>
      </c>
      <c r="G266">
        <v>0</v>
      </c>
      <c r="H266">
        <v>1</v>
      </c>
      <c r="I266">
        <v>0</v>
      </c>
      <c r="J266">
        <v>0</v>
      </c>
      <c r="K266">
        <v>1</v>
      </c>
      <c r="L266" t="s">
        <v>543</v>
      </c>
      <c r="M266">
        <v>46</v>
      </c>
      <c r="N266">
        <v>46</v>
      </c>
      <c r="O266" t="s">
        <v>111</v>
      </c>
      <c r="P266" t="s">
        <v>544</v>
      </c>
      <c r="Q266">
        <v>0</v>
      </c>
      <c r="R266">
        <v>0</v>
      </c>
    </row>
    <row r="267" spans="1:18" x14ac:dyDescent="0.35">
      <c r="A267" t="s">
        <v>248</v>
      </c>
      <c r="B267" t="s">
        <v>539</v>
      </c>
      <c r="C267" t="s">
        <v>549</v>
      </c>
      <c r="D267">
        <v>108120813</v>
      </c>
      <c r="E267" t="s">
        <v>604</v>
      </c>
      <c r="F267" t="s">
        <v>557</v>
      </c>
      <c r="G267">
        <v>0</v>
      </c>
      <c r="H267">
        <v>1</v>
      </c>
      <c r="I267">
        <v>0</v>
      </c>
      <c r="J267">
        <v>0</v>
      </c>
      <c r="K267">
        <v>1</v>
      </c>
      <c r="L267" t="s">
        <v>543</v>
      </c>
      <c r="M267">
        <v>46</v>
      </c>
      <c r="N267">
        <v>46</v>
      </c>
      <c r="O267" t="s">
        <v>111</v>
      </c>
      <c r="P267" t="s">
        <v>545</v>
      </c>
      <c r="Q267">
        <v>258</v>
      </c>
      <c r="R267">
        <v>258</v>
      </c>
    </row>
    <row r="268" spans="1:18" x14ac:dyDescent="0.35">
      <c r="A268" t="s">
        <v>248</v>
      </c>
      <c r="B268" t="s">
        <v>539</v>
      </c>
      <c r="C268" t="s">
        <v>549</v>
      </c>
      <c r="D268">
        <v>108120813</v>
      </c>
      <c r="E268" t="s">
        <v>604</v>
      </c>
      <c r="F268" t="s">
        <v>557</v>
      </c>
      <c r="G268">
        <v>0</v>
      </c>
      <c r="H268">
        <v>1</v>
      </c>
      <c r="I268">
        <v>0</v>
      </c>
      <c r="J268">
        <v>0</v>
      </c>
      <c r="K268">
        <v>1</v>
      </c>
      <c r="L268" t="s">
        <v>543</v>
      </c>
      <c r="M268">
        <v>46</v>
      </c>
      <c r="N268">
        <v>46</v>
      </c>
      <c r="O268" t="s">
        <v>111</v>
      </c>
      <c r="P268" t="s">
        <v>546</v>
      </c>
      <c r="Q268">
        <v>0</v>
      </c>
      <c r="R268">
        <v>0</v>
      </c>
    </row>
    <row r="269" spans="1:18" x14ac:dyDescent="0.35">
      <c r="A269" t="s">
        <v>248</v>
      </c>
      <c r="B269" t="s">
        <v>539</v>
      </c>
      <c r="C269" t="s">
        <v>549</v>
      </c>
      <c r="D269">
        <v>108120813</v>
      </c>
      <c r="E269" t="s">
        <v>604</v>
      </c>
      <c r="F269" t="s">
        <v>557</v>
      </c>
      <c r="G269">
        <v>0</v>
      </c>
      <c r="H269">
        <v>1</v>
      </c>
      <c r="I269">
        <v>0</v>
      </c>
      <c r="J269">
        <v>0</v>
      </c>
      <c r="K269">
        <v>1</v>
      </c>
      <c r="L269" t="s">
        <v>543</v>
      </c>
      <c r="M269">
        <v>46</v>
      </c>
      <c r="N269">
        <v>46</v>
      </c>
      <c r="O269" t="s">
        <v>111</v>
      </c>
      <c r="P269" t="s">
        <v>547</v>
      </c>
      <c r="Q269">
        <v>0</v>
      </c>
      <c r="R269">
        <v>0</v>
      </c>
    </row>
    <row r="270" spans="1:18" x14ac:dyDescent="0.35">
      <c r="A270" t="s">
        <v>248</v>
      </c>
      <c r="B270" t="s">
        <v>539</v>
      </c>
      <c r="C270" t="s">
        <v>549</v>
      </c>
      <c r="D270">
        <v>108120813</v>
      </c>
      <c r="E270" t="s">
        <v>604</v>
      </c>
      <c r="F270" t="s">
        <v>557</v>
      </c>
      <c r="G270">
        <v>0</v>
      </c>
      <c r="H270">
        <v>1</v>
      </c>
      <c r="I270">
        <v>0</v>
      </c>
      <c r="J270">
        <v>0</v>
      </c>
      <c r="K270">
        <v>1</v>
      </c>
      <c r="L270" t="s">
        <v>543</v>
      </c>
      <c r="M270">
        <v>46</v>
      </c>
      <c r="N270">
        <v>46</v>
      </c>
      <c r="O270" t="s">
        <v>111</v>
      </c>
      <c r="P270" t="s">
        <v>548</v>
      </c>
      <c r="Q270">
        <v>258</v>
      </c>
      <c r="R270">
        <v>258</v>
      </c>
    </row>
    <row r="271" spans="1:18" x14ac:dyDescent="0.35">
      <c r="A271" t="s">
        <v>248</v>
      </c>
      <c r="B271" t="s">
        <v>539</v>
      </c>
      <c r="C271" t="s">
        <v>549</v>
      </c>
      <c r="D271">
        <v>108120813</v>
      </c>
      <c r="E271" t="s">
        <v>604</v>
      </c>
      <c r="F271" t="s">
        <v>557</v>
      </c>
      <c r="G271">
        <v>0</v>
      </c>
      <c r="H271">
        <v>1</v>
      </c>
      <c r="I271">
        <v>0</v>
      </c>
      <c r="J271">
        <v>0</v>
      </c>
      <c r="K271">
        <v>1</v>
      </c>
      <c r="L271" t="s">
        <v>543</v>
      </c>
      <c r="M271">
        <v>46</v>
      </c>
      <c r="N271">
        <v>46</v>
      </c>
      <c r="O271" t="s">
        <v>132</v>
      </c>
      <c r="P271" t="s">
        <v>548</v>
      </c>
      <c r="Q271">
        <v>46</v>
      </c>
      <c r="R271">
        <v>46</v>
      </c>
    </row>
    <row r="272" spans="1:18" x14ac:dyDescent="0.35">
      <c r="A272" t="s">
        <v>248</v>
      </c>
      <c r="B272" t="s">
        <v>539</v>
      </c>
      <c r="C272" t="s">
        <v>549</v>
      </c>
      <c r="D272">
        <v>108422749</v>
      </c>
      <c r="E272" t="s">
        <v>605</v>
      </c>
      <c r="F272" t="s">
        <v>552</v>
      </c>
      <c r="G272">
        <v>0.03</v>
      </c>
      <c r="H272">
        <v>0.91</v>
      </c>
      <c r="I272">
        <v>0.06</v>
      </c>
      <c r="J272">
        <v>0</v>
      </c>
      <c r="K272">
        <v>1</v>
      </c>
      <c r="L272" t="s">
        <v>543</v>
      </c>
      <c r="M272">
        <v>48</v>
      </c>
      <c r="N272">
        <v>48</v>
      </c>
      <c r="O272" t="s">
        <v>111</v>
      </c>
      <c r="P272" t="s">
        <v>544</v>
      </c>
      <c r="Q272">
        <v>41</v>
      </c>
      <c r="R272">
        <v>1200</v>
      </c>
    </row>
    <row r="273" spans="1:18" x14ac:dyDescent="0.35">
      <c r="A273" t="s">
        <v>248</v>
      </c>
      <c r="B273" t="s">
        <v>539</v>
      </c>
      <c r="C273" t="s">
        <v>549</v>
      </c>
      <c r="D273">
        <v>108422749</v>
      </c>
      <c r="E273" t="s">
        <v>605</v>
      </c>
      <c r="F273" t="s">
        <v>552</v>
      </c>
      <c r="G273">
        <v>0.03</v>
      </c>
      <c r="H273">
        <v>0.91</v>
      </c>
      <c r="I273">
        <v>0.06</v>
      </c>
      <c r="J273">
        <v>0</v>
      </c>
      <c r="K273">
        <v>1</v>
      </c>
      <c r="L273" t="s">
        <v>543</v>
      </c>
      <c r="M273">
        <v>48</v>
      </c>
      <c r="N273">
        <v>48</v>
      </c>
      <c r="O273" t="s">
        <v>111</v>
      </c>
      <c r="P273" t="s">
        <v>545</v>
      </c>
      <c r="Q273">
        <v>201</v>
      </c>
      <c r="R273">
        <v>220.88</v>
      </c>
    </row>
    <row r="274" spans="1:18" x14ac:dyDescent="0.35">
      <c r="A274" t="s">
        <v>248</v>
      </c>
      <c r="B274" t="s">
        <v>539</v>
      </c>
      <c r="C274" t="s">
        <v>549</v>
      </c>
      <c r="D274">
        <v>108422749</v>
      </c>
      <c r="E274" t="s">
        <v>605</v>
      </c>
      <c r="F274" t="s">
        <v>552</v>
      </c>
      <c r="G274">
        <v>0.03</v>
      </c>
      <c r="H274">
        <v>0.91</v>
      </c>
      <c r="I274">
        <v>0.06</v>
      </c>
      <c r="J274">
        <v>0</v>
      </c>
      <c r="K274">
        <v>1</v>
      </c>
      <c r="L274" t="s">
        <v>543</v>
      </c>
      <c r="M274">
        <v>48</v>
      </c>
      <c r="N274">
        <v>48</v>
      </c>
      <c r="O274" t="s">
        <v>111</v>
      </c>
      <c r="P274" t="s">
        <v>546</v>
      </c>
      <c r="Q274">
        <v>7</v>
      </c>
      <c r="R274">
        <v>126</v>
      </c>
    </row>
    <row r="275" spans="1:18" x14ac:dyDescent="0.35">
      <c r="A275" t="s">
        <v>248</v>
      </c>
      <c r="B275" t="s">
        <v>539</v>
      </c>
      <c r="C275" t="s">
        <v>549</v>
      </c>
      <c r="D275">
        <v>108422749</v>
      </c>
      <c r="E275" t="s">
        <v>605</v>
      </c>
      <c r="F275" t="s">
        <v>552</v>
      </c>
      <c r="G275">
        <v>0.03</v>
      </c>
      <c r="H275">
        <v>0.91</v>
      </c>
      <c r="I275">
        <v>0.06</v>
      </c>
      <c r="J275">
        <v>0</v>
      </c>
      <c r="K275">
        <v>1</v>
      </c>
      <c r="L275" t="s">
        <v>543</v>
      </c>
      <c r="M275">
        <v>48</v>
      </c>
      <c r="N275">
        <v>48</v>
      </c>
      <c r="O275" t="s">
        <v>111</v>
      </c>
      <c r="P275" t="s">
        <v>547</v>
      </c>
      <c r="Q275">
        <v>0</v>
      </c>
      <c r="R275">
        <v>0</v>
      </c>
    </row>
    <row r="276" spans="1:18" x14ac:dyDescent="0.35">
      <c r="A276" t="s">
        <v>248</v>
      </c>
      <c r="B276" t="s">
        <v>539</v>
      </c>
      <c r="C276" t="s">
        <v>549</v>
      </c>
      <c r="D276">
        <v>108422749</v>
      </c>
      <c r="E276" t="s">
        <v>605</v>
      </c>
      <c r="F276" t="s">
        <v>552</v>
      </c>
      <c r="G276">
        <v>0.03</v>
      </c>
      <c r="H276">
        <v>0.91</v>
      </c>
      <c r="I276">
        <v>0.06</v>
      </c>
      <c r="J276">
        <v>0</v>
      </c>
      <c r="K276">
        <v>1</v>
      </c>
      <c r="L276" t="s">
        <v>543</v>
      </c>
      <c r="M276">
        <v>48</v>
      </c>
      <c r="N276">
        <v>48</v>
      </c>
      <c r="O276" t="s">
        <v>111</v>
      </c>
      <c r="P276" t="s">
        <v>548</v>
      </c>
      <c r="Q276">
        <v>249</v>
      </c>
      <c r="R276">
        <v>249</v>
      </c>
    </row>
    <row r="277" spans="1:18" x14ac:dyDescent="0.35">
      <c r="A277" t="s">
        <v>248</v>
      </c>
      <c r="B277" t="s">
        <v>539</v>
      </c>
      <c r="C277" t="s">
        <v>549</v>
      </c>
      <c r="D277">
        <v>108422749</v>
      </c>
      <c r="E277" t="s">
        <v>605</v>
      </c>
      <c r="F277" t="s">
        <v>552</v>
      </c>
      <c r="G277">
        <v>0.03</v>
      </c>
      <c r="H277">
        <v>0.91</v>
      </c>
      <c r="I277">
        <v>0.06</v>
      </c>
      <c r="J277">
        <v>0</v>
      </c>
      <c r="K277">
        <v>1</v>
      </c>
      <c r="L277" t="s">
        <v>543</v>
      </c>
      <c r="M277">
        <v>48</v>
      </c>
      <c r="N277">
        <v>48</v>
      </c>
      <c r="O277" t="s">
        <v>132</v>
      </c>
      <c r="P277" t="s">
        <v>548</v>
      </c>
      <c r="Q277">
        <v>48</v>
      </c>
      <c r="R277">
        <v>48</v>
      </c>
    </row>
    <row r="278" spans="1:18" x14ac:dyDescent="0.35">
      <c r="A278" t="s">
        <v>248</v>
      </c>
      <c r="B278" t="s">
        <v>539</v>
      </c>
      <c r="C278" t="s">
        <v>549</v>
      </c>
      <c r="D278">
        <v>108457518</v>
      </c>
      <c r="E278" t="s">
        <v>606</v>
      </c>
      <c r="F278" t="s">
        <v>542</v>
      </c>
      <c r="G278">
        <v>0</v>
      </c>
      <c r="H278">
        <v>0.54</v>
      </c>
      <c r="I278">
        <v>0.01</v>
      </c>
      <c r="J278">
        <v>0</v>
      </c>
      <c r="K278">
        <v>0.55000000000000004</v>
      </c>
      <c r="L278" t="s">
        <v>543</v>
      </c>
      <c r="M278">
        <v>26</v>
      </c>
      <c r="N278">
        <v>47.27</v>
      </c>
      <c r="O278" t="s">
        <v>111</v>
      </c>
      <c r="P278" t="s">
        <v>544</v>
      </c>
      <c r="Q278">
        <v>0</v>
      </c>
      <c r="R278">
        <v>0</v>
      </c>
    </row>
    <row r="279" spans="1:18" x14ac:dyDescent="0.35">
      <c r="A279" t="s">
        <v>248</v>
      </c>
      <c r="B279" t="s">
        <v>539</v>
      </c>
      <c r="C279" t="s">
        <v>549</v>
      </c>
      <c r="D279">
        <v>108457518</v>
      </c>
      <c r="E279" t="s">
        <v>606</v>
      </c>
      <c r="F279" t="s">
        <v>542</v>
      </c>
      <c r="G279">
        <v>0</v>
      </c>
      <c r="H279">
        <v>0.54</v>
      </c>
      <c r="I279">
        <v>0.01</v>
      </c>
      <c r="J279">
        <v>0</v>
      </c>
      <c r="K279">
        <v>0.55000000000000004</v>
      </c>
      <c r="L279" t="s">
        <v>543</v>
      </c>
      <c r="M279">
        <v>26</v>
      </c>
      <c r="N279">
        <v>47.27</v>
      </c>
      <c r="O279" t="s">
        <v>111</v>
      </c>
      <c r="P279" t="s">
        <v>545</v>
      </c>
      <c r="Q279">
        <v>76</v>
      </c>
      <c r="R279">
        <v>141.4</v>
      </c>
    </row>
    <row r="280" spans="1:18" x14ac:dyDescent="0.35">
      <c r="A280" t="s">
        <v>248</v>
      </c>
      <c r="B280" t="s">
        <v>539</v>
      </c>
      <c r="C280" t="s">
        <v>549</v>
      </c>
      <c r="D280">
        <v>108457518</v>
      </c>
      <c r="E280" t="s">
        <v>606</v>
      </c>
      <c r="F280" t="s">
        <v>542</v>
      </c>
      <c r="G280">
        <v>0</v>
      </c>
      <c r="H280">
        <v>0.54</v>
      </c>
      <c r="I280">
        <v>0.01</v>
      </c>
      <c r="J280">
        <v>0</v>
      </c>
      <c r="K280">
        <v>0.55000000000000004</v>
      </c>
      <c r="L280" t="s">
        <v>543</v>
      </c>
      <c r="M280">
        <v>26</v>
      </c>
      <c r="N280">
        <v>47.27</v>
      </c>
      <c r="O280" t="s">
        <v>111</v>
      </c>
      <c r="P280" t="s">
        <v>546</v>
      </c>
      <c r="Q280">
        <v>1</v>
      </c>
      <c r="R280">
        <v>81.819999999999993</v>
      </c>
    </row>
    <row r="281" spans="1:18" x14ac:dyDescent="0.35">
      <c r="A281" t="s">
        <v>248</v>
      </c>
      <c r="B281" t="s">
        <v>539</v>
      </c>
      <c r="C281" t="s">
        <v>549</v>
      </c>
      <c r="D281">
        <v>108457518</v>
      </c>
      <c r="E281" t="s">
        <v>606</v>
      </c>
      <c r="F281" t="s">
        <v>542</v>
      </c>
      <c r="G281">
        <v>0</v>
      </c>
      <c r="H281">
        <v>0.54</v>
      </c>
      <c r="I281">
        <v>0.01</v>
      </c>
      <c r="J281">
        <v>0</v>
      </c>
      <c r="K281">
        <v>0.55000000000000004</v>
      </c>
      <c r="L281" t="s">
        <v>543</v>
      </c>
      <c r="M281">
        <v>26</v>
      </c>
      <c r="N281">
        <v>47.27</v>
      </c>
      <c r="O281" t="s">
        <v>111</v>
      </c>
      <c r="P281" t="s">
        <v>547</v>
      </c>
      <c r="Q281">
        <v>0</v>
      </c>
      <c r="R281">
        <v>0</v>
      </c>
    </row>
    <row r="282" spans="1:18" x14ac:dyDescent="0.35">
      <c r="A282" t="s">
        <v>248</v>
      </c>
      <c r="B282" t="s">
        <v>539</v>
      </c>
      <c r="C282" t="s">
        <v>549</v>
      </c>
      <c r="D282">
        <v>108457518</v>
      </c>
      <c r="E282" t="s">
        <v>606</v>
      </c>
      <c r="F282" t="s">
        <v>542</v>
      </c>
      <c r="G282">
        <v>0</v>
      </c>
      <c r="H282">
        <v>0.54</v>
      </c>
      <c r="I282">
        <v>0.01</v>
      </c>
      <c r="J282">
        <v>0</v>
      </c>
      <c r="K282">
        <v>0.55000000000000004</v>
      </c>
      <c r="L282" t="s">
        <v>543</v>
      </c>
      <c r="M282">
        <v>26</v>
      </c>
      <c r="N282">
        <v>47.27</v>
      </c>
      <c r="O282" t="s">
        <v>111</v>
      </c>
      <c r="P282" t="s">
        <v>548</v>
      </c>
      <c r="Q282">
        <v>77</v>
      </c>
      <c r="R282">
        <v>140</v>
      </c>
    </row>
    <row r="283" spans="1:18" x14ac:dyDescent="0.35">
      <c r="A283" t="s">
        <v>248</v>
      </c>
      <c r="B283" t="s">
        <v>539</v>
      </c>
      <c r="C283" t="s">
        <v>549</v>
      </c>
      <c r="D283">
        <v>108457518</v>
      </c>
      <c r="E283" t="s">
        <v>606</v>
      </c>
      <c r="F283" t="s">
        <v>542</v>
      </c>
      <c r="G283">
        <v>0</v>
      </c>
      <c r="H283">
        <v>0.54</v>
      </c>
      <c r="I283">
        <v>0.01</v>
      </c>
      <c r="J283">
        <v>0</v>
      </c>
      <c r="K283">
        <v>0.55000000000000004</v>
      </c>
      <c r="L283" t="s">
        <v>543</v>
      </c>
      <c r="M283">
        <v>26</v>
      </c>
      <c r="N283">
        <v>47.27</v>
      </c>
      <c r="O283" t="s">
        <v>132</v>
      </c>
      <c r="P283" t="s">
        <v>548</v>
      </c>
      <c r="Q283">
        <v>26</v>
      </c>
      <c r="R283">
        <v>47.27</v>
      </c>
    </row>
    <row r="284" spans="1:18" x14ac:dyDescent="0.35">
      <c r="A284" t="s">
        <v>248</v>
      </c>
      <c r="B284" t="s">
        <v>539</v>
      </c>
      <c r="C284" t="s">
        <v>549</v>
      </c>
      <c r="D284">
        <v>108457659</v>
      </c>
      <c r="E284" t="s">
        <v>607</v>
      </c>
      <c r="F284" t="s">
        <v>542</v>
      </c>
      <c r="G284">
        <v>0</v>
      </c>
      <c r="H284">
        <v>1</v>
      </c>
      <c r="I284">
        <v>0</v>
      </c>
      <c r="J284">
        <v>0</v>
      </c>
      <c r="K284">
        <v>1</v>
      </c>
      <c r="L284" t="s">
        <v>543</v>
      </c>
      <c r="M284">
        <v>47</v>
      </c>
      <c r="N284">
        <v>47</v>
      </c>
      <c r="O284" t="s">
        <v>111</v>
      </c>
      <c r="P284" t="s">
        <v>544</v>
      </c>
      <c r="Q284">
        <v>0</v>
      </c>
      <c r="R284">
        <v>0</v>
      </c>
    </row>
    <row r="285" spans="1:18" x14ac:dyDescent="0.35">
      <c r="A285" t="s">
        <v>248</v>
      </c>
      <c r="B285" t="s">
        <v>539</v>
      </c>
      <c r="C285" t="s">
        <v>549</v>
      </c>
      <c r="D285">
        <v>108457659</v>
      </c>
      <c r="E285" t="s">
        <v>607</v>
      </c>
      <c r="F285" t="s">
        <v>542</v>
      </c>
      <c r="G285">
        <v>0</v>
      </c>
      <c r="H285">
        <v>1</v>
      </c>
      <c r="I285">
        <v>0</v>
      </c>
      <c r="J285">
        <v>0</v>
      </c>
      <c r="K285">
        <v>1</v>
      </c>
      <c r="L285" t="s">
        <v>543</v>
      </c>
      <c r="M285">
        <v>47</v>
      </c>
      <c r="N285">
        <v>47</v>
      </c>
      <c r="O285" t="s">
        <v>111</v>
      </c>
      <c r="P285" t="s">
        <v>545</v>
      </c>
      <c r="Q285">
        <v>272</v>
      </c>
      <c r="R285">
        <v>272</v>
      </c>
    </row>
    <row r="286" spans="1:18" x14ac:dyDescent="0.35">
      <c r="A286" t="s">
        <v>248</v>
      </c>
      <c r="B286" t="s">
        <v>539</v>
      </c>
      <c r="C286" t="s">
        <v>549</v>
      </c>
      <c r="D286">
        <v>108457659</v>
      </c>
      <c r="E286" t="s">
        <v>607</v>
      </c>
      <c r="F286" t="s">
        <v>542</v>
      </c>
      <c r="G286">
        <v>0</v>
      </c>
      <c r="H286">
        <v>1</v>
      </c>
      <c r="I286">
        <v>0</v>
      </c>
      <c r="J286">
        <v>0</v>
      </c>
      <c r="K286">
        <v>1</v>
      </c>
      <c r="L286" t="s">
        <v>543</v>
      </c>
      <c r="M286">
        <v>47</v>
      </c>
      <c r="N286">
        <v>47</v>
      </c>
      <c r="O286" t="s">
        <v>111</v>
      </c>
      <c r="P286" t="s">
        <v>546</v>
      </c>
      <c r="Q286">
        <v>0</v>
      </c>
      <c r="R286">
        <v>0</v>
      </c>
    </row>
    <row r="287" spans="1:18" x14ac:dyDescent="0.35">
      <c r="A287" t="s">
        <v>248</v>
      </c>
      <c r="B287" t="s">
        <v>539</v>
      </c>
      <c r="C287" t="s">
        <v>549</v>
      </c>
      <c r="D287">
        <v>108457659</v>
      </c>
      <c r="E287" t="s">
        <v>607</v>
      </c>
      <c r="F287" t="s">
        <v>542</v>
      </c>
      <c r="G287">
        <v>0</v>
      </c>
      <c r="H287">
        <v>1</v>
      </c>
      <c r="I287">
        <v>0</v>
      </c>
      <c r="J287">
        <v>0</v>
      </c>
      <c r="K287">
        <v>1</v>
      </c>
      <c r="L287" t="s">
        <v>543</v>
      </c>
      <c r="M287">
        <v>47</v>
      </c>
      <c r="N287">
        <v>47</v>
      </c>
      <c r="O287" t="s">
        <v>111</v>
      </c>
      <c r="P287" t="s">
        <v>547</v>
      </c>
      <c r="Q287">
        <v>0</v>
      </c>
      <c r="R287">
        <v>0</v>
      </c>
    </row>
    <row r="288" spans="1:18" x14ac:dyDescent="0.35">
      <c r="A288" t="s">
        <v>248</v>
      </c>
      <c r="B288" t="s">
        <v>539</v>
      </c>
      <c r="C288" t="s">
        <v>549</v>
      </c>
      <c r="D288">
        <v>108457659</v>
      </c>
      <c r="E288" t="s">
        <v>607</v>
      </c>
      <c r="F288" t="s">
        <v>542</v>
      </c>
      <c r="G288">
        <v>0</v>
      </c>
      <c r="H288">
        <v>1</v>
      </c>
      <c r="I288">
        <v>0</v>
      </c>
      <c r="J288">
        <v>0</v>
      </c>
      <c r="K288">
        <v>1</v>
      </c>
      <c r="L288" t="s">
        <v>543</v>
      </c>
      <c r="M288">
        <v>47</v>
      </c>
      <c r="N288">
        <v>47</v>
      </c>
      <c r="O288" t="s">
        <v>111</v>
      </c>
      <c r="P288" t="s">
        <v>548</v>
      </c>
      <c r="Q288">
        <v>272</v>
      </c>
      <c r="R288">
        <v>272</v>
      </c>
    </row>
    <row r="289" spans="1:18" x14ac:dyDescent="0.35">
      <c r="A289" t="s">
        <v>248</v>
      </c>
      <c r="B289" t="s">
        <v>539</v>
      </c>
      <c r="C289" t="s">
        <v>549</v>
      </c>
      <c r="D289">
        <v>108457659</v>
      </c>
      <c r="E289" t="s">
        <v>607</v>
      </c>
      <c r="F289" t="s">
        <v>542</v>
      </c>
      <c r="G289">
        <v>0</v>
      </c>
      <c r="H289">
        <v>1</v>
      </c>
      <c r="I289">
        <v>0</v>
      </c>
      <c r="J289">
        <v>0</v>
      </c>
      <c r="K289">
        <v>1</v>
      </c>
      <c r="L289" t="s">
        <v>543</v>
      </c>
      <c r="M289">
        <v>47</v>
      </c>
      <c r="N289">
        <v>47</v>
      </c>
      <c r="O289" t="s">
        <v>132</v>
      </c>
      <c r="P289" t="s">
        <v>548</v>
      </c>
      <c r="Q289">
        <v>47</v>
      </c>
      <c r="R289">
        <v>47</v>
      </c>
    </row>
    <row r="290" spans="1:18" x14ac:dyDescent="0.35">
      <c r="A290" t="s">
        <v>248</v>
      </c>
      <c r="B290" t="s">
        <v>539</v>
      </c>
      <c r="C290" t="s">
        <v>549</v>
      </c>
      <c r="D290">
        <v>108533062</v>
      </c>
      <c r="E290" t="s">
        <v>608</v>
      </c>
      <c r="F290" t="s">
        <v>542</v>
      </c>
      <c r="G290">
        <v>0</v>
      </c>
      <c r="H290">
        <v>0</v>
      </c>
      <c r="I290">
        <v>0</v>
      </c>
      <c r="J290">
        <v>0</v>
      </c>
      <c r="K290">
        <v>0</v>
      </c>
      <c r="L290" t="s">
        <v>543</v>
      </c>
      <c r="M290">
        <v>45</v>
      </c>
      <c r="N290">
        <v>0</v>
      </c>
      <c r="O290" t="s">
        <v>111</v>
      </c>
      <c r="P290" t="s">
        <v>544</v>
      </c>
      <c r="Q290">
        <v>32</v>
      </c>
      <c r="R290">
        <v>0</v>
      </c>
    </row>
    <row r="291" spans="1:18" x14ac:dyDescent="0.35">
      <c r="A291" t="s">
        <v>248</v>
      </c>
      <c r="B291" t="s">
        <v>539</v>
      </c>
      <c r="C291" t="s">
        <v>549</v>
      </c>
      <c r="D291">
        <v>108533062</v>
      </c>
      <c r="E291" t="s">
        <v>608</v>
      </c>
      <c r="F291" t="s">
        <v>542</v>
      </c>
      <c r="G291">
        <v>0</v>
      </c>
      <c r="H291">
        <v>0</v>
      </c>
      <c r="I291">
        <v>0</v>
      </c>
      <c r="J291">
        <v>0</v>
      </c>
      <c r="K291">
        <v>0</v>
      </c>
      <c r="L291" t="s">
        <v>543</v>
      </c>
      <c r="M291">
        <v>45</v>
      </c>
      <c r="N291">
        <v>0</v>
      </c>
      <c r="O291" t="s">
        <v>111</v>
      </c>
      <c r="P291" t="s">
        <v>545</v>
      </c>
      <c r="Q291">
        <v>189</v>
      </c>
      <c r="R291">
        <v>0</v>
      </c>
    </row>
    <row r="292" spans="1:18" x14ac:dyDescent="0.35">
      <c r="A292" t="s">
        <v>248</v>
      </c>
      <c r="B292" t="s">
        <v>539</v>
      </c>
      <c r="C292" t="s">
        <v>549</v>
      </c>
      <c r="D292">
        <v>108533062</v>
      </c>
      <c r="E292" t="s">
        <v>608</v>
      </c>
      <c r="F292" t="s">
        <v>542</v>
      </c>
      <c r="G292">
        <v>0</v>
      </c>
      <c r="H292">
        <v>0</v>
      </c>
      <c r="I292">
        <v>0</v>
      </c>
      <c r="J292">
        <v>0</v>
      </c>
      <c r="K292">
        <v>0</v>
      </c>
      <c r="L292" t="s">
        <v>543</v>
      </c>
      <c r="M292">
        <v>45</v>
      </c>
      <c r="N292">
        <v>0</v>
      </c>
      <c r="O292" t="s">
        <v>111</v>
      </c>
      <c r="P292" t="s">
        <v>546</v>
      </c>
      <c r="Q292">
        <v>0</v>
      </c>
      <c r="R292">
        <v>0</v>
      </c>
    </row>
    <row r="293" spans="1:18" x14ac:dyDescent="0.35">
      <c r="A293" t="s">
        <v>248</v>
      </c>
      <c r="B293" t="s">
        <v>539</v>
      </c>
      <c r="C293" t="s">
        <v>549</v>
      </c>
      <c r="D293">
        <v>108533062</v>
      </c>
      <c r="E293" t="s">
        <v>608</v>
      </c>
      <c r="F293" t="s">
        <v>542</v>
      </c>
      <c r="G293">
        <v>0</v>
      </c>
      <c r="H293">
        <v>0</v>
      </c>
      <c r="I293">
        <v>0</v>
      </c>
      <c r="J293">
        <v>0</v>
      </c>
      <c r="K293">
        <v>0</v>
      </c>
      <c r="L293" t="s">
        <v>543</v>
      </c>
      <c r="M293">
        <v>45</v>
      </c>
      <c r="N293">
        <v>0</v>
      </c>
      <c r="O293" t="s">
        <v>111</v>
      </c>
      <c r="P293" t="s">
        <v>547</v>
      </c>
      <c r="Q293">
        <v>0</v>
      </c>
      <c r="R293">
        <v>0</v>
      </c>
    </row>
    <row r="294" spans="1:18" x14ac:dyDescent="0.35">
      <c r="A294" t="s">
        <v>248</v>
      </c>
      <c r="B294" t="s">
        <v>539</v>
      </c>
      <c r="C294" t="s">
        <v>549</v>
      </c>
      <c r="D294">
        <v>108533062</v>
      </c>
      <c r="E294" t="s">
        <v>608</v>
      </c>
      <c r="F294" t="s">
        <v>542</v>
      </c>
      <c r="G294">
        <v>0</v>
      </c>
      <c r="H294">
        <v>0</v>
      </c>
      <c r="I294">
        <v>0</v>
      </c>
      <c r="J294">
        <v>0</v>
      </c>
      <c r="K294">
        <v>0</v>
      </c>
      <c r="L294" t="s">
        <v>543</v>
      </c>
      <c r="M294">
        <v>45</v>
      </c>
      <c r="N294">
        <v>0</v>
      </c>
      <c r="O294" t="s">
        <v>111</v>
      </c>
      <c r="P294" t="s">
        <v>548</v>
      </c>
      <c r="Q294">
        <v>221</v>
      </c>
      <c r="R294">
        <v>0</v>
      </c>
    </row>
    <row r="295" spans="1:18" x14ac:dyDescent="0.35">
      <c r="A295" t="s">
        <v>248</v>
      </c>
      <c r="B295" t="s">
        <v>539</v>
      </c>
      <c r="C295" t="s">
        <v>549</v>
      </c>
      <c r="D295">
        <v>108533062</v>
      </c>
      <c r="E295" t="s">
        <v>608</v>
      </c>
      <c r="F295" t="s">
        <v>542</v>
      </c>
      <c r="G295">
        <v>0</v>
      </c>
      <c r="H295">
        <v>0</v>
      </c>
      <c r="I295">
        <v>0</v>
      </c>
      <c r="J295">
        <v>0</v>
      </c>
      <c r="K295">
        <v>0</v>
      </c>
      <c r="L295" t="s">
        <v>543</v>
      </c>
      <c r="M295">
        <v>45</v>
      </c>
      <c r="N295">
        <v>0</v>
      </c>
      <c r="O295" t="s">
        <v>132</v>
      </c>
      <c r="P295" t="s">
        <v>548</v>
      </c>
      <c r="Q295">
        <v>45</v>
      </c>
      <c r="R295">
        <v>0</v>
      </c>
    </row>
    <row r="296" spans="1:18" x14ac:dyDescent="0.35">
      <c r="A296" t="s">
        <v>248</v>
      </c>
      <c r="B296" t="s">
        <v>539</v>
      </c>
      <c r="C296" t="s">
        <v>549</v>
      </c>
      <c r="D296">
        <v>108533146</v>
      </c>
      <c r="E296" t="s">
        <v>609</v>
      </c>
      <c r="F296" t="s">
        <v>542</v>
      </c>
      <c r="G296">
        <v>0</v>
      </c>
      <c r="H296">
        <v>0</v>
      </c>
      <c r="I296">
        <v>0</v>
      </c>
      <c r="J296">
        <v>0</v>
      </c>
      <c r="K296">
        <v>0</v>
      </c>
      <c r="L296" t="s">
        <v>543</v>
      </c>
      <c r="M296">
        <v>2</v>
      </c>
      <c r="N296">
        <v>0</v>
      </c>
      <c r="O296" t="s">
        <v>111</v>
      </c>
      <c r="P296" t="s">
        <v>544</v>
      </c>
      <c r="Q296">
        <v>0</v>
      </c>
      <c r="R296">
        <v>0</v>
      </c>
    </row>
    <row r="297" spans="1:18" x14ac:dyDescent="0.35">
      <c r="A297" t="s">
        <v>248</v>
      </c>
      <c r="B297" t="s">
        <v>539</v>
      </c>
      <c r="C297" t="s">
        <v>549</v>
      </c>
      <c r="D297">
        <v>108533146</v>
      </c>
      <c r="E297" t="s">
        <v>609</v>
      </c>
      <c r="F297" t="s">
        <v>542</v>
      </c>
      <c r="G297">
        <v>0</v>
      </c>
      <c r="H297">
        <v>0</v>
      </c>
      <c r="I297">
        <v>0</v>
      </c>
      <c r="J297">
        <v>0</v>
      </c>
      <c r="K297">
        <v>0</v>
      </c>
      <c r="L297" t="s">
        <v>543</v>
      </c>
      <c r="M297">
        <v>2</v>
      </c>
      <c r="N297">
        <v>0</v>
      </c>
      <c r="O297" t="s">
        <v>111</v>
      </c>
      <c r="P297" t="s">
        <v>545</v>
      </c>
      <c r="Q297">
        <v>6</v>
      </c>
      <c r="R297">
        <v>0</v>
      </c>
    </row>
    <row r="298" spans="1:18" x14ac:dyDescent="0.35">
      <c r="A298" t="s">
        <v>248</v>
      </c>
      <c r="B298" t="s">
        <v>539</v>
      </c>
      <c r="C298" t="s">
        <v>549</v>
      </c>
      <c r="D298">
        <v>108533146</v>
      </c>
      <c r="E298" t="s">
        <v>609</v>
      </c>
      <c r="F298" t="s">
        <v>542</v>
      </c>
      <c r="G298">
        <v>0</v>
      </c>
      <c r="H298">
        <v>0</v>
      </c>
      <c r="I298">
        <v>0</v>
      </c>
      <c r="J298">
        <v>0</v>
      </c>
      <c r="K298">
        <v>0</v>
      </c>
      <c r="L298" t="s">
        <v>543</v>
      </c>
      <c r="M298">
        <v>2</v>
      </c>
      <c r="N298">
        <v>0</v>
      </c>
      <c r="O298" t="s">
        <v>111</v>
      </c>
      <c r="P298" t="s">
        <v>546</v>
      </c>
      <c r="Q298">
        <v>0</v>
      </c>
      <c r="R298">
        <v>0</v>
      </c>
    </row>
    <row r="299" spans="1:18" x14ac:dyDescent="0.35">
      <c r="A299" t="s">
        <v>248</v>
      </c>
      <c r="B299" t="s">
        <v>539</v>
      </c>
      <c r="C299" t="s">
        <v>549</v>
      </c>
      <c r="D299">
        <v>108533146</v>
      </c>
      <c r="E299" t="s">
        <v>609</v>
      </c>
      <c r="F299" t="s">
        <v>542</v>
      </c>
      <c r="G299">
        <v>0</v>
      </c>
      <c r="H299">
        <v>0</v>
      </c>
      <c r="I299">
        <v>0</v>
      </c>
      <c r="J299">
        <v>0</v>
      </c>
      <c r="K299">
        <v>0</v>
      </c>
      <c r="L299" t="s">
        <v>543</v>
      </c>
      <c r="M299">
        <v>2</v>
      </c>
      <c r="N299">
        <v>0</v>
      </c>
      <c r="O299" t="s">
        <v>111</v>
      </c>
      <c r="P299" t="s">
        <v>547</v>
      </c>
      <c r="Q299">
        <v>0</v>
      </c>
      <c r="R299">
        <v>0</v>
      </c>
    </row>
    <row r="300" spans="1:18" x14ac:dyDescent="0.35">
      <c r="A300" t="s">
        <v>248</v>
      </c>
      <c r="B300" t="s">
        <v>539</v>
      </c>
      <c r="C300" t="s">
        <v>549</v>
      </c>
      <c r="D300">
        <v>108533146</v>
      </c>
      <c r="E300" t="s">
        <v>609</v>
      </c>
      <c r="F300" t="s">
        <v>542</v>
      </c>
      <c r="G300">
        <v>0</v>
      </c>
      <c r="H300">
        <v>0</v>
      </c>
      <c r="I300">
        <v>0</v>
      </c>
      <c r="J300">
        <v>0</v>
      </c>
      <c r="K300">
        <v>0</v>
      </c>
      <c r="L300" t="s">
        <v>543</v>
      </c>
      <c r="M300">
        <v>2</v>
      </c>
      <c r="N300">
        <v>0</v>
      </c>
      <c r="O300" t="s">
        <v>111</v>
      </c>
      <c r="P300" t="s">
        <v>548</v>
      </c>
      <c r="Q300">
        <v>6</v>
      </c>
      <c r="R300">
        <v>0</v>
      </c>
    </row>
    <row r="301" spans="1:18" x14ac:dyDescent="0.35">
      <c r="A301" t="s">
        <v>248</v>
      </c>
      <c r="B301" t="s">
        <v>539</v>
      </c>
      <c r="C301" t="s">
        <v>549</v>
      </c>
      <c r="D301">
        <v>108533146</v>
      </c>
      <c r="E301" t="s">
        <v>609</v>
      </c>
      <c r="F301" t="s">
        <v>542</v>
      </c>
      <c r="G301">
        <v>0</v>
      </c>
      <c r="H301">
        <v>0</v>
      </c>
      <c r="I301">
        <v>0</v>
      </c>
      <c r="J301">
        <v>0</v>
      </c>
      <c r="K301">
        <v>0</v>
      </c>
      <c r="L301" t="s">
        <v>543</v>
      </c>
      <c r="M301">
        <v>2</v>
      </c>
      <c r="N301">
        <v>0</v>
      </c>
      <c r="O301" t="s">
        <v>132</v>
      </c>
      <c r="P301" t="s">
        <v>548</v>
      </c>
      <c r="Q301">
        <v>2</v>
      </c>
      <c r="R301">
        <v>0</v>
      </c>
    </row>
    <row r="302" spans="1:18" x14ac:dyDescent="0.35">
      <c r="A302" t="s">
        <v>85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I15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533</v>
      </c>
      <c r="B1" t="s">
        <v>525</v>
      </c>
      <c r="C1" t="s">
        <v>610</v>
      </c>
      <c r="D1" t="s">
        <v>611</v>
      </c>
      <c r="E1" t="s">
        <v>524</v>
      </c>
      <c r="F1" t="s">
        <v>612</v>
      </c>
      <c r="G1" t="s">
        <v>92</v>
      </c>
      <c r="H1" t="s">
        <v>613</v>
      </c>
      <c r="I1" t="s">
        <v>614</v>
      </c>
    </row>
    <row r="2" spans="1:9" x14ac:dyDescent="0.35">
      <c r="A2" t="s">
        <v>543</v>
      </c>
      <c r="B2">
        <v>108533146</v>
      </c>
      <c r="C2" t="s">
        <v>609</v>
      </c>
      <c r="D2" t="s">
        <v>542</v>
      </c>
      <c r="E2" t="s">
        <v>549</v>
      </c>
      <c r="F2">
        <v>2</v>
      </c>
      <c r="G2" t="s">
        <v>111</v>
      </c>
      <c r="H2" t="s">
        <v>548</v>
      </c>
      <c r="I2">
        <v>6</v>
      </c>
    </row>
    <row r="3" spans="1:9" x14ac:dyDescent="0.35">
      <c r="A3" t="s">
        <v>543</v>
      </c>
      <c r="B3">
        <v>108533146</v>
      </c>
      <c r="C3" t="s">
        <v>609</v>
      </c>
      <c r="D3" t="s">
        <v>542</v>
      </c>
      <c r="E3" t="s">
        <v>549</v>
      </c>
      <c r="F3">
        <v>2</v>
      </c>
      <c r="G3" t="s">
        <v>132</v>
      </c>
      <c r="H3" t="s">
        <v>548</v>
      </c>
      <c r="I3">
        <v>2</v>
      </c>
    </row>
    <row r="4" spans="1:9" x14ac:dyDescent="0.35">
      <c r="A4" t="s">
        <v>543</v>
      </c>
      <c r="B4">
        <v>106534472</v>
      </c>
      <c r="C4" t="s">
        <v>570</v>
      </c>
      <c r="D4" t="s">
        <v>542</v>
      </c>
      <c r="E4" t="s">
        <v>540</v>
      </c>
      <c r="F4">
        <v>52</v>
      </c>
      <c r="G4" t="s">
        <v>111</v>
      </c>
      <c r="H4" t="s">
        <v>548</v>
      </c>
      <c r="I4">
        <v>343</v>
      </c>
    </row>
    <row r="5" spans="1:9" x14ac:dyDescent="0.35">
      <c r="A5" t="s">
        <v>543</v>
      </c>
      <c r="B5">
        <v>106534472</v>
      </c>
      <c r="C5" t="s">
        <v>570</v>
      </c>
      <c r="D5" t="s">
        <v>542</v>
      </c>
      <c r="E5" t="s">
        <v>540</v>
      </c>
      <c r="F5">
        <v>52</v>
      </c>
      <c r="G5" t="s">
        <v>111</v>
      </c>
      <c r="H5" t="s">
        <v>544</v>
      </c>
      <c r="I5">
        <v>130</v>
      </c>
    </row>
    <row r="6" spans="1:9" x14ac:dyDescent="0.35">
      <c r="A6" t="s">
        <v>543</v>
      </c>
      <c r="B6">
        <v>106534472</v>
      </c>
      <c r="C6" t="s">
        <v>570</v>
      </c>
      <c r="D6" t="s">
        <v>542</v>
      </c>
      <c r="E6" t="s">
        <v>540</v>
      </c>
      <c r="F6">
        <v>52</v>
      </c>
      <c r="G6" t="s">
        <v>111</v>
      </c>
      <c r="H6" t="s">
        <v>545</v>
      </c>
      <c r="I6">
        <v>213</v>
      </c>
    </row>
    <row r="7" spans="1:9" x14ac:dyDescent="0.35">
      <c r="A7" t="s">
        <v>543</v>
      </c>
      <c r="B7">
        <v>106534472</v>
      </c>
      <c r="C7" t="s">
        <v>570</v>
      </c>
      <c r="D7" t="s">
        <v>542</v>
      </c>
      <c r="E7" t="s">
        <v>540</v>
      </c>
      <c r="F7">
        <v>52</v>
      </c>
      <c r="G7" t="s">
        <v>132</v>
      </c>
      <c r="H7" t="s">
        <v>548</v>
      </c>
      <c r="I7">
        <v>52</v>
      </c>
    </row>
    <row r="8" spans="1:9" x14ac:dyDescent="0.35">
      <c r="A8" t="s">
        <v>543</v>
      </c>
      <c r="B8">
        <v>105766578</v>
      </c>
      <c r="C8" t="s">
        <v>562</v>
      </c>
      <c r="D8" t="s">
        <v>552</v>
      </c>
      <c r="E8" t="s">
        <v>540</v>
      </c>
      <c r="F8">
        <v>13</v>
      </c>
      <c r="G8" t="s">
        <v>111</v>
      </c>
      <c r="H8" t="s">
        <v>548</v>
      </c>
      <c r="I8">
        <v>61</v>
      </c>
    </row>
    <row r="9" spans="1:9" x14ac:dyDescent="0.35">
      <c r="A9" t="s">
        <v>543</v>
      </c>
      <c r="B9">
        <v>105766578</v>
      </c>
      <c r="C9" t="s">
        <v>562</v>
      </c>
      <c r="D9" t="s">
        <v>552</v>
      </c>
      <c r="E9" t="s">
        <v>540</v>
      </c>
      <c r="F9">
        <v>13</v>
      </c>
      <c r="G9" t="s">
        <v>132</v>
      </c>
      <c r="H9" t="s">
        <v>548</v>
      </c>
      <c r="I9">
        <v>13</v>
      </c>
    </row>
    <row r="10" spans="1:9" x14ac:dyDescent="0.35">
      <c r="A10" t="s">
        <v>543</v>
      </c>
      <c r="B10">
        <v>106677842</v>
      </c>
      <c r="C10" t="s">
        <v>574</v>
      </c>
      <c r="D10" t="s">
        <v>542</v>
      </c>
      <c r="E10" t="s">
        <v>549</v>
      </c>
      <c r="F10">
        <v>59</v>
      </c>
      <c r="G10" t="s">
        <v>111</v>
      </c>
      <c r="H10" t="s">
        <v>548</v>
      </c>
      <c r="I10">
        <v>511</v>
      </c>
    </row>
    <row r="11" spans="1:9" x14ac:dyDescent="0.35">
      <c r="A11" t="s">
        <v>543</v>
      </c>
      <c r="B11">
        <v>106677842</v>
      </c>
      <c r="C11" t="s">
        <v>574</v>
      </c>
      <c r="D11" t="s">
        <v>542</v>
      </c>
      <c r="E11" t="s">
        <v>549</v>
      </c>
      <c r="F11">
        <v>59</v>
      </c>
      <c r="G11" t="s">
        <v>111</v>
      </c>
      <c r="H11" t="s">
        <v>544</v>
      </c>
      <c r="I11">
        <v>24</v>
      </c>
    </row>
    <row r="12" spans="1:9" x14ac:dyDescent="0.35">
      <c r="A12" t="s">
        <v>543</v>
      </c>
      <c r="B12">
        <v>106677842</v>
      </c>
      <c r="C12" t="s">
        <v>574</v>
      </c>
      <c r="D12" t="s">
        <v>542</v>
      </c>
      <c r="E12" t="s">
        <v>549</v>
      </c>
      <c r="F12">
        <v>59</v>
      </c>
      <c r="G12" t="s">
        <v>111</v>
      </c>
      <c r="H12" t="s">
        <v>545</v>
      </c>
      <c r="I12">
        <v>451</v>
      </c>
    </row>
    <row r="13" spans="1:9" x14ac:dyDescent="0.35">
      <c r="A13" t="s">
        <v>543</v>
      </c>
      <c r="B13">
        <v>106677842</v>
      </c>
      <c r="C13" t="s">
        <v>574</v>
      </c>
      <c r="D13" t="s">
        <v>542</v>
      </c>
      <c r="E13" t="s">
        <v>549</v>
      </c>
      <c r="F13">
        <v>59</v>
      </c>
      <c r="G13" t="s">
        <v>111</v>
      </c>
      <c r="H13" t="s">
        <v>546</v>
      </c>
      <c r="I13">
        <v>36</v>
      </c>
    </row>
    <row r="14" spans="1:9" x14ac:dyDescent="0.35">
      <c r="A14" t="s">
        <v>543</v>
      </c>
      <c r="B14">
        <v>106677842</v>
      </c>
      <c r="C14" t="s">
        <v>574</v>
      </c>
      <c r="D14" t="s">
        <v>542</v>
      </c>
      <c r="E14" t="s">
        <v>549</v>
      </c>
      <c r="F14">
        <v>59</v>
      </c>
      <c r="G14" t="s">
        <v>132</v>
      </c>
      <c r="H14" t="s">
        <v>548</v>
      </c>
      <c r="I14">
        <v>59</v>
      </c>
    </row>
    <row r="15" spans="1:9" x14ac:dyDescent="0.35">
      <c r="A15" t="s">
        <v>543</v>
      </c>
      <c r="B15">
        <v>108533062</v>
      </c>
      <c r="C15" t="s">
        <v>608</v>
      </c>
      <c r="D15" t="s">
        <v>542</v>
      </c>
      <c r="E15" t="s">
        <v>549</v>
      </c>
      <c r="F15">
        <v>45</v>
      </c>
      <c r="G15" t="s">
        <v>111</v>
      </c>
      <c r="H15" t="s">
        <v>548</v>
      </c>
      <c r="I15">
        <v>221</v>
      </c>
    </row>
    <row r="16" spans="1:9" x14ac:dyDescent="0.35">
      <c r="A16" t="s">
        <v>543</v>
      </c>
      <c r="B16">
        <v>108533062</v>
      </c>
      <c r="C16" t="s">
        <v>608</v>
      </c>
      <c r="D16" t="s">
        <v>542</v>
      </c>
      <c r="E16" t="s">
        <v>549</v>
      </c>
      <c r="F16">
        <v>45</v>
      </c>
      <c r="G16" t="s">
        <v>111</v>
      </c>
      <c r="H16" t="s">
        <v>544</v>
      </c>
      <c r="I16">
        <v>32</v>
      </c>
    </row>
    <row r="17" spans="1:9" x14ac:dyDescent="0.35">
      <c r="A17" t="s">
        <v>543</v>
      </c>
      <c r="B17">
        <v>108533062</v>
      </c>
      <c r="C17" t="s">
        <v>608</v>
      </c>
      <c r="D17" t="s">
        <v>542</v>
      </c>
      <c r="E17" t="s">
        <v>549</v>
      </c>
      <c r="F17">
        <v>45</v>
      </c>
      <c r="G17" t="s">
        <v>111</v>
      </c>
      <c r="H17" t="s">
        <v>545</v>
      </c>
      <c r="I17">
        <v>189</v>
      </c>
    </row>
    <row r="18" spans="1:9" x14ac:dyDescent="0.35">
      <c r="A18" t="s">
        <v>543</v>
      </c>
      <c r="B18">
        <v>108533062</v>
      </c>
      <c r="C18" t="s">
        <v>608</v>
      </c>
      <c r="D18" t="s">
        <v>542</v>
      </c>
      <c r="E18" t="s">
        <v>549</v>
      </c>
      <c r="F18">
        <v>45</v>
      </c>
      <c r="G18" t="s">
        <v>132</v>
      </c>
      <c r="H18" t="s">
        <v>548</v>
      </c>
      <c r="I18">
        <v>45</v>
      </c>
    </row>
    <row r="19" spans="1:9" x14ac:dyDescent="0.35">
      <c r="A19" t="s">
        <v>543</v>
      </c>
      <c r="B19">
        <v>107826180</v>
      </c>
      <c r="C19" t="s">
        <v>596</v>
      </c>
      <c r="D19" t="s">
        <v>542</v>
      </c>
      <c r="E19" t="s">
        <v>540</v>
      </c>
      <c r="F19">
        <v>63</v>
      </c>
      <c r="G19" t="s">
        <v>111</v>
      </c>
      <c r="H19" t="s">
        <v>548</v>
      </c>
      <c r="I19">
        <v>442</v>
      </c>
    </row>
    <row r="20" spans="1:9" x14ac:dyDescent="0.35">
      <c r="A20" t="s">
        <v>543</v>
      </c>
      <c r="B20">
        <v>107826180</v>
      </c>
      <c r="C20" t="s">
        <v>596</v>
      </c>
      <c r="D20" t="s">
        <v>542</v>
      </c>
      <c r="E20" t="s">
        <v>540</v>
      </c>
      <c r="F20">
        <v>63</v>
      </c>
      <c r="G20" t="s">
        <v>111</v>
      </c>
      <c r="H20" t="s">
        <v>544</v>
      </c>
      <c r="I20">
        <v>40</v>
      </c>
    </row>
    <row r="21" spans="1:9" x14ac:dyDescent="0.35">
      <c r="A21" t="s">
        <v>543</v>
      </c>
      <c r="B21">
        <v>107826180</v>
      </c>
      <c r="C21" t="s">
        <v>596</v>
      </c>
      <c r="D21" t="s">
        <v>542</v>
      </c>
      <c r="E21" t="s">
        <v>540</v>
      </c>
      <c r="F21">
        <v>63</v>
      </c>
      <c r="G21" t="s">
        <v>111</v>
      </c>
      <c r="H21" t="s">
        <v>545</v>
      </c>
      <c r="I21">
        <v>402</v>
      </c>
    </row>
    <row r="22" spans="1:9" x14ac:dyDescent="0.35">
      <c r="A22" t="s">
        <v>543</v>
      </c>
      <c r="B22">
        <v>107826180</v>
      </c>
      <c r="C22" t="s">
        <v>596</v>
      </c>
      <c r="D22" t="s">
        <v>542</v>
      </c>
      <c r="E22" t="s">
        <v>540</v>
      </c>
      <c r="F22">
        <v>63</v>
      </c>
      <c r="G22" t="s">
        <v>132</v>
      </c>
      <c r="H22" t="s">
        <v>548</v>
      </c>
      <c r="I22">
        <v>63</v>
      </c>
    </row>
    <row r="23" spans="1:9" x14ac:dyDescent="0.35">
      <c r="A23" t="s">
        <v>543</v>
      </c>
      <c r="B23">
        <v>100400993</v>
      </c>
      <c r="C23" t="s">
        <v>541</v>
      </c>
      <c r="D23" t="s">
        <v>542</v>
      </c>
      <c r="E23" t="s">
        <v>540</v>
      </c>
      <c r="F23">
        <v>39</v>
      </c>
      <c r="G23" t="s">
        <v>111</v>
      </c>
      <c r="H23" t="s">
        <v>548</v>
      </c>
      <c r="I23">
        <v>410</v>
      </c>
    </row>
    <row r="24" spans="1:9" x14ac:dyDescent="0.35">
      <c r="A24" t="s">
        <v>543</v>
      </c>
      <c r="B24">
        <v>100400993</v>
      </c>
      <c r="C24" t="s">
        <v>541</v>
      </c>
      <c r="D24" t="s">
        <v>542</v>
      </c>
      <c r="E24" t="s">
        <v>540</v>
      </c>
      <c r="F24">
        <v>39</v>
      </c>
      <c r="G24" t="s">
        <v>111</v>
      </c>
      <c r="H24" t="s">
        <v>544</v>
      </c>
      <c r="I24">
        <v>64</v>
      </c>
    </row>
    <row r="25" spans="1:9" x14ac:dyDescent="0.35">
      <c r="A25" t="s">
        <v>543</v>
      </c>
      <c r="B25">
        <v>100400993</v>
      </c>
      <c r="C25" t="s">
        <v>541</v>
      </c>
      <c r="D25" t="s">
        <v>542</v>
      </c>
      <c r="E25" t="s">
        <v>540</v>
      </c>
      <c r="F25">
        <v>39</v>
      </c>
      <c r="G25" t="s">
        <v>111</v>
      </c>
      <c r="H25" t="s">
        <v>545</v>
      </c>
      <c r="I25">
        <v>338</v>
      </c>
    </row>
    <row r="26" spans="1:9" x14ac:dyDescent="0.35">
      <c r="A26" t="s">
        <v>543</v>
      </c>
      <c r="B26">
        <v>100400993</v>
      </c>
      <c r="C26" t="s">
        <v>541</v>
      </c>
      <c r="D26" t="s">
        <v>542</v>
      </c>
      <c r="E26" t="s">
        <v>540</v>
      </c>
      <c r="F26">
        <v>39</v>
      </c>
      <c r="G26" t="s">
        <v>111</v>
      </c>
      <c r="H26" t="s">
        <v>546</v>
      </c>
      <c r="I26">
        <v>8</v>
      </c>
    </row>
    <row r="27" spans="1:9" x14ac:dyDescent="0.35">
      <c r="A27" t="s">
        <v>543</v>
      </c>
      <c r="B27">
        <v>100400993</v>
      </c>
      <c r="C27" t="s">
        <v>541</v>
      </c>
      <c r="D27" t="s">
        <v>542</v>
      </c>
      <c r="E27" t="s">
        <v>540</v>
      </c>
      <c r="F27">
        <v>39</v>
      </c>
      <c r="G27" t="s">
        <v>132</v>
      </c>
      <c r="H27" t="s">
        <v>548</v>
      </c>
      <c r="I27">
        <v>39</v>
      </c>
    </row>
    <row r="28" spans="1:9" x14ac:dyDescent="0.35">
      <c r="A28" t="s">
        <v>543</v>
      </c>
      <c r="B28">
        <v>107432433</v>
      </c>
      <c r="C28" t="s">
        <v>586</v>
      </c>
      <c r="D28" t="s">
        <v>542</v>
      </c>
      <c r="E28" t="s">
        <v>540</v>
      </c>
      <c r="F28">
        <v>57</v>
      </c>
      <c r="G28" t="s">
        <v>111</v>
      </c>
      <c r="H28" t="s">
        <v>548</v>
      </c>
      <c r="I28">
        <v>89</v>
      </c>
    </row>
    <row r="29" spans="1:9" x14ac:dyDescent="0.35">
      <c r="A29" t="s">
        <v>543</v>
      </c>
      <c r="B29">
        <v>107432433</v>
      </c>
      <c r="C29" t="s">
        <v>586</v>
      </c>
      <c r="D29" t="s">
        <v>542</v>
      </c>
      <c r="E29" t="s">
        <v>540</v>
      </c>
      <c r="F29">
        <v>57</v>
      </c>
      <c r="G29" t="s">
        <v>132</v>
      </c>
      <c r="H29" t="s">
        <v>548</v>
      </c>
      <c r="I29">
        <v>57</v>
      </c>
    </row>
    <row r="30" spans="1:9" x14ac:dyDescent="0.35">
      <c r="A30" t="s">
        <v>543</v>
      </c>
      <c r="B30">
        <v>107284892</v>
      </c>
      <c r="C30" t="s">
        <v>582</v>
      </c>
      <c r="D30" t="s">
        <v>557</v>
      </c>
      <c r="E30" t="s">
        <v>540</v>
      </c>
      <c r="F30">
        <v>26</v>
      </c>
      <c r="G30" t="s">
        <v>111</v>
      </c>
      <c r="H30" t="s">
        <v>548</v>
      </c>
      <c r="I30">
        <v>124</v>
      </c>
    </row>
    <row r="31" spans="1:9" x14ac:dyDescent="0.35">
      <c r="A31" t="s">
        <v>543</v>
      </c>
      <c r="B31">
        <v>107284892</v>
      </c>
      <c r="C31" t="s">
        <v>582</v>
      </c>
      <c r="D31" t="s">
        <v>557</v>
      </c>
      <c r="E31" t="s">
        <v>540</v>
      </c>
      <c r="F31">
        <v>26</v>
      </c>
      <c r="G31" t="s">
        <v>132</v>
      </c>
      <c r="H31" t="s">
        <v>548</v>
      </c>
      <c r="I31">
        <v>26</v>
      </c>
    </row>
    <row r="32" spans="1:9" x14ac:dyDescent="0.35">
      <c r="A32" t="s">
        <v>543</v>
      </c>
      <c r="B32">
        <v>105583964</v>
      </c>
      <c r="C32" t="s">
        <v>556</v>
      </c>
      <c r="D32" t="s">
        <v>557</v>
      </c>
      <c r="E32" t="s">
        <v>540</v>
      </c>
      <c r="F32">
        <v>40</v>
      </c>
      <c r="G32" t="s">
        <v>111</v>
      </c>
      <c r="H32" t="s">
        <v>548</v>
      </c>
      <c r="I32">
        <v>440</v>
      </c>
    </row>
    <row r="33" spans="1:9" x14ac:dyDescent="0.35">
      <c r="A33" t="s">
        <v>543</v>
      </c>
      <c r="B33">
        <v>105583964</v>
      </c>
      <c r="C33" t="s">
        <v>556</v>
      </c>
      <c r="D33" t="s">
        <v>557</v>
      </c>
      <c r="E33" t="s">
        <v>540</v>
      </c>
      <c r="F33">
        <v>40</v>
      </c>
      <c r="G33" t="s">
        <v>132</v>
      </c>
      <c r="H33" t="s">
        <v>548</v>
      </c>
      <c r="I33">
        <v>40</v>
      </c>
    </row>
    <row r="34" spans="1:9" x14ac:dyDescent="0.35">
      <c r="A34" t="s">
        <v>543</v>
      </c>
      <c r="B34">
        <v>107820116</v>
      </c>
      <c r="C34" t="s">
        <v>594</v>
      </c>
      <c r="D34" t="s">
        <v>542</v>
      </c>
      <c r="E34" t="s">
        <v>549</v>
      </c>
      <c r="F34">
        <v>42</v>
      </c>
      <c r="G34" t="s">
        <v>111</v>
      </c>
      <c r="H34" t="s">
        <v>548</v>
      </c>
      <c r="I34">
        <v>105</v>
      </c>
    </row>
    <row r="35" spans="1:9" x14ac:dyDescent="0.35">
      <c r="A35" t="s">
        <v>543</v>
      </c>
      <c r="B35">
        <v>107820116</v>
      </c>
      <c r="C35" t="s">
        <v>594</v>
      </c>
      <c r="D35" t="s">
        <v>542</v>
      </c>
      <c r="E35" t="s">
        <v>549</v>
      </c>
      <c r="F35">
        <v>42</v>
      </c>
      <c r="G35" t="s">
        <v>132</v>
      </c>
      <c r="H35" t="s">
        <v>548</v>
      </c>
      <c r="I35">
        <v>42</v>
      </c>
    </row>
    <row r="36" spans="1:9" x14ac:dyDescent="0.35">
      <c r="A36" t="s">
        <v>543</v>
      </c>
      <c r="B36">
        <v>106036050</v>
      </c>
      <c r="C36" t="s">
        <v>564</v>
      </c>
      <c r="D36" t="s">
        <v>542</v>
      </c>
      <c r="E36" t="s">
        <v>540</v>
      </c>
      <c r="F36">
        <v>38</v>
      </c>
      <c r="G36" t="s">
        <v>111</v>
      </c>
      <c r="H36" t="s">
        <v>548</v>
      </c>
      <c r="I36">
        <v>134</v>
      </c>
    </row>
    <row r="37" spans="1:9" x14ac:dyDescent="0.35">
      <c r="A37" t="s">
        <v>543</v>
      </c>
      <c r="B37">
        <v>106036050</v>
      </c>
      <c r="C37" t="s">
        <v>564</v>
      </c>
      <c r="D37" t="s">
        <v>542</v>
      </c>
      <c r="E37" t="s">
        <v>540</v>
      </c>
      <c r="F37">
        <v>38</v>
      </c>
      <c r="G37" t="s">
        <v>132</v>
      </c>
      <c r="H37" t="s">
        <v>548</v>
      </c>
      <c r="I37">
        <v>38</v>
      </c>
    </row>
    <row r="38" spans="1:9" x14ac:dyDescent="0.35">
      <c r="A38" t="s">
        <v>543</v>
      </c>
      <c r="B38">
        <v>100951150</v>
      </c>
      <c r="C38" t="s">
        <v>551</v>
      </c>
      <c r="D38" t="s">
        <v>552</v>
      </c>
      <c r="E38" t="s">
        <v>549</v>
      </c>
      <c r="F38">
        <v>22</v>
      </c>
      <c r="G38" t="s">
        <v>111</v>
      </c>
      <c r="H38" t="s">
        <v>548</v>
      </c>
      <c r="I38">
        <v>257</v>
      </c>
    </row>
    <row r="39" spans="1:9" x14ac:dyDescent="0.35">
      <c r="A39" t="s">
        <v>543</v>
      </c>
      <c r="B39">
        <v>100951150</v>
      </c>
      <c r="C39" t="s">
        <v>551</v>
      </c>
      <c r="D39" t="s">
        <v>552</v>
      </c>
      <c r="E39" t="s">
        <v>549</v>
      </c>
      <c r="F39">
        <v>22</v>
      </c>
      <c r="G39" t="s">
        <v>132</v>
      </c>
      <c r="H39" t="s">
        <v>548</v>
      </c>
      <c r="I39">
        <v>22</v>
      </c>
    </row>
    <row r="40" spans="1:9" x14ac:dyDescent="0.35">
      <c r="A40" t="s">
        <v>543</v>
      </c>
      <c r="B40">
        <v>107826232</v>
      </c>
      <c r="C40" t="s">
        <v>599</v>
      </c>
      <c r="D40" t="s">
        <v>542</v>
      </c>
      <c r="E40" t="s">
        <v>540</v>
      </c>
      <c r="F40">
        <v>56</v>
      </c>
      <c r="G40" t="s">
        <v>111</v>
      </c>
      <c r="H40" t="s">
        <v>548</v>
      </c>
      <c r="I40">
        <v>704</v>
      </c>
    </row>
    <row r="41" spans="1:9" x14ac:dyDescent="0.35">
      <c r="A41" t="s">
        <v>543</v>
      </c>
      <c r="B41">
        <v>107826232</v>
      </c>
      <c r="C41" t="s">
        <v>599</v>
      </c>
      <c r="D41" t="s">
        <v>542</v>
      </c>
      <c r="E41" t="s">
        <v>540</v>
      </c>
      <c r="F41">
        <v>56</v>
      </c>
      <c r="G41" t="s">
        <v>111</v>
      </c>
      <c r="H41" t="s">
        <v>544</v>
      </c>
      <c r="I41">
        <v>277</v>
      </c>
    </row>
    <row r="42" spans="1:9" x14ac:dyDescent="0.35">
      <c r="A42" t="s">
        <v>543</v>
      </c>
      <c r="B42">
        <v>107826232</v>
      </c>
      <c r="C42" t="s">
        <v>599</v>
      </c>
      <c r="D42" t="s">
        <v>542</v>
      </c>
      <c r="E42" t="s">
        <v>540</v>
      </c>
      <c r="F42">
        <v>56</v>
      </c>
      <c r="G42" t="s">
        <v>111</v>
      </c>
      <c r="H42" t="s">
        <v>545</v>
      </c>
      <c r="I42">
        <v>427</v>
      </c>
    </row>
    <row r="43" spans="1:9" x14ac:dyDescent="0.35">
      <c r="A43" t="s">
        <v>543</v>
      </c>
      <c r="B43">
        <v>107826232</v>
      </c>
      <c r="C43" t="s">
        <v>599</v>
      </c>
      <c r="D43" t="s">
        <v>542</v>
      </c>
      <c r="E43" t="s">
        <v>540</v>
      </c>
      <c r="F43">
        <v>56</v>
      </c>
      <c r="G43" t="s">
        <v>132</v>
      </c>
      <c r="H43" t="s">
        <v>548</v>
      </c>
      <c r="I43">
        <v>56</v>
      </c>
    </row>
    <row r="44" spans="1:9" x14ac:dyDescent="0.35">
      <c r="A44" t="s">
        <v>543</v>
      </c>
      <c r="B44">
        <v>101125257</v>
      </c>
      <c r="C44" t="s">
        <v>553</v>
      </c>
      <c r="D44" t="s">
        <v>552</v>
      </c>
      <c r="E44" t="s">
        <v>549</v>
      </c>
      <c r="F44">
        <v>37</v>
      </c>
      <c r="G44" t="s">
        <v>111</v>
      </c>
      <c r="H44" t="s">
        <v>548</v>
      </c>
      <c r="I44">
        <v>263</v>
      </c>
    </row>
    <row r="45" spans="1:9" x14ac:dyDescent="0.35">
      <c r="A45" t="s">
        <v>543</v>
      </c>
      <c r="B45">
        <v>101125257</v>
      </c>
      <c r="C45" t="s">
        <v>553</v>
      </c>
      <c r="D45" t="s">
        <v>552</v>
      </c>
      <c r="E45" t="s">
        <v>549</v>
      </c>
      <c r="F45">
        <v>37</v>
      </c>
      <c r="G45" t="s">
        <v>111</v>
      </c>
      <c r="H45" t="s">
        <v>544</v>
      </c>
      <c r="I45">
        <v>72</v>
      </c>
    </row>
    <row r="46" spans="1:9" x14ac:dyDescent="0.35">
      <c r="A46" t="s">
        <v>543</v>
      </c>
      <c r="B46">
        <v>101125257</v>
      </c>
      <c r="C46" t="s">
        <v>553</v>
      </c>
      <c r="D46" t="s">
        <v>552</v>
      </c>
      <c r="E46" t="s">
        <v>549</v>
      </c>
      <c r="F46">
        <v>37</v>
      </c>
      <c r="G46" t="s">
        <v>111</v>
      </c>
      <c r="H46" t="s">
        <v>545</v>
      </c>
      <c r="I46">
        <v>191</v>
      </c>
    </row>
    <row r="47" spans="1:9" x14ac:dyDescent="0.35">
      <c r="A47" t="s">
        <v>543</v>
      </c>
      <c r="B47">
        <v>101125257</v>
      </c>
      <c r="C47" t="s">
        <v>553</v>
      </c>
      <c r="D47" t="s">
        <v>552</v>
      </c>
      <c r="E47" t="s">
        <v>549</v>
      </c>
      <c r="F47">
        <v>37</v>
      </c>
      <c r="G47" t="s">
        <v>132</v>
      </c>
      <c r="H47" t="s">
        <v>548</v>
      </c>
      <c r="I47">
        <v>37</v>
      </c>
    </row>
    <row r="48" spans="1:9" x14ac:dyDescent="0.35">
      <c r="A48" t="s">
        <v>543</v>
      </c>
      <c r="B48">
        <v>107741933</v>
      </c>
      <c r="C48" t="s">
        <v>591</v>
      </c>
      <c r="D48" t="s">
        <v>542</v>
      </c>
      <c r="E48" t="s">
        <v>549</v>
      </c>
      <c r="F48">
        <v>55</v>
      </c>
      <c r="G48" t="s">
        <v>111</v>
      </c>
      <c r="H48" t="s">
        <v>548</v>
      </c>
      <c r="I48">
        <v>166</v>
      </c>
    </row>
    <row r="49" spans="1:9" x14ac:dyDescent="0.35">
      <c r="A49" t="s">
        <v>543</v>
      </c>
      <c r="B49">
        <v>107741933</v>
      </c>
      <c r="C49" t="s">
        <v>591</v>
      </c>
      <c r="D49" t="s">
        <v>542</v>
      </c>
      <c r="E49" t="s">
        <v>549</v>
      </c>
      <c r="F49">
        <v>55</v>
      </c>
      <c r="G49" t="s">
        <v>132</v>
      </c>
      <c r="H49" t="s">
        <v>548</v>
      </c>
      <c r="I49">
        <v>55</v>
      </c>
    </row>
    <row r="50" spans="1:9" x14ac:dyDescent="0.35">
      <c r="A50" t="s">
        <v>543</v>
      </c>
      <c r="B50">
        <v>105748820</v>
      </c>
      <c r="C50" t="s">
        <v>560</v>
      </c>
      <c r="D50" t="s">
        <v>552</v>
      </c>
      <c r="E50" t="s">
        <v>540</v>
      </c>
      <c r="F50">
        <v>31</v>
      </c>
      <c r="G50" t="s">
        <v>111</v>
      </c>
      <c r="H50" t="s">
        <v>548</v>
      </c>
      <c r="I50">
        <v>418</v>
      </c>
    </row>
    <row r="51" spans="1:9" x14ac:dyDescent="0.35">
      <c r="A51" t="s">
        <v>543</v>
      </c>
      <c r="B51">
        <v>105748820</v>
      </c>
      <c r="C51" t="s">
        <v>560</v>
      </c>
      <c r="D51" t="s">
        <v>552</v>
      </c>
      <c r="E51" t="s">
        <v>540</v>
      </c>
      <c r="F51">
        <v>31</v>
      </c>
      <c r="G51" t="s">
        <v>132</v>
      </c>
      <c r="H51" t="s">
        <v>548</v>
      </c>
      <c r="I51">
        <v>31</v>
      </c>
    </row>
    <row r="52" spans="1:9" x14ac:dyDescent="0.35">
      <c r="A52" t="s">
        <v>543</v>
      </c>
      <c r="B52">
        <v>107333395</v>
      </c>
      <c r="C52" t="s">
        <v>583</v>
      </c>
      <c r="D52" t="s">
        <v>557</v>
      </c>
      <c r="E52" t="s">
        <v>540</v>
      </c>
      <c r="F52">
        <v>61</v>
      </c>
      <c r="G52" t="s">
        <v>111</v>
      </c>
      <c r="H52" t="s">
        <v>548</v>
      </c>
      <c r="I52">
        <v>170</v>
      </c>
    </row>
    <row r="53" spans="1:9" x14ac:dyDescent="0.35">
      <c r="A53" t="s">
        <v>543</v>
      </c>
      <c r="B53">
        <v>107333395</v>
      </c>
      <c r="C53" t="s">
        <v>583</v>
      </c>
      <c r="D53" t="s">
        <v>557</v>
      </c>
      <c r="E53" t="s">
        <v>540</v>
      </c>
      <c r="F53">
        <v>61</v>
      </c>
      <c r="G53" t="s">
        <v>132</v>
      </c>
      <c r="H53" t="s">
        <v>548</v>
      </c>
      <c r="I53">
        <v>61</v>
      </c>
    </row>
    <row r="54" spans="1:9" x14ac:dyDescent="0.35">
      <c r="A54" t="s">
        <v>543</v>
      </c>
      <c r="B54">
        <v>107791373</v>
      </c>
      <c r="C54" t="s">
        <v>592</v>
      </c>
      <c r="D54" t="s">
        <v>542</v>
      </c>
      <c r="E54" t="s">
        <v>540</v>
      </c>
      <c r="F54">
        <v>80</v>
      </c>
      <c r="G54" t="s">
        <v>111</v>
      </c>
      <c r="H54" t="s">
        <v>548</v>
      </c>
      <c r="I54">
        <v>698</v>
      </c>
    </row>
    <row r="55" spans="1:9" x14ac:dyDescent="0.35">
      <c r="A55" t="s">
        <v>543</v>
      </c>
      <c r="B55">
        <v>107791373</v>
      </c>
      <c r="C55" t="s">
        <v>592</v>
      </c>
      <c r="D55" t="s">
        <v>542</v>
      </c>
      <c r="E55" t="s">
        <v>540</v>
      </c>
      <c r="F55">
        <v>80</v>
      </c>
      <c r="G55" t="s">
        <v>111</v>
      </c>
      <c r="H55" t="s">
        <v>544</v>
      </c>
      <c r="I55">
        <v>312</v>
      </c>
    </row>
    <row r="56" spans="1:9" x14ac:dyDescent="0.35">
      <c r="A56" t="s">
        <v>543</v>
      </c>
      <c r="B56">
        <v>107791373</v>
      </c>
      <c r="C56" t="s">
        <v>592</v>
      </c>
      <c r="D56" t="s">
        <v>542</v>
      </c>
      <c r="E56" t="s">
        <v>540</v>
      </c>
      <c r="F56">
        <v>80</v>
      </c>
      <c r="G56" t="s">
        <v>111</v>
      </c>
      <c r="H56" t="s">
        <v>545</v>
      </c>
      <c r="I56">
        <v>386</v>
      </c>
    </row>
    <row r="57" spans="1:9" x14ac:dyDescent="0.35">
      <c r="A57" t="s">
        <v>543</v>
      </c>
      <c r="B57">
        <v>107791373</v>
      </c>
      <c r="C57" t="s">
        <v>592</v>
      </c>
      <c r="D57" t="s">
        <v>542</v>
      </c>
      <c r="E57" t="s">
        <v>540</v>
      </c>
      <c r="F57">
        <v>80</v>
      </c>
      <c r="G57" t="s">
        <v>132</v>
      </c>
      <c r="H57" t="s">
        <v>548</v>
      </c>
      <c r="I57">
        <v>80</v>
      </c>
    </row>
    <row r="58" spans="1:9" x14ac:dyDescent="0.35">
      <c r="A58" t="s">
        <v>543</v>
      </c>
      <c r="B58">
        <v>107671942</v>
      </c>
      <c r="C58" t="s">
        <v>588</v>
      </c>
      <c r="D58" t="s">
        <v>557</v>
      </c>
      <c r="E58" t="s">
        <v>540</v>
      </c>
      <c r="F58">
        <v>78</v>
      </c>
      <c r="G58" t="s">
        <v>111</v>
      </c>
      <c r="H58" t="s">
        <v>548</v>
      </c>
      <c r="I58">
        <v>252</v>
      </c>
    </row>
    <row r="59" spans="1:9" x14ac:dyDescent="0.35">
      <c r="A59" t="s">
        <v>543</v>
      </c>
      <c r="B59">
        <v>107671942</v>
      </c>
      <c r="C59" t="s">
        <v>588</v>
      </c>
      <c r="D59" t="s">
        <v>557</v>
      </c>
      <c r="E59" t="s">
        <v>540</v>
      </c>
      <c r="F59">
        <v>78</v>
      </c>
      <c r="G59" t="s">
        <v>132</v>
      </c>
      <c r="H59" t="s">
        <v>548</v>
      </c>
      <c r="I59">
        <v>78</v>
      </c>
    </row>
    <row r="60" spans="1:9" x14ac:dyDescent="0.35">
      <c r="A60" t="s">
        <v>543</v>
      </c>
      <c r="B60">
        <v>107741612</v>
      </c>
      <c r="C60" t="s">
        <v>590</v>
      </c>
      <c r="D60" t="s">
        <v>542</v>
      </c>
      <c r="E60" t="s">
        <v>540</v>
      </c>
      <c r="F60">
        <v>67</v>
      </c>
      <c r="G60" t="s">
        <v>111</v>
      </c>
      <c r="H60" t="s">
        <v>548</v>
      </c>
      <c r="I60">
        <v>568</v>
      </c>
    </row>
    <row r="61" spans="1:9" x14ac:dyDescent="0.35">
      <c r="A61" t="s">
        <v>543</v>
      </c>
      <c r="B61">
        <v>107741612</v>
      </c>
      <c r="C61" t="s">
        <v>590</v>
      </c>
      <c r="D61" t="s">
        <v>542</v>
      </c>
      <c r="E61" t="s">
        <v>540</v>
      </c>
      <c r="F61">
        <v>67</v>
      </c>
      <c r="G61" t="s">
        <v>111</v>
      </c>
      <c r="H61" t="s">
        <v>544</v>
      </c>
      <c r="I61">
        <v>360</v>
      </c>
    </row>
    <row r="62" spans="1:9" x14ac:dyDescent="0.35">
      <c r="A62" t="s">
        <v>543</v>
      </c>
      <c r="B62">
        <v>107741612</v>
      </c>
      <c r="C62" t="s">
        <v>590</v>
      </c>
      <c r="D62" t="s">
        <v>542</v>
      </c>
      <c r="E62" t="s">
        <v>540</v>
      </c>
      <c r="F62">
        <v>67</v>
      </c>
      <c r="G62" t="s">
        <v>111</v>
      </c>
      <c r="H62" t="s">
        <v>545</v>
      </c>
      <c r="I62">
        <v>208</v>
      </c>
    </row>
    <row r="63" spans="1:9" x14ac:dyDescent="0.35">
      <c r="A63" t="s">
        <v>543</v>
      </c>
      <c r="B63">
        <v>107741612</v>
      </c>
      <c r="C63" t="s">
        <v>590</v>
      </c>
      <c r="D63" t="s">
        <v>542</v>
      </c>
      <c r="E63" t="s">
        <v>540</v>
      </c>
      <c r="F63">
        <v>67</v>
      </c>
      <c r="G63" t="s">
        <v>132</v>
      </c>
      <c r="H63" t="s">
        <v>548</v>
      </c>
      <c r="I63">
        <v>67</v>
      </c>
    </row>
    <row r="64" spans="1:9" x14ac:dyDescent="0.35">
      <c r="A64" t="s">
        <v>543</v>
      </c>
      <c r="B64">
        <v>107221225</v>
      </c>
      <c r="C64" t="s">
        <v>577</v>
      </c>
      <c r="D64" t="s">
        <v>542</v>
      </c>
      <c r="E64" t="s">
        <v>549</v>
      </c>
      <c r="F64">
        <v>75</v>
      </c>
      <c r="G64" t="s">
        <v>111</v>
      </c>
      <c r="H64" t="s">
        <v>548</v>
      </c>
      <c r="I64">
        <v>459</v>
      </c>
    </row>
    <row r="65" spans="1:9" x14ac:dyDescent="0.35">
      <c r="A65" t="s">
        <v>543</v>
      </c>
      <c r="B65">
        <v>107221225</v>
      </c>
      <c r="C65" t="s">
        <v>577</v>
      </c>
      <c r="D65" t="s">
        <v>542</v>
      </c>
      <c r="E65" t="s">
        <v>549</v>
      </c>
      <c r="F65">
        <v>75</v>
      </c>
      <c r="G65" t="s">
        <v>111</v>
      </c>
      <c r="H65" t="s">
        <v>544</v>
      </c>
      <c r="I65">
        <v>188</v>
      </c>
    </row>
    <row r="66" spans="1:9" x14ac:dyDescent="0.35">
      <c r="A66" t="s">
        <v>543</v>
      </c>
      <c r="B66">
        <v>107221225</v>
      </c>
      <c r="C66" t="s">
        <v>577</v>
      </c>
      <c r="D66" t="s">
        <v>542</v>
      </c>
      <c r="E66" t="s">
        <v>549</v>
      </c>
      <c r="F66">
        <v>75</v>
      </c>
      <c r="G66" t="s">
        <v>111</v>
      </c>
      <c r="H66" t="s">
        <v>545</v>
      </c>
      <c r="I66">
        <v>271</v>
      </c>
    </row>
    <row r="67" spans="1:9" x14ac:dyDescent="0.35">
      <c r="A67" t="s">
        <v>543</v>
      </c>
      <c r="B67">
        <v>107221225</v>
      </c>
      <c r="C67" t="s">
        <v>577</v>
      </c>
      <c r="D67" t="s">
        <v>542</v>
      </c>
      <c r="E67" t="s">
        <v>549</v>
      </c>
      <c r="F67">
        <v>75</v>
      </c>
      <c r="G67" t="s">
        <v>132</v>
      </c>
      <c r="H67" t="s">
        <v>548</v>
      </c>
      <c r="I67">
        <v>75</v>
      </c>
    </row>
    <row r="68" spans="1:9" x14ac:dyDescent="0.35">
      <c r="A68" t="s">
        <v>543</v>
      </c>
      <c r="B68">
        <v>106534121</v>
      </c>
      <c r="C68" t="s">
        <v>569</v>
      </c>
      <c r="D68" t="s">
        <v>542</v>
      </c>
      <c r="E68" t="s">
        <v>540</v>
      </c>
      <c r="F68">
        <v>55</v>
      </c>
      <c r="G68" t="s">
        <v>111</v>
      </c>
      <c r="H68" t="s">
        <v>548</v>
      </c>
      <c r="I68">
        <v>280</v>
      </c>
    </row>
    <row r="69" spans="1:9" x14ac:dyDescent="0.35">
      <c r="A69" t="s">
        <v>543</v>
      </c>
      <c r="B69">
        <v>106534121</v>
      </c>
      <c r="C69" t="s">
        <v>569</v>
      </c>
      <c r="D69" t="s">
        <v>542</v>
      </c>
      <c r="E69" t="s">
        <v>540</v>
      </c>
      <c r="F69">
        <v>55</v>
      </c>
      <c r="G69" t="s">
        <v>111</v>
      </c>
      <c r="H69" t="s">
        <v>544</v>
      </c>
      <c r="I69">
        <v>164</v>
      </c>
    </row>
    <row r="70" spans="1:9" x14ac:dyDescent="0.35">
      <c r="A70" t="s">
        <v>543</v>
      </c>
      <c r="B70">
        <v>106534121</v>
      </c>
      <c r="C70" t="s">
        <v>569</v>
      </c>
      <c r="D70" t="s">
        <v>542</v>
      </c>
      <c r="E70" t="s">
        <v>540</v>
      </c>
      <c r="F70">
        <v>55</v>
      </c>
      <c r="G70" t="s">
        <v>111</v>
      </c>
      <c r="H70" t="s">
        <v>545</v>
      </c>
      <c r="I70">
        <v>116</v>
      </c>
    </row>
    <row r="71" spans="1:9" x14ac:dyDescent="0.35">
      <c r="A71" t="s">
        <v>543</v>
      </c>
      <c r="B71">
        <v>106534121</v>
      </c>
      <c r="C71" t="s">
        <v>569</v>
      </c>
      <c r="D71" t="s">
        <v>542</v>
      </c>
      <c r="E71" t="s">
        <v>540</v>
      </c>
      <c r="F71">
        <v>55</v>
      </c>
      <c r="G71" t="s">
        <v>132</v>
      </c>
      <c r="H71" t="s">
        <v>548</v>
      </c>
      <c r="I71">
        <v>55</v>
      </c>
    </row>
    <row r="72" spans="1:9" x14ac:dyDescent="0.35">
      <c r="A72" t="s">
        <v>543</v>
      </c>
      <c r="B72">
        <v>108120813</v>
      </c>
      <c r="C72" t="s">
        <v>604</v>
      </c>
      <c r="D72" t="s">
        <v>557</v>
      </c>
      <c r="E72" t="s">
        <v>549</v>
      </c>
      <c r="F72">
        <v>46</v>
      </c>
      <c r="G72" t="s">
        <v>111</v>
      </c>
      <c r="H72" t="s">
        <v>548</v>
      </c>
      <c r="I72">
        <v>258</v>
      </c>
    </row>
    <row r="73" spans="1:9" x14ac:dyDescent="0.35">
      <c r="A73" t="s">
        <v>543</v>
      </c>
      <c r="B73">
        <v>108120813</v>
      </c>
      <c r="C73" t="s">
        <v>604</v>
      </c>
      <c r="D73" t="s">
        <v>557</v>
      </c>
      <c r="E73" t="s">
        <v>549</v>
      </c>
      <c r="F73">
        <v>46</v>
      </c>
      <c r="G73" t="s">
        <v>132</v>
      </c>
      <c r="H73" t="s">
        <v>548</v>
      </c>
      <c r="I73">
        <v>46</v>
      </c>
    </row>
    <row r="74" spans="1:9" x14ac:dyDescent="0.35">
      <c r="A74" t="s">
        <v>543</v>
      </c>
      <c r="B74">
        <v>106406425</v>
      </c>
      <c r="C74" t="s">
        <v>567</v>
      </c>
      <c r="D74" t="s">
        <v>557</v>
      </c>
      <c r="E74" t="s">
        <v>540</v>
      </c>
      <c r="F74">
        <v>54</v>
      </c>
      <c r="G74" t="s">
        <v>111</v>
      </c>
      <c r="H74" t="s">
        <v>548</v>
      </c>
      <c r="I74">
        <v>266</v>
      </c>
    </row>
    <row r="75" spans="1:9" x14ac:dyDescent="0.35">
      <c r="A75" t="s">
        <v>543</v>
      </c>
      <c r="B75">
        <v>106406425</v>
      </c>
      <c r="C75" t="s">
        <v>567</v>
      </c>
      <c r="D75" t="s">
        <v>557</v>
      </c>
      <c r="E75" t="s">
        <v>540</v>
      </c>
      <c r="F75">
        <v>54</v>
      </c>
      <c r="G75" t="s">
        <v>111</v>
      </c>
      <c r="H75" t="s">
        <v>544</v>
      </c>
      <c r="I75">
        <v>96</v>
      </c>
    </row>
    <row r="76" spans="1:9" x14ac:dyDescent="0.35">
      <c r="A76" t="s">
        <v>543</v>
      </c>
      <c r="B76">
        <v>106406425</v>
      </c>
      <c r="C76" t="s">
        <v>567</v>
      </c>
      <c r="D76" t="s">
        <v>557</v>
      </c>
      <c r="E76" t="s">
        <v>540</v>
      </c>
      <c r="F76">
        <v>54</v>
      </c>
      <c r="G76" t="s">
        <v>111</v>
      </c>
      <c r="H76" t="s">
        <v>545</v>
      </c>
      <c r="I76">
        <v>170</v>
      </c>
    </row>
    <row r="77" spans="1:9" x14ac:dyDescent="0.35">
      <c r="A77" t="s">
        <v>543</v>
      </c>
      <c r="B77">
        <v>106406425</v>
      </c>
      <c r="C77" t="s">
        <v>567</v>
      </c>
      <c r="D77" t="s">
        <v>557</v>
      </c>
      <c r="E77" t="s">
        <v>540</v>
      </c>
      <c r="F77">
        <v>54</v>
      </c>
      <c r="G77" t="s">
        <v>132</v>
      </c>
      <c r="H77" t="s">
        <v>548</v>
      </c>
      <c r="I77">
        <v>54</v>
      </c>
    </row>
    <row r="78" spans="1:9" x14ac:dyDescent="0.35">
      <c r="A78" t="s">
        <v>543</v>
      </c>
      <c r="B78">
        <v>106276317</v>
      </c>
      <c r="C78" t="s">
        <v>566</v>
      </c>
      <c r="D78" t="s">
        <v>552</v>
      </c>
      <c r="E78" t="s">
        <v>540</v>
      </c>
      <c r="F78">
        <v>39</v>
      </c>
      <c r="G78" t="s">
        <v>111</v>
      </c>
      <c r="H78" t="s">
        <v>548</v>
      </c>
      <c r="I78">
        <v>328</v>
      </c>
    </row>
    <row r="79" spans="1:9" x14ac:dyDescent="0.35">
      <c r="A79" t="s">
        <v>543</v>
      </c>
      <c r="B79">
        <v>106276317</v>
      </c>
      <c r="C79" t="s">
        <v>566</v>
      </c>
      <c r="D79" t="s">
        <v>552</v>
      </c>
      <c r="E79" t="s">
        <v>540</v>
      </c>
      <c r="F79">
        <v>39</v>
      </c>
      <c r="G79" t="s">
        <v>111</v>
      </c>
      <c r="H79" t="s">
        <v>544</v>
      </c>
      <c r="I79">
        <v>162</v>
      </c>
    </row>
    <row r="80" spans="1:9" x14ac:dyDescent="0.35">
      <c r="A80" t="s">
        <v>543</v>
      </c>
      <c r="B80">
        <v>106276317</v>
      </c>
      <c r="C80" t="s">
        <v>566</v>
      </c>
      <c r="D80" t="s">
        <v>552</v>
      </c>
      <c r="E80" t="s">
        <v>540</v>
      </c>
      <c r="F80">
        <v>39</v>
      </c>
      <c r="G80" t="s">
        <v>111</v>
      </c>
      <c r="H80" t="s">
        <v>545</v>
      </c>
      <c r="I80">
        <v>166</v>
      </c>
    </row>
    <row r="81" spans="1:9" x14ac:dyDescent="0.35">
      <c r="A81" t="s">
        <v>543</v>
      </c>
      <c r="B81">
        <v>106276317</v>
      </c>
      <c r="C81" t="s">
        <v>566</v>
      </c>
      <c r="D81" t="s">
        <v>552</v>
      </c>
      <c r="E81" t="s">
        <v>540</v>
      </c>
      <c r="F81">
        <v>39</v>
      </c>
      <c r="G81" t="s">
        <v>132</v>
      </c>
      <c r="H81" t="s">
        <v>548</v>
      </c>
      <c r="I81">
        <v>39</v>
      </c>
    </row>
    <row r="82" spans="1:9" x14ac:dyDescent="0.35">
      <c r="A82" t="s">
        <v>543</v>
      </c>
      <c r="B82">
        <v>107221210</v>
      </c>
      <c r="C82" t="s">
        <v>575</v>
      </c>
      <c r="D82" t="s">
        <v>542</v>
      </c>
      <c r="E82" t="s">
        <v>540</v>
      </c>
      <c r="F82">
        <v>84</v>
      </c>
      <c r="G82" t="s">
        <v>111</v>
      </c>
      <c r="H82" t="s">
        <v>548</v>
      </c>
      <c r="I82">
        <v>461</v>
      </c>
    </row>
    <row r="83" spans="1:9" x14ac:dyDescent="0.35">
      <c r="A83" t="s">
        <v>543</v>
      </c>
      <c r="B83">
        <v>107221210</v>
      </c>
      <c r="C83" t="s">
        <v>575</v>
      </c>
      <c r="D83" t="s">
        <v>542</v>
      </c>
      <c r="E83" t="s">
        <v>540</v>
      </c>
      <c r="F83">
        <v>84</v>
      </c>
      <c r="G83" t="s">
        <v>111</v>
      </c>
      <c r="H83" t="s">
        <v>544</v>
      </c>
      <c r="I83">
        <v>192</v>
      </c>
    </row>
    <row r="84" spans="1:9" x14ac:dyDescent="0.35">
      <c r="A84" t="s">
        <v>543</v>
      </c>
      <c r="B84">
        <v>107221210</v>
      </c>
      <c r="C84" t="s">
        <v>575</v>
      </c>
      <c r="D84" t="s">
        <v>542</v>
      </c>
      <c r="E84" t="s">
        <v>540</v>
      </c>
      <c r="F84">
        <v>84</v>
      </c>
      <c r="G84" t="s">
        <v>111</v>
      </c>
      <c r="H84" t="s">
        <v>545</v>
      </c>
      <c r="I84">
        <v>269</v>
      </c>
    </row>
    <row r="85" spans="1:9" x14ac:dyDescent="0.35">
      <c r="A85" t="s">
        <v>543</v>
      </c>
      <c r="B85">
        <v>107221210</v>
      </c>
      <c r="C85" t="s">
        <v>575</v>
      </c>
      <c r="D85" t="s">
        <v>542</v>
      </c>
      <c r="E85" t="s">
        <v>540</v>
      </c>
      <c r="F85">
        <v>84</v>
      </c>
      <c r="G85" t="s">
        <v>132</v>
      </c>
      <c r="H85" t="s">
        <v>548</v>
      </c>
      <c r="I85">
        <v>84</v>
      </c>
    </row>
    <row r="86" spans="1:9" x14ac:dyDescent="0.35">
      <c r="A86" t="s">
        <v>543</v>
      </c>
      <c r="B86">
        <v>108457518</v>
      </c>
      <c r="C86" t="s">
        <v>606</v>
      </c>
      <c r="D86" t="s">
        <v>542</v>
      </c>
      <c r="E86" t="s">
        <v>549</v>
      </c>
      <c r="F86">
        <v>26</v>
      </c>
      <c r="G86" t="s">
        <v>111</v>
      </c>
      <c r="H86" t="s">
        <v>548</v>
      </c>
      <c r="I86">
        <v>77</v>
      </c>
    </row>
    <row r="87" spans="1:9" x14ac:dyDescent="0.35">
      <c r="A87" t="s">
        <v>543</v>
      </c>
      <c r="B87">
        <v>108457518</v>
      </c>
      <c r="C87" t="s">
        <v>606</v>
      </c>
      <c r="D87" t="s">
        <v>542</v>
      </c>
      <c r="E87" t="s">
        <v>549</v>
      </c>
      <c r="F87">
        <v>26</v>
      </c>
      <c r="G87" t="s">
        <v>132</v>
      </c>
      <c r="H87" t="s">
        <v>548</v>
      </c>
      <c r="I87">
        <v>26</v>
      </c>
    </row>
    <row r="88" spans="1:9" x14ac:dyDescent="0.35">
      <c r="A88" t="s">
        <v>543</v>
      </c>
      <c r="B88">
        <v>107348340</v>
      </c>
      <c r="C88" t="s">
        <v>585</v>
      </c>
      <c r="D88" t="s">
        <v>557</v>
      </c>
      <c r="E88" t="s">
        <v>549</v>
      </c>
      <c r="F88">
        <v>52</v>
      </c>
      <c r="G88" t="s">
        <v>111</v>
      </c>
      <c r="H88" t="s">
        <v>548</v>
      </c>
      <c r="I88">
        <v>287</v>
      </c>
    </row>
    <row r="89" spans="1:9" x14ac:dyDescent="0.35">
      <c r="A89" t="s">
        <v>543</v>
      </c>
      <c r="B89">
        <v>107348340</v>
      </c>
      <c r="C89" t="s">
        <v>585</v>
      </c>
      <c r="D89" t="s">
        <v>557</v>
      </c>
      <c r="E89" t="s">
        <v>549</v>
      </c>
      <c r="F89">
        <v>52</v>
      </c>
      <c r="G89" t="s">
        <v>111</v>
      </c>
      <c r="H89" t="s">
        <v>544</v>
      </c>
      <c r="I89">
        <v>64</v>
      </c>
    </row>
    <row r="90" spans="1:9" x14ac:dyDescent="0.35">
      <c r="A90" t="s">
        <v>543</v>
      </c>
      <c r="B90">
        <v>107348340</v>
      </c>
      <c r="C90" t="s">
        <v>585</v>
      </c>
      <c r="D90" t="s">
        <v>557</v>
      </c>
      <c r="E90" t="s">
        <v>549</v>
      </c>
      <c r="F90">
        <v>52</v>
      </c>
      <c r="G90" t="s">
        <v>111</v>
      </c>
      <c r="H90" t="s">
        <v>545</v>
      </c>
      <c r="I90">
        <v>223</v>
      </c>
    </row>
    <row r="91" spans="1:9" x14ac:dyDescent="0.35">
      <c r="A91" t="s">
        <v>543</v>
      </c>
      <c r="B91">
        <v>107348340</v>
      </c>
      <c r="C91" t="s">
        <v>585</v>
      </c>
      <c r="D91" t="s">
        <v>557</v>
      </c>
      <c r="E91" t="s">
        <v>549</v>
      </c>
      <c r="F91">
        <v>52</v>
      </c>
      <c r="G91" t="s">
        <v>132</v>
      </c>
      <c r="H91" t="s">
        <v>548</v>
      </c>
      <c r="I91">
        <v>52</v>
      </c>
    </row>
    <row r="92" spans="1:9" x14ac:dyDescent="0.35">
      <c r="A92" t="s">
        <v>543</v>
      </c>
      <c r="B92">
        <v>105833593</v>
      </c>
      <c r="C92" t="s">
        <v>563</v>
      </c>
      <c r="D92" t="s">
        <v>542</v>
      </c>
      <c r="E92" t="s">
        <v>540</v>
      </c>
      <c r="F92">
        <v>51</v>
      </c>
      <c r="G92" t="s">
        <v>111</v>
      </c>
      <c r="H92" t="s">
        <v>548</v>
      </c>
      <c r="I92">
        <v>267</v>
      </c>
    </row>
    <row r="93" spans="1:9" x14ac:dyDescent="0.35">
      <c r="A93" t="s">
        <v>543</v>
      </c>
      <c r="B93">
        <v>105833593</v>
      </c>
      <c r="C93" t="s">
        <v>563</v>
      </c>
      <c r="D93" t="s">
        <v>542</v>
      </c>
      <c r="E93" t="s">
        <v>540</v>
      </c>
      <c r="F93">
        <v>51</v>
      </c>
      <c r="G93" t="s">
        <v>132</v>
      </c>
      <c r="H93" t="s">
        <v>548</v>
      </c>
      <c r="I93">
        <v>51</v>
      </c>
    </row>
    <row r="94" spans="1:9" x14ac:dyDescent="0.35">
      <c r="A94" t="s">
        <v>543</v>
      </c>
      <c r="B94">
        <v>106576095</v>
      </c>
      <c r="C94" t="s">
        <v>571</v>
      </c>
      <c r="D94" t="s">
        <v>542</v>
      </c>
      <c r="E94" t="s">
        <v>540</v>
      </c>
      <c r="F94">
        <v>73</v>
      </c>
      <c r="G94" t="s">
        <v>111</v>
      </c>
      <c r="H94" t="s">
        <v>548</v>
      </c>
      <c r="I94">
        <v>402</v>
      </c>
    </row>
    <row r="95" spans="1:9" x14ac:dyDescent="0.35">
      <c r="A95" t="s">
        <v>543</v>
      </c>
      <c r="B95">
        <v>106576095</v>
      </c>
      <c r="C95" t="s">
        <v>571</v>
      </c>
      <c r="D95" t="s">
        <v>542</v>
      </c>
      <c r="E95" t="s">
        <v>540</v>
      </c>
      <c r="F95">
        <v>73</v>
      </c>
      <c r="G95" t="s">
        <v>132</v>
      </c>
      <c r="H95" t="s">
        <v>548</v>
      </c>
      <c r="I95">
        <v>73</v>
      </c>
    </row>
    <row r="96" spans="1:9" x14ac:dyDescent="0.35">
      <c r="A96" t="s">
        <v>543</v>
      </c>
      <c r="B96">
        <v>108422749</v>
      </c>
      <c r="C96" t="s">
        <v>605</v>
      </c>
      <c r="D96" t="s">
        <v>552</v>
      </c>
      <c r="E96" t="s">
        <v>549</v>
      </c>
      <c r="F96">
        <v>48</v>
      </c>
      <c r="G96" t="s">
        <v>111</v>
      </c>
      <c r="H96" t="s">
        <v>548</v>
      </c>
      <c r="I96">
        <v>249</v>
      </c>
    </row>
    <row r="97" spans="1:9" x14ac:dyDescent="0.35">
      <c r="A97" t="s">
        <v>543</v>
      </c>
      <c r="B97">
        <v>108422749</v>
      </c>
      <c r="C97" t="s">
        <v>605</v>
      </c>
      <c r="D97" t="s">
        <v>552</v>
      </c>
      <c r="E97" t="s">
        <v>549</v>
      </c>
      <c r="F97">
        <v>48</v>
      </c>
      <c r="G97" t="s">
        <v>111</v>
      </c>
      <c r="H97" t="s">
        <v>544</v>
      </c>
      <c r="I97">
        <v>41</v>
      </c>
    </row>
    <row r="98" spans="1:9" x14ac:dyDescent="0.35">
      <c r="A98" t="s">
        <v>543</v>
      </c>
      <c r="B98">
        <v>108422749</v>
      </c>
      <c r="C98" t="s">
        <v>605</v>
      </c>
      <c r="D98" t="s">
        <v>552</v>
      </c>
      <c r="E98" t="s">
        <v>549</v>
      </c>
      <c r="F98">
        <v>48</v>
      </c>
      <c r="G98" t="s">
        <v>111</v>
      </c>
      <c r="H98" t="s">
        <v>545</v>
      </c>
      <c r="I98">
        <v>201</v>
      </c>
    </row>
    <row r="99" spans="1:9" x14ac:dyDescent="0.35">
      <c r="A99" t="s">
        <v>543</v>
      </c>
      <c r="B99">
        <v>108422749</v>
      </c>
      <c r="C99" t="s">
        <v>605</v>
      </c>
      <c r="D99" t="s">
        <v>552</v>
      </c>
      <c r="E99" t="s">
        <v>549</v>
      </c>
      <c r="F99">
        <v>48</v>
      </c>
      <c r="G99" t="s">
        <v>111</v>
      </c>
      <c r="H99" t="s">
        <v>546</v>
      </c>
      <c r="I99">
        <v>7</v>
      </c>
    </row>
    <row r="100" spans="1:9" x14ac:dyDescent="0.35">
      <c r="A100" t="s">
        <v>543</v>
      </c>
      <c r="B100">
        <v>108422749</v>
      </c>
      <c r="C100" t="s">
        <v>605</v>
      </c>
      <c r="D100" t="s">
        <v>552</v>
      </c>
      <c r="E100" t="s">
        <v>549</v>
      </c>
      <c r="F100">
        <v>48</v>
      </c>
      <c r="G100" t="s">
        <v>132</v>
      </c>
      <c r="H100" t="s">
        <v>548</v>
      </c>
      <c r="I100">
        <v>48</v>
      </c>
    </row>
    <row r="101" spans="1:9" x14ac:dyDescent="0.35">
      <c r="A101" t="s">
        <v>543</v>
      </c>
      <c r="B101">
        <v>107907397</v>
      </c>
      <c r="C101" t="s">
        <v>601</v>
      </c>
      <c r="D101" t="s">
        <v>542</v>
      </c>
      <c r="E101" t="s">
        <v>549</v>
      </c>
      <c r="F101">
        <v>76</v>
      </c>
      <c r="G101" t="s">
        <v>111</v>
      </c>
      <c r="H101" t="s">
        <v>548</v>
      </c>
      <c r="I101">
        <v>571</v>
      </c>
    </row>
    <row r="102" spans="1:9" x14ac:dyDescent="0.35">
      <c r="A102" t="s">
        <v>543</v>
      </c>
      <c r="B102">
        <v>107907397</v>
      </c>
      <c r="C102" t="s">
        <v>601</v>
      </c>
      <c r="D102" t="s">
        <v>542</v>
      </c>
      <c r="E102" t="s">
        <v>549</v>
      </c>
      <c r="F102">
        <v>76</v>
      </c>
      <c r="G102" t="s">
        <v>111</v>
      </c>
      <c r="H102" t="s">
        <v>544</v>
      </c>
      <c r="I102">
        <v>192</v>
      </c>
    </row>
    <row r="103" spans="1:9" x14ac:dyDescent="0.35">
      <c r="A103" t="s">
        <v>543</v>
      </c>
      <c r="B103">
        <v>107907397</v>
      </c>
      <c r="C103" t="s">
        <v>601</v>
      </c>
      <c r="D103" t="s">
        <v>542</v>
      </c>
      <c r="E103" t="s">
        <v>549</v>
      </c>
      <c r="F103">
        <v>76</v>
      </c>
      <c r="G103" t="s">
        <v>111</v>
      </c>
      <c r="H103" t="s">
        <v>545</v>
      </c>
      <c r="I103">
        <v>379</v>
      </c>
    </row>
    <row r="104" spans="1:9" x14ac:dyDescent="0.35">
      <c r="A104" t="s">
        <v>543</v>
      </c>
      <c r="B104">
        <v>107907397</v>
      </c>
      <c r="C104" t="s">
        <v>601</v>
      </c>
      <c r="D104" t="s">
        <v>542</v>
      </c>
      <c r="E104" t="s">
        <v>549</v>
      </c>
      <c r="F104">
        <v>76</v>
      </c>
      <c r="G104" t="s">
        <v>132</v>
      </c>
      <c r="H104" t="s">
        <v>548</v>
      </c>
      <c r="I104">
        <v>76</v>
      </c>
    </row>
    <row r="105" spans="1:9" x14ac:dyDescent="0.35">
      <c r="A105" t="s">
        <v>543</v>
      </c>
      <c r="B105">
        <v>108030536</v>
      </c>
      <c r="C105" t="s">
        <v>603</v>
      </c>
      <c r="D105" t="s">
        <v>557</v>
      </c>
      <c r="E105" t="s">
        <v>549</v>
      </c>
      <c r="F105">
        <v>36</v>
      </c>
      <c r="G105" t="s">
        <v>111</v>
      </c>
      <c r="H105" t="s">
        <v>548</v>
      </c>
      <c r="I105">
        <v>267</v>
      </c>
    </row>
    <row r="106" spans="1:9" x14ac:dyDescent="0.35">
      <c r="A106" t="s">
        <v>543</v>
      </c>
      <c r="B106">
        <v>108030536</v>
      </c>
      <c r="C106" t="s">
        <v>603</v>
      </c>
      <c r="D106" t="s">
        <v>557</v>
      </c>
      <c r="E106" t="s">
        <v>549</v>
      </c>
      <c r="F106">
        <v>36</v>
      </c>
      <c r="G106" t="s">
        <v>111</v>
      </c>
      <c r="H106" t="s">
        <v>544</v>
      </c>
      <c r="I106">
        <v>72</v>
      </c>
    </row>
    <row r="107" spans="1:9" x14ac:dyDescent="0.35">
      <c r="A107" t="s">
        <v>543</v>
      </c>
      <c r="B107">
        <v>108030536</v>
      </c>
      <c r="C107" t="s">
        <v>603</v>
      </c>
      <c r="D107" t="s">
        <v>557</v>
      </c>
      <c r="E107" t="s">
        <v>549</v>
      </c>
      <c r="F107">
        <v>36</v>
      </c>
      <c r="G107" t="s">
        <v>111</v>
      </c>
      <c r="H107" t="s">
        <v>545</v>
      </c>
      <c r="I107">
        <v>195</v>
      </c>
    </row>
    <row r="108" spans="1:9" x14ac:dyDescent="0.35">
      <c r="A108" t="s">
        <v>543</v>
      </c>
      <c r="B108">
        <v>108030536</v>
      </c>
      <c r="C108" t="s">
        <v>603</v>
      </c>
      <c r="D108" t="s">
        <v>557</v>
      </c>
      <c r="E108" t="s">
        <v>549</v>
      </c>
      <c r="F108">
        <v>36</v>
      </c>
      <c r="G108" t="s">
        <v>132</v>
      </c>
      <c r="H108" t="s">
        <v>548</v>
      </c>
      <c r="I108">
        <v>36</v>
      </c>
    </row>
    <row r="109" spans="1:9" x14ac:dyDescent="0.35">
      <c r="A109" t="s">
        <v>543</v>
      </c>
      <c r="B109">
        <v>106036051</v>
      </c>
      <c r="C109" t="s">
        <v>565</v>
      </c>
      <c r="D109" t="s">
        <v>552</v>
      </c>
      <c r="E109" t="s">
        <v>540</v>
      </c>
      <c r="F109">
        <v>54</v>
      </c>
      <c r="G109" t="s">
        <v>111</v>
      </c>
      <c r="H109" t="s">
        <v>548</v>
      </c>
      <c r="I109">
        <v>306</v>
      </c>
    </row>
    <row r="110" spans="1:9" x14ac:dyDescent="0.35">
      <c r="A110" t="s">
        <v>543</v>
      </c>
      <c r="B110">
        <v>106036051</v>
      </c>
      <c r="C110" t="s">
        <v>565</v>
      </c>
      <c r="D110" t="s">
        <v>552</v>
      </c>
      <c r="E110" t="s">
        <v>540</v>
      </c>
      <c r="F110">
        <v>54</v>
      </c>
      <c r="G110" t="s">
        <v>132</v>
      </c>
      <c r="H110" t="s">
        <v>548</v>
      </c>
      <c r="I110">
        <v>54</v>
      </c>
    </row>
    <row r="111" spans="1:9" x14ac:dyDescent="0.35">
      <c r="A111" t="s">
        <v>543</v>
      </c>
      <c r="B111">
        <v>107824169</v>
      </c>
      <c r="C111" t="s">
        <v>595</v>
      </c>
      <c r="D111" t="s">
        <v>542</v>
      </c>
      <c r="E111" t="s">
        <v>549</v>
      </c>
      <c r="F111">
        <v>17</v>
      </c>
      <c r="G111" t="s">
        <v>111</v>
      </c>
      <c r="H111" t="s">
        <v>548</v>
      </c>
      <c r="I111">
        <v>193</v>
      </c>
    </row>
    <row r="112" spans="1:9" x14ac:dyDescent="0.35">
      <c r="A112" t="s">
        <v>543</v>
      </c>
      <c r="B112">
        <v>107824169</v>
      </c>
      <c r="C112" t="s">
        <v>595</v>
      </c>
      <c r="D112" t="s">
        <v>542</v>
      </c>
      <c r="E112" t="s">
        <v>549</v>
      </c>
      <c r="F112">
        <v>17</v>
      </c>
      <c r="G112" t="s">
        <v>111</v>
      </c>
      <c r="H112" t="s">
        <v>544</v>
      </c>
      <c r="I112">
        <v>52</v>
      </c>
    </row>
    <row r="113" spans="1:9" x14ac:dyDescent="0.35">
      <c r="A113" t="s">
        <v>543</v>
      </c>
      <c r="B113">
        <v>107824169</v>
      </c>
      <c r="C113" t="s">
        <v>595</v>
      </c>
      <c r="D113" t="s">
        <v>542</v>
      </c>
      <c r="E113" t="s">
        <v>549</v>
      </c>
      <c r="F113">
        <v>17</v>
      </c>
      <c r="G113" t="s">
        <v>111</v>
      </c>
      <c r="H113" t="s">
        <v>545</v>
      </c>
      <c r="I113">
        <v>141</v>
      </c>
    </row>
    <row r="114" spans="1:9" x14ac:dyDescent="0.35">
      <c r="A114" t="s">
        <v>543</v>
      </c>
      <c r="B114">
        <v>107824169</v>
      </c>
      <c r="C114" t="s">
        <v>595</v>
      </c>
      <c r="D114" t="s">
        <v>542</v>
      </c>
      <c r="E114" t="s">
        <v>549</v>
      </c>
      <c r="F114">
        <v>17</v>
      </c>
      <c r="G114" t="s">
        <v>132</v>
      </c>
      <c r="H114" t="s">
        <v>548</v>
      </c>
      <c r="I114">
        <v>17</v>
      </c>
    </row>
    <row r="115" spans="1:9" x14ac:dyDescent="0.35">
      <c r="A115" t="s">
        <v>543</v>
      </c>
      <c r="B115">
        <v>107826193</v>
      </c>
      <c r="C115" t="s">
        <v>597</v>
      </c>
      <c r="D115" t="s">
        <v>542</v>
      </c>
      <c r="E115" t="s">
        <v>549</v>
      </c>
      <c r="F115">
        <v>46</v>
      </c>
      <c r="G115" t="s">
        <v>111</v>
      </c>
      <c r="H115" t="s">
        <v>548</v>
      </c>
      <c r="I115">
        <v>450</v>
      </c>
    </row>
    <row r="116" spans="1:9" x14ac:dyDescent="0.35">
      <c r="A116" t="s">
        <v>543</v>
      </c>
      <c r="B116">
        <v>107826193</v>
      </c>
      <c r="C116" t="s">
        <v>597</v>
      </c>
      <c r="D116" t="s">
        <v>542</v>
      </c>
      <c r="E116" t="s">
        <v>549</v>
      </c>
      <c r="F116">
        <v>46</v>
      </c>
      <c r="G116" t="s">
        <v>111</v>
      </c>
      <c r="H116" t="s">
        <v>544</v>
      </c>
      <c r="I116">
        <v>132</v>
      </c>
    </row>
    <row r="117" spans="1:9" x14ac:dyDescent="0.35">
      <c r="A117" t="s">
        <v>543</v>
      </c>
      <c r="B117">
        <v>107826193</v>
      </c>
      <c r="C117" t="s">
        <v>597</v>
      </c>
      <c r="D117" t="s">
        <v>542</v>
      </c>
      <c r="E117" t="s">
        <v>549</v>
      </c>
      <c r="F117">
        <v>46</v>
      </c>
      <c r="G117" t="s">
        <v>111</v>
      </c>
      <c r="H117" t="s">
        <v>545</v>
      </c>
      <c r="I117">
        <v>318</v>
      </c>
    </row>
    <row r="118" spans="1:9" x14ac:dyDescent="0.35">
      <c r="A118" t="s">
        <v>543</v>
      </c>
      <c r="B118">
        <v>107826193</v>
      </c>
      <c r="C118" t="s">
        <v>597</v>
      </c>
      <c r="D118" t="s">
        <v>542</v>
      </c>
      <c r="E118" t="s">
        <v>549</v>
      </c>
      <c r="F118">
        <v>46</v>
      </c>
      <c r="G118" t="s">
        <v>132</v>
      </c>
      <c r="H118" t="s">
        <v>548</v>
      </c>
      <c r="I118">
        <v>46</v>
      </c>
    </row>
    <row r="119" spans="1:9" x14ac:dyDescent="0.35">
      <c r="A119" t="s">
        <v>543</v>
      </c>
      <c r="B119">
        <v>107741579</v>
      </c>
      <c r="C119" t="s">
        <v>589</v>
      </c>
      <c r="D119" t="s">
        <v>542</v>
      </c>
      <c r="E119" t="s">
        <v>540</v>
      </c>
      <c r="F119">
        <v>46</v>
      </c>
      <c r="G119" t="s">
        <v>111</v>
      </c>
      <c r="H119" t="s">
        <v>548</v>
      </c>
      <c r="I119">
        <v>178</v>
      </c>
    </row>
    <row r="120" spans="1:9" x14ac:dyDescent="0.35">
      <c r="A120" t="s">
        <v>543</v>
      </c>
      <c r="B120">
        <v>107741579</v>
      </c>
      <c r="C120" t="s">
        <v>589</v>
      </c>
      <c r="D120" t="s">
        <v>542</v>
      </c>
      <c r="E120" t="s">
        <v>540</v>
      </c>
      <c r="F120">
        <v>46</v>
      </c>
      <c r="G120" t="s">
        <v>132</v>
      </c>
      <c r="H120" t="s">
        <v>548</v>
      </c>
      <c r="I120">
        <v>46</v>
      </c>
    </row>
    <row r="121" spans="1:9" x14ac:dyDescent="0.35">
      <c r="A121" t="s">
        <v>543</v>
      </c>
      <c r="B121">
        <v>107271324</v>
      </c>
      <c r="C121" t="s">
        <v>581</v>
      </c>
      <c r="D121" t="s">
        <v>552</v>
      </c>
      <c r="E121" t="s">
        <v>549</v>
      </c>
      <c r="F121">
        <v>33</v>
      </c>
      <c r="G121" t="s">
        <v>111</v>
      </c>
      <c r="H121" t="s">
        <v>548</v>
      </c>
      <c r="I121">
        <v>226</v>
      </c>
    </row>
    <row r="122" spans="1:9" x14ac:dyDescent="0.35">
      <c r="A122" t="s">
        <v>543</v>
      </c>
      <c r="B122">
        <v>107271324</v>
      </c>
      <c r="C122" t="s">
        <v>581</v>
      </c>
      <c r="D122" t="s">
        <v>552</v>
      </c>
      <c r="E122" t="s">
        <v>549</v>
      </c>
      <c r="F122">
        <v>33</v>
      </c>
      <c r="G122" t="s">
        <v>111</v>
      </c>
      <c r="H122" t="s">
        <v>544</v>
      </c>
      <c r="I122">
        <v>28</v>
      </c>
    </row>
    <row r="123" spans="1:9" x14ac:dyDescent="0.35">
      <c r="A123" t="s">
        <v>543</v>
      </c>
      <c r="B123">
        <v>107271324</v>
      </c>
      <c r="C123" t="s">
        <v>581</v>
      </c>
      <c r="D123" t="s">
        <v>552</v>
      </c>
      <c r="E123" t="s">
        <v>549</v>
      </c>
      <c r="F123">
        <v>33</v>
      </c>
      <c r="G123" t="s">
        <v>111</v>
      </c>
      <c r="H123" t="s">
        <v>545</v>
      </c>
      <c r="I123">
        <v>198</v>
      </c>
    </row>
    <row r="124" spans="1:9" x14ac:dyDescent="0.35">
      <c r="A124" t="s">
        <v>543</v>
      </c>
      <c r="B124">
        <v>107271324</v>
      </c>
      <c r="C124" t="s">
        <v>581</v>
      </c>
      <c r="D124" t="s">
        <v>552</v>
      </c>
      <c r="E124" t="s">
        <v>549</v>
      </c>
      <c r="F124">
        <v>33</v>
      </c>
      <c r="G124" t="s">
        <v>132</v>
      </c>
      <c r="H124" t="s">
        <v>548</v>
      </c>
      <c r="I124">
        <v>33</v>
      </c>
    </row>
    <row r="125" spans="1:9" x14ac:dyDescent="0.35">
      <c r="A125" t="s">
        <v>543</v>
      </c>
      <c r="B125">
        <v>101446428</v>
      </c>
      <c r="C125" t="s">
        <v>554</v>
      </c>
      <c r="D125" t="s">
        <v>542</v>
      </c>
      <c r="E125" t="s">
        <v>549</v>
      </c>
      <c r="F125">
        <v>55</v>
      </c>
      <c r="G125" t="s">
        <v>111</v>
      </c>
      <c r="H125" t="s">
        <v>548</v>
      </c>
      <c r="I125">
        <v>270</v>
      </c>
    </row>
    <row r="126" spans="1:9" x14ac:dyDescent="0.35">
      <c r="A126" t="s">
        <v>543</v>
      </c>
      <c r="B126">
        <v>101446428</v>
      </c>
      <c r="C126" t="s">
        <v>554</v>
      </c>
      <c r="D126" t="s">
        <v>542</v>
      </c>
      <c r="E126" t="s">
        <v>549</v>
      </c>
      <c r="F126">
        <v>55</v>
      </c>
      <c r="G126" t="s">
        <v>132</v>
      </c>
      <c r="H126" t="s">
        <v>548</v>
      </c>
      <c r="I126">
        <v>55</v>
      </c>
    </row>
    <row r="127" spans="1:9" x14ac:dyDescent="0.35">
      <c r="A127" t="s">
        <v>543</v>
      </c>
      <c r="B127">
        <v>100633196</v>
      </c>
      <c r="C127" t="s">
        <v>550</v>
      </c>
      <c r="D127" t="s">
        <v>542</v>
      </c>
      <c r="E127" t="s">
        <v>549</v>
      </c>
      <c r="F127">
        <v>81</v>
      </c>
      <c r="G127" t="s">
        <v>111</v>
      </c>
      <c r="H127" t="s">
        <v>548</v>
      </c>
      <c r="I127">
        <v>100</v>
      </c>
    </row>
    <row r="128" spans="1:9" x14ac:dyDescent="0.35">
      <c r="A128" t="s">
        <v>543</v>
      </c>
      <c r="B128">
        <v>100633196</v>
      </c>
      <c r="C128" t="s">
        <v>550</v>
      </c>
      <c r="D128" t="s">
        <v>542</v>
      </c>
      <c r="E128" t="s">
        <v>549</v>
      </c>
      <c r="F128">
        <v>81</v>
      </c>
      <c r="G128" t="s">
        <v>132</v>
      </c>
      <c r="H128" t="s">
        <v>548</v>
      </c>
      <c r="I128">
        <v>81</v>
      </c>
    </row>
    <row r="129" spans="1:9" x14ac:dyDescent="0.35">
      <c r="A129" t="s">
        <v>543</v>
      </c>
      <c r="B129">
        <v>107589455</v>
      </c>
      <c r="C129" t="s">
        <v>587</v>
      </c>
      <c r="D129" t="s">
        <v>552</v>
      </c>
      <c r="E129" t="s">
        <v>540</v>
      </c>
      <c r="F129">
        <v>40</v>
      </c>
      <c r="G129" t="s">
        <v>111</v>
      </c>
      <c r="H129" t="s">
        <v>548</v>
      </c>
      <c r="I129">
        <v>176</v>
      </c>
    </row>
    <row r="130" spans="1:9" x14ac:dyDescent="0.35">
      <c r="A130" t="s">
        <v>543</v>
      </c>
      <c r="B130">
        <v>107589455</v>
      </c>
      <c r="C130" t="s">
        <v>587</v>
      </c>
      <c r="D130" t="s">
        <v>552</v>
      </c>
      <c r="E130" t="s">
        <v>540</v>
      </c>
      <c r="F130">
        <v>40</v>
      </c>
      <c r="G130" t="s">
        <v>132</v>
      </c>
      <c r="H130" t="s">
        <v>548</v>
      </c>
      <c r="I130">
        <v>40</v>
      </c>
    </row>
    <row r="131" spans="1:9" x14ac:dyDescent="0.35">
      <c r="A131" t="s">
        <v>543</v>
      </c>
      <c r="B131">
        <v>106616226</v>
      </c>
      <c r="C131" t="s">
        <v>573</v>
      </c>
      <c r="D131" t="s">
        <v>542</v>
      </c>
      <c r="E131" t="s">
        <v>540</v>
      </c>
      <c r="F131">
        <v>82</v>
      </c>
      <c r="G131" t="s">
        <v>111</v>
      </c>
      <c r="H131" t="s">
        <v>548</v>
      </c>
      <c r="I131">
        <v>471</v>
      </c>
    </row>
    <row r="132" spans="1:9" x14ac:dyDescent="0.35">
      <c r="A132" t="s">
        <v>543</v>
      </c>
      <c r="B132">
        <v>106616226</v>
      </c>
      <c r="C132" t="s">
        <v>573</v>
      </c>
      <c r="D132" t="s">
        <v>542</v>
      </c>
      <c r="E132" t="s">
        <v>540</v>
      </c>
      <c r="F132">
        <v>82</v>
      </c>
      <c r="G132" t="s">
        <v>111</v>
      </c>
      <c r="H132" t="s">
        <v>544</v>
      </c>
      <c r="I132">
        <v>72</v>
      </c>
    </row>
    <row r="133" spans="1:9" x14ac:dyDescent="0.35">
      <c r="A133" t="s">
        <v>543</v>
      </c>
      <c r="B133">
        <v>106616226</v>
      </c>
      <c r="C133" t="s">
        <v>573</v>
      </c>
      <c r="D133" t="s">
        <v>542</v>
      </c>
      <c r="E133" t="s">
        <v>540</v>
      </c>
      <c r="F133">
        <v>82</v>
      </c>
      <c r="G133" t="s">
        <v>111</v>
      </c>
      <c r="H133" t="s">
        <v>545</v>
      </c>
      <c r="I133">
        <v>399</v>
      </c>
    </row>
    <row r="134" spans="1:9" x14ac:dyDescent="0.35">
      <c r="A134" t="s">
        <v>543</v>
      </c>
      <c r="B134">
        <v>106616226</v>
      </c>
      <c r="C134" t="s">
        <v>573</v>
      </c>
      <c r="D134" t="s">
        <v>542</v>
      </c>
      <c r="E134" t="s">
        <v>540</v>
      </c>
      <c r="F134">
        <v>82</v>
      </c>
      <c r="G134" t="s">
        <v>132</v>
      </c>
      <c r="H134" t="s">
        <v>548</v>
      </c>
      <c r="I134">
        <v>82</v>
      </c>
    </row>
    <row r="135" spans="1:9" x14ac:dyDescent="0.35">
      <c r="A135" t="s">
        <v>543</v>
      </c>
      <c r="B135">
        <v>107826202</v>
      </c>
      <c r="C135" t="s">
        <v>598</v>
      </c>
      <c r="D135" t="s">
        <v>542</v>
      </c>
      <c r="E135" t="s">
        <v>540</v>
      </c>
      <c r="F135">
        <v>50</v>
      </c>
      <c r="G135" t="s">
        <v>111</v>
      </c>
      <c r="H135" t="s">
        <v>548</v>
      </c>
      <c r="I135">
        <v>376</v>
      </c>
    </row>
    <row r="136" spans="1:9" x14ac:dyDescent="0.35">
      <c r="A136" t="s">
        <v>543</v>
      </c>
      <c r="B136">
        <v>107826202</v>
      </c>
      <c r="C136" t="s">
        <v>598</v>
      </c>
      <c r="D136" t="s">
        <v>542</v>
      </c>
      <c r="E136" t="s">
        <v>540</v>
      </c>
      <c r="F136">
        <v>50</v>
      </c>
      <c r="G136" t="s">
        <v>132</v>
      </c>
      <c r="H136" t="s">
        <v>548</v>
      </c>
      <c r="I136">
        <v>51</v>
      </c>
    </row>
    <row r="137" spans="1:9" x14ac:dyDescent="0.35">
      <c r="A137" t="s">
        <v>543</v>
      </c>
      <c r="B137">
        <v>108457659</v>
      </c>
      <c r="C137" t="s">
        <v>607</v>
      </c>
      <c r="D137" t="s">
        <v>542</v>
      </c>
      <c r="E137" t="s">
        <v>549</v>
      </c>
      <c r="F137">
        <v>47</v>
      </c>
      <c r="G137" t="s">
        <v>111</v>
      </c>
      <c r="H137" t="s">
        <v>548</v>
      </c>
      <c r="I137">
        <v>272</v>
      </c>
    </row>
    <row r="138" spans="1:9" x14ac:dyDescent="0.35">
      <c r="A138" t="s">
        <v>543</v>
      </c>
      <c r="B138">
        <v>108457659</v>
      </c>
      <c r="C138" t="s">
        <v>607</v>
      </c>
      <c r="D138" t="s">
        <v>542</v>
      </c>
      <c r="E138" t="s">
        <v>549</v>
      </c>
      <c r="F138">
        <v>47</v>
      </c>
      <c r="G138" t="s">
        <v>132</v>
      </c>
      <c r="H138" t="s">
        <v>548</v>
      </c>
      <c r="I138">
        <v>47</v>
      </c>
    </row>
    <row r="139" spans="1:9" x14ac:dyDescent="0.35">
      <c r="A139" t="s">
        <v>543</v>
      </c>
      <c r="B139">
        <v>107826262</v>
      </c>
      <c r="C139" t="s">
        <v>600</v>
      </c>
      <c r="D139" t="s">
        <v>542</v>
      </c>
      <c r="E139" t="s">
        <v>540</v>
      </c>
      <c r="F139">
        <v>26</v>
      </c>
      <c r="G139" t="s">
        <v>111</v>
      </c>
      <c r="H139" t="s">
        <v>548</v>
      </c>
      <c r="I139">
        <v>173</v>
      </c>
    </row>
    <row r="140" spans="1:9" x14ac:dyDescent="0.35">
      <c r="A140" t="s">
        <v>543</v>
      </c>
      <c r="B140">
        <v>107826262</v>
      </c>
      <c r="C140" t="s">
        <v>600</v>
      </c>
      <c r="D140" t="s">
        <v>542</v>
      </c>
      <c r="E140" t="s">
        <v>540</v>
      </c>
      <c r="F140">
        <v>26</v>
      </c>
      <c r="G140" t="s">
        <v>132</v>
      </c>
      <c r="H140" t="s">
        <v>548</v>
      </c>
      <c r="I140">
        <v>26</v>
      </c>
    </row>
    <row r="141" spans="1:9" x14ac:dyDescent="0.35">
      <c r="A141" t="s">
        <v>543</v>
      </c>
      <c r="B141">
        <v>107333523</v>
      </c>
      <c r="C141" t="s">
        <v>584</v>
      </c>
      <c r="D141" t="s">
        <v>557</v>
      </c>
      <c r="E141" t="s">
        <v>540</v>
      </c>
      <c r="F141">
        <v>58</v>
      </c>
      <c r="G141" t="s">
        <v>111</v>
      </c>
      <c r="H141" t="s">
        <v>548</v>
      </c>
      <c r="I141">
        <v>330</v>
      </c>
    </row>
    <row r="142" spans="1:9" x14ac:dyDescent="0.35">
      <c r="A142" t="s">
        <v>543</v>
      </c>
      <c r="B142">
        <v>107333523</v>
      </c>
      <c r="C142" t="s">
        <v>584</v>
      </c>
      <c r="D142" t="s">
        <v>557</v>
      </c>
      <c r="E142" t="s">
        <v>540</v>
      </c>
      <c r="F142">
        <v>58</v>
      </c>
      <c r="G142" t="s">
        <v>111</v>
      </c>
      <c r="H142" t="s">
        <v>544</v>
      </c>
      <c r="I142">
        <v>56</v>
      </c>
    </row>
    <row r="143" spans="1:9" x14ac:dyDescent="0.35">
      <c r="A143" t="s">
        <v>543</v>
      </c>
      <c r="B143">
        <v>107333523</v>
      </c>
      <c r="C143" t="s">
        <v>584</v>
      </c>
      <c r="D143" t="s">
        <v>557</v>
      </c>
      <c r="E143" t="s">
        <v>540</v>
      </c>
      <c r="F143">
        <v>58</v>
      </c>
      <c r="G143" t="s">
        <v>111</v>
      </c>
      <c r="H143" t="s">
        <v>545</v>
      </c>
      <c r="I143">
        <v>274</v>
      </c>
    </row>
    <row r="144" spans="1:9" x14ac:dyDescent="0.35">
      <c r="A144" t="s">
        <v>543</v>
      </c>
      <c r="B144">
        <v>107333523</v>
      </c>
      <c r="C144" t="s">
        <v>584</v>
      </c>
      <c r="D144" t="s">
        <v>557</v>
      </c>
      <c r="E144" t="s">
        <v>540</v>
      </c>
      <c r="F144">
        <v>58</v>
      </c>
      <c r="G144" t="s">
        <v>132</v>
      </c>
      <c r="H144" t="s">
        <v>548</v>
      </c>
      <c r="I144">
        <v>58</v>
      </c>
    </row>
    <row r="145" spans="1:9" x14ac:dyDescent="0.35">
      <c r="A145" t="s">
        <v>543</v>
      </c>
      <c r="B145">
        <v>106488400</v>
      </c>
      <c r="C145" t="s">
        <v>568</v>
      </c>
      <c r="D145" t="s">
        <v>542</v>
      </c>
      <c r="E145" t="s">
        <v>540</v>
      </c>
      <c r="F145">
        <v>42</v>
      </c>
      <c r="G145" t="s">
        <v>111</v>
      </c>
      <c r="H145" t="s">
        <v>548</v>
      </c>
      <c r="I145">
        <v>258</v>
      </c>
    </row>
    <row r="146" spans="1:9" x14ac:dyDescent="0.35">
      <c r="A146" t="s">
        <v>543</v>
      </c>
      <c r="B146">
        <v>106488400</v>
      </c>
      <c r="C146" t="s">
        <v>568</v>
      </c>
      <c r="D146" t="s">
        <v>542</v>
      </c>
      <c r="E146" t="s">
        <v>540</v>
      </c>
      <c r="F146">
        <v>42</v>
      </c>
      <c r="G146" t="s">
        <v>132</v>
      </c>
      <c r="H146" t="s">
        <v>548</v>
      </c>
      <c r="I146">
        <v>42</v>
      </c>
    </row>
    <row r="147" spans="1:9" x14ac:dyDescent="0.35">
      <c r="A147" t="s">
        <v>543</v>
      </c>
      <c r="B147">
        <v>107819512</v>
      </c>
      <c r="C147" t="s">
        <v>593</v>
      </c>
      <c r="D147" t="s">
        <v>542</v>
      </c>
      <c r="E147" t="s">
        <v>549</v>
      </c>
      <c r="F147">
        <v>32</v>
      </c>
      <c r="G147" t="s">
        <v>111</v>
      </c>
      <c r="H147" t="s">
        <v>548</v>
      </c>
      <c r="I147">
        <v>190</v>
      </c>
    </row>
    <row r="148" spans="1:9" x14ac:dyDescent="0.35">
      <c r="A148" t="s">
        <v>543</v>
      </c>
      <c r="B148">
        <v>107819512</v>
      </c>
      <c r="C148" t="s">
        <v>593</v>
      </c>
      <c r="D148" t="s">
        <v>542</v>
      </c>
      <c r="E148" t="s">
        <v>549</v>
      </c>
      <c r="F148">
        <v>32</v>
      </c>
      <c r="G148" t="s">
        <v>132</v>
      </c>
      <c r="H148" t="s">
        <v>548</v>
      </c>
      <c r="I148">
        <v>32</v>
      </c>
    </row>
    <row r="149" spans="1:9" x14ac:dyDescent="0.35">
      <c r="A149" t="s">
        <v>543</v>
      </c>
      <c r="B149">
        <v>105750200</v>
      </c>
      <c r="C149" t="s">
        <v>561</v>
      </c>
      <c r="D149" t="s">
        <v>557</v>
      </c>
      <c r="E149" t="s">
        <v>540</v>
      </c>
      <c r="F149">
        <v>66</v>
      </c>
      <c r="G149" t="s">
        <v>111</v>
      </c>
      <c r="H149" t="s">
        <v>548</v>
      </c>
      <c r="I149">
        <v>286</v>
      </c>
    </row>
    <row r="150" spans="1:9" x14ac:dyDescent="0.35">
      <c r="A150" t="s">
        <v>543</v>
      </c>
      <c r="B150">
        <v>105750200</v>
      </c>
      <c r="C150" t="s">
        <v>561</v>
      </c>
      <c r="D150" t="s">
        <v>557</v>
      </c>
      <c r="E150" t="s">
        <v>540</v>
      </c>
      <c r="F150">
        <v>66</v>
      </c>
      <c r="G150" t="s">
        <v>132</v>
      </c>
      <c r="H150" t="s">
        <v>548</v>
      </c>
      <c r="I150">
        <v>66</v>
      </c>
    </row>
    <row r="151" spans="1:9" x14ac:dyDescent="0.35">
      <c r="A151" t="s">
        <v>85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sqref="A1:A1048576"/>
    </sheetView>
  </sheetViews>
  <sheetFormatPr defaultRowHeight="14.5" x14ac:dyDescent="0.35"/>
  <cols>
    <col min="1" max="1" width="80.726562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sqref="A1:A1048576"/>
    </sheetView>
  </sheetViews>
  <sheetFormatPr defaultRowHeight="14.5" x14ac:dyDescent="0.35"/>
  <cols>
    <col min="1" max="1" width="25.54296875" bestFit="1" customWidth="1"/>
    <col min="2" max="2" width="19.54296875" bestFit="1" customWidth="1"/>
  </cols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sqref="A1:A1048576"/>
    </sheetView>
  </sheetViews>
  <sheetFormatPr defaultRowHeight="14.5" x14ac:dyDescent="0.35"/>
  <cols>
    <col min="1" max="1" width="80.7265625" bestFit="1" customWidth="1"/>
    <col min="2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3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sqref="A1:A1048576"/>
    </sheetView>
  </sheetViews>
  <sheetFormatPr defaultRowHeight="14.5" x14ac:dyDescent="0.35"/>
  <cols>
    <col min="1" max="1" width="80.7265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sqref="A1:A1048576"/>
    </sheetView>
  </sheetViews>
  <sheetFormatPr defaultRowHeight="14.5" x14ac:dyDescent="0.35"/>
  <cols>
    <col min="1" max="1" width="12.453125" bestFit="1" customWidth="1"/>
    <col min="2" max="2" width="13.453125" bestFit="1" customWidth="1"/>
    <col min="3" max="3" width="13.54296875" bestFit="1" customWidth="1"/>
    <col min="4" max="4" width="11.08984375" bestFit="1" customWidth="1"/>
    <col min="5" max="5" width="5.7265625" bestFit="1" customWidth="1"/>
    <col min="6" max="6" width="8.26953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36328125" bestFit="1" customWidth="1"/>
    <col min="13" max="13" width="4.453125" bestFit="1" customWidth="1"/>
    <col min="14" max="14" width="3.7265625" bestFit="1" customWidth="1"/>
    <col min="16" max="16" width="4" bestFit="1" customWidth="1"/>
    <col min="17" max="17" width="5.08984375" bestFit="1" customWidth="1"/>
    <col min="18" max="18" width="4.36328125" bestFit="1" customWidth="1"/>
  </cols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sqref="A1:A1048576"/>
    </sheetView>
  </sheetViews>
  <sheetFormatPr defaultRowHeight="14.5" x14ac:dyDescent="0.35"/>
  <cols>
    <col min="1" max="1" width="9.36328125" bestFit="1" customWidth="1"/>
    <col min="2" max="2" width="11.08984375" bestFit="1" customWidth="1"/>
    <col min="3" max="3" width="14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2129</vt:i4>
      </vt:variant>
    </vt:vector>
  </HeadingPairs>
  <TitlesOfParts>
    <vt:vector size="2179" baseType="lpstr">
      <vt:lpstr>Report Generator</vt:lpstr>
      <vt:lpstr>Instructions</vt:lpstr>
      <vt:lpstr>ppr1</vt:lpstr>
      <vt:lpstr>pid1</vt:lpstr>
      <vt:lpstr>frr1</vt:lpstr>
      <vt:lpstr>ur1</vt:lpstr>
      <vt:lpstr>ppr2</vt:lpstr>
      <vt:lpstr>pid2</vt:lpstr>
      <vt:lpstr>frr2</vt:lpstr>
      <vt:lpstr>ur2</vt:lpstr>
      <vt:lpstr>ppr3</vt:lpstr>
      <vt:lpstr>pid3</vt:lpstr>
      <vt:lpstr>frr3</vt:lpstr>
      <vt:lpstr>ur3</vt:lpstr>
      <vt:lpstr>ppr4</vt:lpstr>
      <vt:lpstr>pid4</vt:lpstr>
      <vt:lpstr>frr4</vt:lpstr>
      <vt:lpstr>ur4</vt:lpstr>
      <vt:lpstr>ppr5</vt:lpstr>
      <vt:lpstr>pid5</vt:lpstr>
      <vt:lpstr>frr5</vt:lpstr>
      <vt:lpstr>ur5</vt:lpstr>
      <vt:lpstr>ppr6</vt:lpstr>
      <vt:lpstr>pid6</vt:lpstr>
      <vt:lpstr>frr6</vt:lpstr>
      <vt:lpstr>ur6</vt:lpstr>
      <vt:lpstr>ppr7</vt:lpstr>
      <vt:lpstr>pid7</vt:lpstr>
      <vt:lpstr>frr7</vt:lpstr>
      <vt:lpstr>ur7</vt:lpstr>
      <vt:lpstr>ppr8</vt:lpstr>
      <vt:lpstr>pid8</vt:lpstr>
      <vt:lpstr>frr8</vt:lpstr>
      <vt:lpstr>ur8</vt:lpstr>
      <vt:lpstr>ppr9</vt:lpstr>
      <vt:lpstr>pid9</vt:lpstr>
      <vt:lpstr>frr9</vt:lpstr>
      <vt:lpstr>ur9</vt:lpstr>
      <vt:lpstr>ppr10</vt:lpstr>
      <vt:lpstr>pid10</vt:lpstr>
      <vt:lpstr>frr10</vt:lpstr>
      <vt:lpstr>ur10</vt:lpstr>
      <vt:lpstr>ppr11</vt:lpstr>
      <vt:lpstr>pid11</vt:lpstr>
      <vt:lpstr>frr11</vt:lpstr>
      <vt:lpstr>ur11</vt:lpstr>
      <vt:lpstr>ppr12</vt:lpstr>
      <vt:lpstr>pid12</vt:lpstr>
      <vt:lpstr>frr12</vt:lpstr>
      <vt:lpstr>ur12</vt:lpstr>
      <vt:lpstr>'frr7'!site18</vt:lpstr>
      <vt:lpstr>'frr8'!site18</vt:lpstr>
      <vt:lpstr>'pid7'!site18</vt:lpstr>
      <vt:lpstr>'pid8'!site18</vt:lpstr>
      <vt:lpstr>'ppr7'!site18</vt:lpstr>
      <vt:lpstr>'ppr8'!site18</vt:lpstr>
      <vt:lpstr>'ur7'!site18</vt:lpstr>
      <vt:lpstr>'ur8'!site18</vt:lpstr>
      <vt:lpstr>'frr8'!site18_1</vt:lpstr>
      <vt:lpstr>'pid8'!site18_1</vt:lpstr>
      <vt:lpstr>'ppr8'!site18_1</vt:lpstr>
      <vt:lpstr>'ur8'!site18_1</vt:lpstr>
      <vt:lpstr>'frr10'!site21</vt:lpstr>
      <vt:lpstr>'frr11'!site21</vt:lpstr>
      <vt:lpstr>'frr12'!site21</vt:lpstr>
      <vt:lpstr>'frr2'!site21</vt:lpstr>
      <vt:lpstr>'frr8'!site21</vt:lpstr>
      <vt:lpstr>'pid10'!site21</vt:lpstr>
      <vt:lpstr>'pid11'!site21</vt:lpstr>
      <vt:lpstr>'pid12'!site21</vt:lpstr>
      <vt:lpstr>'pid2'!site21</vt:lpstr>
      <vt:lpstr>'pid8'!site21</vt:lpstr>
      <vt:lpstr>'ppr10'!site21</vt:lpstr>
      <vt:lpstr>'ppr11'!site21</vt:lpstr>
      <vt:lpstr>'ppr12'!site21</vt:lpstr>
      <vt:lpstr>'ppr2'!site21</vt:lpstr>
      <vt:lpstr>'ppr8'!site21</vt:lpstr>
      <vt:lpstr>'ur10'!site21</vt:lpstr>
      <vt:lpstr>'ur11'!site21</vt:lpstr>
      <vt:lpstr>'ur12'!site21</vt:lpstr>
      <vt:lpstr>'ur2'!site21</vt:lpstr>
      <vt:lpstr>'ur8'!site21</vt:lpstr>
      <vt:lpstr>'frr10'!site21_1</vt:lpstr>
      <vt:lpstr>'frr2'!site21_1</vt:lpstr>
      <vt:lpstr>'frr8'!site21_1</vt:lpstr>
      <vt:lpstr>'pid10'!site21_1</vt:lpstr>
      <vt:lpstr>'pid2'!site21_1</vt:lpstr>
      <vt:lpstr>'pid8'!site21_1</vt:lpstr>
      <vt:lpstr>'ppr10'!site21_1</vt:lpstr>
      <vt:lpstr>'ppr2'!site21_1</vt:lpstr>
      <vt:lpstr>'ppr8'!site21_1</vt:lpstr>
      <vt:lpstr>'ur10'!site21_1</vt:lpstr>
      <vt:lpstr>'ur2'!site21_1</vt:lpstr>
      <vt:lpstr>'ur8'!site21_1</vt:lpstr>
      <vt:lpstr>'frr10'!site21_2</vt:lpstr>
      <vt:lpstr>'frr2'!site21_2</vt:lpstr>
      <vt:lpstr>'pid10'!site21_2</vt:lpstr>
      <vt:lpstr>'pid2'!site21_2</vt:lpstr>
      <vt:lpstr>'ppr10'!site21_2</vt:lpstr>
      <vt:lpstr>'ppr2'!site21_2</vt:lpstr>
      <vt:lpstr>'ur10'!site21_2</vt:lpstr>
      <vt:lpstr>'ur2'!site21_2</vt:lpstr>
      <vt:lpstr>'frr10'!site22</vt:lpstr>
      <vt:lpstr>'frr6'!site22</vt:lpstr>
      <vt:lpstr>'frr7'!site22</vt:lpstr>
      <vt:lpstr>'frr8'!site22</vt:lpstr>
      <vt:lpstr>'pid10'!site22</vt:lpstr>
      <vt:lpstr>'pid6'!site22</vt:lpstr>
      <vt:lpstr>'pid7'!site22</vt:lpstr>
      <vt:lpstr>'pid8'!site22</vt:lpstr>
      <vt:lpstr>'ppr10'!site22</vt:lpstr>
      <vt:lpstr>'ppr6'!site22</vt:lpstr>
      <vt:lpstr>'ppr7'!site22</vt:lpstr>
      <vt:lpstr>'ppr8'!site22</vt:lpstr>
      <vt:lpstr>'ur10'!site22</vt:lpstr>
      <vt:lpstr>'ur6'!site22</vt:lpstr>
      <vt:lpstr>'ur7'!site22</vt:lpstr>
      <vt:lpstr>'ur8'!site22</vt:lpstr>
      <vt:lpstr>'frr10'!site22_1</vt:lpstr>
      <vt:lpstr>'frr8'!site22_1</vt:lpstr>
      <vt:lpstr>'pid10'!site22_1</vt:lpstr>
      <vt:lpstr>'pid8'!site22_1</vt:lpstr>
      <vt:lpstr>'ppr10'!site22_1</vt:lpstr>
      <vt:lpstr>'ppr8'!site22_1</vt:lpstr>
      <vt:lpstr>'ur10'!site22_1</vt:lpstr>
      <vt:lpstr>'ur8'!site22_1</vt:lpstr>
      <vt:lpstr>'frr10'!site23</vt:lpstr>
      <vt:lpstr>'frr11'!site23</vt:lpstr>
      <vt:lpstr>'frr12'!site23</vt:lpstr>
      <vt:lpstr>'frr2'!site23</vt:lpstr>
      <vt:lpstr>'frr3'!site23</vt:lpstr>
      <vt:lpstr>'frr4'!site23</vt:lpstr>
      <vt:lpstr>'frr5'!site23</vt:lpstr>
      <vt:lpstr>'frr6'!site23</vt:lpstr>
      <vt:lpstr>'frr7'!site23</vt:lpstr>
      <vt:lpstr>'frr8'!site23</vt:lpstr>
      <vt:lpstr>'frr9'!site23</vt:lpstr>
      <vt:lpstr>'pid10'!site23</vt:lpstr>
      <vt:lpstr>'pid11'!site23</vt:lpstr>
      <vt:lpstr>'pid12'!site23</vt:lpstr>
      <vt:lpstr>'pid2'!site23</vt:lpstr>
      <vt:lpstr>'pid3'!site23</vt:lpstr>
      <vt:lpstr>'pid4'!site23</vt:lpstr>
      <vt:lpstr>'pid5'!site23</vt:lpstr>
      <vt:lpstr>'pid6'!site23</vt:lpstr>
      <vt:lpstr>'pid7'!site23</vt:lpstr>
      <vt:lpstr>'pid8'!site23</vt:lpstr>
      <vt:lpstr>'pid9'!site23</vt:lpstr>
      <vt:lpstr>'ppr10'!site23</vt:lpstr>
      <vt:lpstr>'ppr11'!site23</vt:lpstr>
      <vt:lpstr>'ppr12'!site23</vt:lpstr>
      <vt:lpstr>'ppr2'!site23</vt:lpstr>
      <vt:lpstr>'ppr3'!site23</vt:lpstr>
      <vt:lpstr>'ppr4'!site23</vt:lpstr>
      <vt:lpstr>'ppr5'!site23</vt:lpstr>
      <vt:lpstr>'ppr6'!site23</vt:lpstr>
      <vt:lpstr>'ppr7'!site23</vt:lpstr>
      <vt:lpstr>'ppr8'!site23</vt:lpstr>
      <vt:lpstr>'ppr9'!site23</vt:lpstr>
      <vt:lpstr>'ur10'!site23</vt:lpstr>
      <vt:lpstr>'ur11'!site23</vt:lpstr>
      <vt:lpstr>'ur12'!site23</vt:lpstr>
      <vt:lpstr>'ur2'!site23</vt:lpstr>
      <vt:lpstr>'ur3'!site23</vt:lpstr>
      <vt:lpstr>'ur4'!site23</vt:lpstr>
      <vt:lpstr>'ur5'!site23</vt:lpstr>
      <vt:lpstr>'ur6'!site23</vt:lpstr>
      <vt:lpstr>'ur7'!site23</vt:lpstr>
      <vt:lpstr>'ur8'!site23</vt:lpstr>
      <vt:lpstr>'ur9'!site23</vt:lpstr>
      <vt:lpstr>'frr10'!site23_1</vt:lpstr>
      <vt:lpstr>'frr11'!site23_1</vt:lpstr>
      <vt:lpstr>'frr2'!site23_1</vt:lpstr>
      <vt:lpstr>'frr3'!site23_1</vt:lpstr>
      <vt:lpstr>'frr4'!site23_1</vt:lpstr>
      <vt:lpstr>'frr5'!site23_1</vt:lpstr>
      <vt:lpstr>'frr6'!site23_1</vt:lpstr>
      <vt:lpstr>'frr7'!site23_1</vt:lpstr>
      <vt:lpstr>'frr8'!site23_1</vt:lpstr>
      <vt:lpstr>'frr9'!site23_1</vt:lpstr>
      <vt:lpstr>'pid10'!site23_1</vt:lpstr>
      <vt:lpstr>'pid11'!site23_1</vt:lpstr>
      <vt:lpstr>'pid2'!site23_1</vt:lpstr>
      <vt:lpstr>'pid3'!site23_1</vt:lpstr>
      <vt:lpstr>'pid4'!site23_1</vt:lpstr>
      <vt:lpstr>'pid5'!site23_1</vt:lpstr>
      <vt:lpstr>'pid6'!site23_1</vt:lpstr>
      <vt:lpstr>'pid7'!site23_1</vt:lpstr>
      <vt:lpstr>'pid8'!site23_1</vt:lpstr>
      <vt:lpstr>'pid9'!site23_1</vt:lpstr>
      <vt:lpstr>'ppr10'!site23_1</vt:lpstr>
      <vt:lpstr>'ppr11'!site23_1</vt:lpstr>
      <vt:lpstr>'ppr2'!site23_1</vt:lpstr>
      <vt:lpstr>'ppr3'!site23_1</vt:lpstr>
      <vt:lpstr>'ppr4'!site23_1</vt:lpstr>
      <vt:lpstr>'ppr5'!site23_1</vt:lpstr>
      <vt:lpstr>'ppr6'!site23_1</vt:lpstr>
      <vt:lpstr>'ppr7'!site23_1</vt:lpstr>
      <vt:lpstr>'ppr8'!site23_1</vt:lpstr>
      <vt:lpstr>'ppr9'!site23_1</vt:lpstr>
      <vt:lpstr>'ur10'!site23_1</vt:lpstr>
      <vt:lpstr>'ur11'!site23_1</vt:lpstr>
      <vt:lpstr>'ur2'!site23_1</vt:lpstr>
      <vt:lpstr>'ur3'!site23_1</vt:lpstr>
      <vt:lpstr>'ur4'!site23_1</vt:lpstr>
      <vt:lpstr>'ur5'!site23_1</vt:lpstr>
      <vt:lpstr>'ur6'!site23_1</vt:lpstr>
      <vt:lpstr>'ur7'!site23_1</vt:lpstr>
      <vt:lpstr>'ur8'!site23_1</vt:lpstr>
      <vt:lpstr>'ur9'!site23_1</vt:lpstr>
      <vt:lpstr>'frr2'!site23_10</vt:lpstr>
      <vt:lpstr>'pid2'!site23_10</vt:lpstr>
      <vt:lpstr>'ppr2'!site23_10</vt:lpstr>
      <vt:lpstr>'ur2'!site23_10</vt:lpstr>
      <vt:lpstr>'frr2'!site23_11</vt:lpstr>
      <vt:lpstr>'pid2'!site23_11</vt:lpstr>
      <vt:lpstr>'ppr2'!site23_11</vt:lpstr>
      <vt:lpstr>'ur2'!site23_11</vt:lpstr>
      <vt:lpstr>'frr2'!site23_12</vt:lpstr>
      <vt:lpstr>'pid2'!site23_12</vt:lpstr>
      <vt:lpstr>'ppr2'!site23_12</vt:lpstr>
      <vt:lpstr>'ur2'!site23_12</vt:lpstr>
      <vt:lpstr>'frr2'!site23_13</vt:lpstr>
      <vt:lpstr>'pid2'!site23_13</vt:lpstr>
      <vt:lpstr>'ppr2'!site23_13</vt:lpstr>
      <vt:lpstr>'ur2'!site23_13</vt:lpstr>
      <vt:lpstr>'frr2'!site23_14</vt:lpstr>
      <vt:lpstr>'pid2'!site23_14</vt:lpstr>
      <vt:lpstr>'ppr2'!site23_14</vt:lpstr>
      <vt:lpstr>'ur2'!site23_14</vt:lpstr>
      <vt:lpstr>'frr2'!site23_15</vt:lpstr>
      <vt:lpstr>'pid2'!site23_15</vt:lpstr>
      <vt:lpstr>'ppr2'!site23_15</vt:lpstr>
      <vt:lpstr>'ur2'!site23_15</vt:lpstr>
      <vt:lpstr>'frr2'!site23_16</vt:lpstr>
      <vt:lpstr>'pid2'!site23_16</vt:lpstr>
      <vt:lpstr>'ppr2'!site23_16</vt:lpstr>
      <vt:lpstr>'ur2'!site23_16</vt:lpstr>
      <vt:lpstr>'frr10'!site23_2</vt:lpstr>
      <vt:lpstr>'frr2'!site23_2</vt:lpstr>
      <vt:lpstr>'frr3'!site23_2</vt:lpstr>
      <vt:lpstr>'frr4'!site23_2</vt:lpstr>
      <vt:lpstr>'frr5'!site23_2</vt:lpstr>
      <vt:lpstr>'frr6'!site23_2</vt:lpstr>
      <vt:lpstr>'frr7'!site23_2</vt:lpstr>
      <vt:lpstr>'frr8'!site23_2</vt:lpstr>
      <vt:lpstr>'frr9'!site23_2</vt:lpstr>
      <vt:lpstr>'pid10'!site23_2</vt:lpstr>
      <vt:lpstr>'pid2'!site23_2</vt:lpstr>
      <vt:lpstr>'pid3'!site23_2</vt:lpstr>
      <vt:lpstr>'pid4'!site23_2</vt:lpstr>
      <vt:lpstr>'pid5'!site23_2</vt:lpstr>
      <vt:lpstr>'pid6'!site23_2</vt:lpstr>
      <vt:lpstr>'pid7'!site23_2</vt:lpstr>
      <vt:lpstr>'pid8'!site23_2</vt:lpstr>
      <vt:lpstr>'pid9'!site23_2</vt:lpstr>
      <vt:lpstr>'ppr10'!site23_2</vt:lpstr>
      <vt:lpstr>'ppr2'!site23_2</vt:lpstr>
      <vt:lpstr>'ppr3'!site23_2</vt:lpstr>
      <vt:lpstr>'ppr4'!site23_2</vt:lpstr>
      <vt:lpstr>'ppr5'!site23_2</vt:lpstr>
      <vt:lpstr>'ppr6'!site23_2</vt:lpstr>
      <vt:lpstr>'ppr7'!site23_2</vt:lpstr>
      <vt:lpstr>'ppr8'!site23_2</vt:lpstr>
      <vt:lpstr>'ppr9'!site23_2</vt:lpstr>
      <vt:lpstr>'ur10'!site23_2</vt:lpstr>
      <vt:lpstr>'ur2'!site23_2</vt:lpstr>
      <vt:lpstr>'ur3'!site23_2</vt:lpstr>
      <vt:lpstr>'ur4'!site23_2</vt:lpstr>
      <vt:lpstr>'ur5'!site23_2</vt:lpstr>
      <vt:lpstr>'ur6'!site23_2</vt:lpstr>
      <vt:lpstr>'ur7'!site23_2</vt:lpstr>
      <vt:lpstr>'ur8'!site23_2</vt:lpstr>
      <vt:lpstr>'ur9'!site23_2</vt:lpstr>
      <vt:lpstr>'frr10'!site23_3</vt:lpstr>
      <vt:lpstr>'frr2'!site23_3</vt:lpstr>
      <vt:lpstr>'frr3'!site23_3</vt:lpstr>
      <vt:lpstr>'frr4'!site23_3</vt:lpstr>
      <vt:lpstr>'frr5'!site23_3</vt:lpstr>
      <vt:lpstr>'frr6'!site23_3</vt:lpstr>
      <vt:lpstr>'frr8'!site23_3</vt:lpstr>
      <vt:lpstr>'frr9'!site23_3</vt:lpstr>
      <vt:lpstr>'pid10'!site23_3</vt:lpstr>
      <vt:lpstr>'pid2'!site23_3</vt:lpstr>
      <vt:lpstr>'pid3'!site23_3</vt:lpstr>
      <vt:lpstr>'pid4'!site23_3</vt:lpstr>
      <vt:lpstr>'pid5'!site23_3</vt:lpstr>
      <vt:lpstr>'pid6'!site23_3</vt:lpstr>
      <vt:lpstr>'pid8'!site23_3</vt:lpstr>
      <vt:lpstr>'pid9'!site23_3</vt:lpstr>
      <vt:lpstr>'ppr10'!site23_3</vt:lpstr>
      <vt:lpstr>'ppr2'!site23_3</vt:lpstr>
      <vt:lpstr>'ppr3'!site23_3</vt:lpstr>
      <vt:lpstr>'ppr4'!site23_3</vt:lpstr>
      <vt:lpstr>'ppr5'!site23_3</vt:lpstr>
      <vt:lpstr>'ppr6'!site23_3</vt:lpstr>
      <vt:lpstr>'ppr8'!site23_3</vt:lpstr>
      <vt:lpstr>'ppr9'!site23_3</vt:lpstr>
      <vt:lpstr>'ur10'!site23_3</vt:lpstr>
      <vt:lpstr>'ur2'!site23_3</vt:lpstr>
      <vt:lpstr>'ur3'!site23_3</vt:lpstr>
      <vt:lpstr>'ur4'!site23_3</vt:lpstr>
      <vt:lpstr>'ur5'!site23_3</vt:lpstr>
      <vt:lpstr>'ur6'!site23_3</vt:lpstr>
      <vt:lpstr>'ur8'!site23_3</vt:lpstr>
      <vt:lpstr>'ur9'!site23_3</vt:lpstr>
      <vt:lpstr>'frr10'!site23_4</vt:lpstr>
      <vt:lpstr>'frr2'!site23_4</vt:lpstr>
      <vt:lpstr>'frr3'!site23_4</vt:lpstr>
      <vt:lpstr>'frr4'!site23_4</vt:lpstr>
      <vt:lpstr>'frr5'!site23_4</vt:lpstr>
      <vt:lpstr>'frr9'!site23_4</vt:lpstr>
      <vt:lpstr>'pid10'!site23_4</vt:lpstr>
      <vt:lpstr>'pid2'!site23_4</vt:lpstr>
      <vt:lpstr>'pid3'!site23_4</vt:lpstr>
      <vt:lpstr>'pid4'!site23_4</vt:lpstr>
      <vt:lpstr>'pid5'!site23_4</vt:lpstr>
      <vt:lpstr>'pid9'!site23_4</vt:lpstr>
      <vt:lpstr>'ppr10'!site23_4</vt:lpstr>
      <vt:lpstr>'ppr2'!site23_4</vt:lpstr>
      <vt:lpstr>'ppr3'!site23_4</vt:lpstr>
      <vt:lpstr>'ppr4'!site23_4</vt:lpstr>
      <vt:lpstr>'ppr5'!site23_4</vt:lpstr>
      <vt:lpstr>'ppr9'!site23_4</vt:lpstr>
      <vt:lpstr>'ur10'!site23_4</vt:lpstr>
      <vt:lpstr>'ur2'!site23_4</vt:lpstr>
      <vt:lpstr>'ur3'!site23_4</vt:lpstr>
      <vt:lpstr>'ur4'!site23_4</vt:lpstr>
      <vt:lpstr>'ur5'!site23_4</vt:lpstr>
      <vt:lpstr>'ur9'!site23_4</vt:lpstr>
      <vt:lpstr>'frr2'!site23_5</vt:lpstr>
      <vt:lpstr>'frr3'!site23_5</vt:lpstr>
      <vt:lpstr>'pid2'!site23_5</vt:lpstr>
      <vt:lpstr>'pid3'!site23_5</vt:lpstr>
      <vt:lpstr>'ppr2'!site23_5</vt:lpstr>
      <vt:lpstr>'ppr3'!site23_5</vt:lpstr>
      <vt:lpstr>'ur2'!site23_5</vt:lpstr>
      <vt:lpstr>'ur3'!site23_5</vt:lpstr>
      <vt:lpstr>'frr2'!site23_6</vt:lpstr>
      <vt:lpstr>'frr3'!site23_6</vt:lpstr>
      <vt:lpstr>'pid2'!site23_6</vt:lpstr>
      <vt:lpstr>'pid3'!site23_6</vt:lpstr>
      <vt:lpstr>'ppr2'!site23_6</vt:lpstr>
      <vt:lpstr>'ppr3'!site23_6</vt:lpstr>
      <vt:lpstr>'ur2'!site23_6</vt:lpstr>
      <vt:lpstr>'ur3'!site23_6</vt:lpstr>
      <vt:lpstr>'frr2'!site23_7</vt:lpstr>
      <vt:lpstr>'frr3'!site23_7</vt:lpstr>
      <vt:lpstr>'pid2'!site23_7</vt:lpstr>
      <vt:lpstr>'pid3'!site23_7</vt:lpstr>
      <vt:lpstr>'ppr2'!site23_7</vt:lpstr>
      <vt:lpstr>'ppr3'!site23_7</vt:lpstr>
      <vt:lpstr>'ur2'!site23_7</vt:lpstr>
      <vt:lpstr>'ur3'!site23_7</vt:lpstr>
      <vt:lpstr>'frr2'!site23_8</vt:lpstr>
      <vt:lpstr>'pid2'!site23_8</vt:lpstr>
      <vt:lpstr>'ppr2'!site23_8</vt:lpstr>
      <vt:lpstr>'ur2'!site23_8</vt:lpstr>
      <vt:lpstr>'frr2'!site23_9</vt:lpstr>
      <vt:lpstr>'pid2'!site23_9</vt:lpstr>
      <vt:lpstr>'ppr2'!site23_9</vt:lpstr>
      <vt:lpstr>'ur2'!site23_9</vt:lpstr>
      <vt:lpstr>'frr10'!site25</vt:lpstr>
      <vt:lpstr>'frr2'!site25</vt:lpstr>
      <vt:lpstr>'frr3'!site25</vt:lpstr>
      <vt:lpstr>'frr4'!site25</vt:lpstr>
      <vt:lpstr>'frr5'!site25</vt:lpstr>
      <vt:lpstr>'frr6'!site25</vt:lpstr>
      <vt:lpstr>'frr7'!site25</vt:lpstr>
      <vt:lpstr>'frr8'!site25</vt:lpstr>
      <vt:lpstr>'frr9'!site25</vt:lpstr>
      <vt:lpstr>'pid10'!site25</vt:lpstr>
      <vt:lpstr>'pid2'!site25</vt:lpstr>
      <vt:lpstr>'pid3'!site25</vt:lpstr>
      <vt:lpstr>'pid4'!site25</vt:lpstr>
      <vt:lpstr>'pid5'!site25</vt:lpstr>
      <vt:lpstr>'pid6'!site25</vt:lpstr>
      <vt:lpstr>'pid7'!site25</vt:lpstr>
      <vt:lpstr>'pid8'!site25</vt:lpstr>
      <vt:lpstr>'pid9'!site25</vt:lpstr>
      <vt:lpstr>'ppr10'!site25</vt:lpstr>
      <vt:lpstr>'ppr2'!site25</vt:lpstr>
      <vt:lpstr>'ppr3'!site25</vt:lpstr>
      <vt:lpstr>'ppr4'!site25</vt:lpstr>
      <vt:lpstr>'ppr5'!site25</vt:lpstr>
      <vt:lpstr>'ppr6'!site25</vt:lpstr>
      <vt:lpstr>'ppr7'!site25</vt:lpstr>
      <vt:lpstr>'ppr8'!site25</vt:lpstr>
      <vt:lpstr>'ppr9'!site25</vt:lpstr>
      <vt:lpstr>'ur10'!site25</vt:lpstr>
      <vt:lpstr>'ur2'!site25</vt:lpstr>
      <vt:lpstr>'ur3'!site25</vt:lpstr>
      <vt:lpstr>'ur4'!site25</vt:lpstr>
      <vt:lpstr>'ur5'!site25</vt:lpstr>
      <vt:lpstr>'ur6'!site25</vt:lpstr>
      <vt:lpstr>'ur7'!site25</vt:lpstr>
      <vt:lpstr>'ur8'!site25</vt:lpstr>
      <vt:lpstr>'ur9'!site25</vt:lpstr>
      <vt:lpstr>'frr6'!site25_1</vt:lpstr>
      <vt:lpstr>'pid6'!site25_1</vt:lpstr>
      <vt:lpstr>'ppr6'!site25_1</vt:lpstr>
      <vt:lpstr>'ur6'!site25_1</vt:lpstr>
      <vt:lpstr>'frr2'!site26</vt:lpstr>
      <vt:lpstr>'frr3'!site26</vt:lpstr>
      <vt:lpstr>'frr4'!site26</vt:lpstr>
      <vt:lpstr>'frr5'!site26</vt:lpstr>
      <vt:lpstr>'pid2'!site26</vt:lpstr>
      <vt:lpstr>'pid3'!site26</vt:lpstr>
      <vt:lpstr>'pid4'!site26</vt:lpstr>
      <vt:lpstr>'pid5'!site26</vt:lpstr>
      <vt:lpstr>'ppr2'!site26</vt:lpstr>
      <vt:lpstr>'ppr3'!site26</vt:lpstr>
      <vt:lpstr>'ppr4'!site26</vt:lpstr>
      <vt:lpstr>'ppr5'!site26</vt:lpstr>
      <vt:lpstr>'ur2'!site26</vt:lpstr>
      <vt:lpstr>'ur3'!site26</vt:lpstr>
      <vt:lpstr>'ur4'!site26</vt:lpstr>
      <vt:lpstr>'ur5'!site26</vt:lpstr>
      <vt:lpstr>'frr2'!site26_1</vt:lpstr>
      <vt:lpstr>'frr3'!site26_1</vt:lpstr>
      <vt:lpstr>'frr4'!site26_1</vt:lpstr>
      <vt:lpstr>'pid2'!site26_1</vt:lpstr>
      <vt:lpstr>'pid3'!site26_1</vt:lpstr>
      <vt:lpstr>'pid4'!site26_1</vt:lpstr>
      <vt:lpstr>'ppr2'!site26_1</vt:lpstr>
      <vt:lpstr>'ppr3'!site26_1</vt:lpstr>
      <vt:lpstr>'ppr4'!site26_1</vt:lpstr>
      <vt:lpstr>'ur2'!site26_1</vt:lpstr>
      <vt:lpstr>'ur3'!site26_1</vt:lpstr>
      <vt:lpstr>'ur4'!site26_1</vt:lpstr>
      <vt:lpstr>'frr2'!site26_2</vt:lpstr>
      <vt:lpstr>'frr3'!site26_2</vt:lpstr>
      <vt:lpstr>'pid2'!site26_2</vt:lpstr>
      <vt:lpstr>'pid3'!site26_2</vt:lpstr>
      <vt:lpstr>'ppr2'!site26_2</vt:lpstr>
      <vt:lpstr>'ppr3'!site26_2</vt:lpstr>
      <vt:lpstr>'ur2'!site26_2</vt:lpstr>
      <vt:lpstr>'ur3'!site26_2</vt:lpstr>
      <vt:lpstr>'frr2'!site26_3</vt:lpstr>
      <vt:lpstr>'frr3'!site26_3</vt:lpstr>
      <vt:lpstr>'pid2'!site26_3</vt:lpstr>
      <vt:lpstr>'pid3'!site26_3</vt:lpstr>
      <vt:lpstr>'ppr2'!site26_3</vt:lpstr>
      <vt:lpstr>'ppr3'!site26_3</vt:lpstr>
      <vt:lpstr>'ur2'!site26_3</vt:lpstr>
      <vt:lpstr>'ur3'!site26_3</vt:lpstr>
      <vt:lpstr>'frr3'!site26_4</vt:lpstr>
      <vt:lpstr>'pid3'!site26_4</vt:lpstr>
      <vt:lpstr>'ppr3'!site26_4</vt:lpstr>
      <vt:lpstr>'ur3'!site26_4</vt:lpstr>
      <vt:lpstr>'frr3'!site26_5</vt:lpstr>
      <vt:lpstr>'pid3'!site26_5</vt:lpstr>
      <vt:lpstr>'ppr3'!site26_5</vt:lpstr>
      <vt:lpstr>'ur3'!site26_5</vt:lpstr>
      <vt:lpstr>'frr3'!site26_6</vt:lpstr>
      <vt:lpstr>'pid3'!site26_6</vt:lpstr>
      <vt:lpstr>'ppr3'!site26_6</vt:lpstr>
      <vt:lpstr>'ur3'!site26_6</vt:lpstr>
      <vt:lpstr>'frr3'!site26_7</vt:lpstr>
      <vt:lpstr>'pid3'!site26_7</vt:lpstr>
      <vt:lpstr>'ppr3'!site26_7</vt:lpstr>
      <vt:lpstr>'ur3'!site26_7</vt:lpstr>
      <vt:lpstr>'frr3'!site26_8</vt:lpstr>
      <vt:lpstr>'pid3'!site26_8</vt:lpstr>
      <vt:lpstr>'ppr3'!site26_8</vt:lpstr>
      <vt:lpstr>'ur3'!site26_8</vt:lpstr>
      <vt:lpstr>'frr3'!site26_9</vt:lpstr>
      <vt:lpstr>'pid3'!site26_9</vt:lpstr>
      <vt:lpstr>'ppr3'!site26_9</vt:lpstr>
      <vt:lpstr>'ur3'!site26_9</vt:lpstr>
      <vt:lpstr>'frr2'!site27</vt:lpstr>
      <vt:lpstr>'frr3'!site27</vt:lpstr>
      <vt:lpstr>'frr4'!site27</vt:lpstr>
      <vt:lpstr>'frr5'!site27</vt:lpstr>
      <vt:lpstr>'frr6'!site27</vt:lpstr>
      <vt:lpstr>'frr7'!site27</vt:lpstr>
      <vt:lpstr>'frr8'!site27</vt:lpstr>
      <vt:lpstr>'pid2'!site27</vt:lpstr>
      <vt:lpstr>'pid3'!site27</vt:lpstr>
      <vt:lpstr>'pid4'!site27</vt:lpstr>
      <vt:lpstr>'pid5'!site27</vt:lpstr>
      <vt:lpstr>'pid6'!site27</vt:lpstr>
      <vt:lpstr>'pid7'!site27</vt:lpstr>
      <vt:lpstr>'pid8'!site27</vt:lpstr>
      <vt:lpstr>'ppr2'!site27</vt:lpstr>
      <vt:lpstr>'ppr3'!site27</vt:lpstr>
      <vt:lpstr>'ppr4'!site27</vt:lpstr>
      <vt:lpstr>'ppr5'!site27</vt:lpstr>
      <vt:lpstr>'ppr6'!site27</vt:lpstr>
      <vt:lpstr>'ppr7'!site27</vt:lpstr>
      <vt:lpstr>'ppr8'!site27</vt:lpstr>
      <vt:lpstr>'ur2'!site27</vt:lpstr>
      <vt:lpstr>'ur3'!site27</vt:lpstr>
      <vt:lpstr>'ur4'!site27</vt:lpstr>
      <vt:lpstr>'ur5'!site27</vt:lpstr>
      <vt:lpstr>'ur6'!site27</vt:lpstr>
      <vt:lpstr>'ur7'!site27</vt:lpstr>
      <vt:lpstr>'ur8'!site27</vt:lpstr>
      <vt:lpstr>'frr2'!site29</vt:lpstr>
      <vt:lpstr>'frr3'!site29</vt:lpstr>
      <vt:lpstr>'frr4'!site29</vt:lpstr>
      <vt:lpstr>'frr5'!site29</vt:lpstr>
      <vt:lpstr>'frr6'!site29</vt:lpstr>
      <vt:lpstr>'frr7'!site29</vt:lpstr>
      <vt:lpstr>'frr8'!site29</vt:lpstr>
      <vt:lpstr>'frr9'!site29</vt:lpstr>
      <vt:lpstr>'pid2'!site29</vt:lpstr>
      <vt:lpstr>'pid3'!site29</vt:lpstr>
      <vt:lpstr>'pid4'!site29</vt:lpstr>
      <vt:lpstr>'pid5'!site29</vt:lpstr>
      <vt:lpstr>'pid6'!site29</vt:lpstr>
      <vt:lpstr>'pid7'!site29</vt:lpstr>
      <vt:lpstr>'pid8'!site29</vt:lpstr>
      <vt:lpstr>'pid9'!site29</vt:lpstr>
      <vt:lpstr>'ppr2'!site29</vt:lpstr>
      <vt:lpstr>'ppr3'!site29</vt:lpstr>
      <vt:lpstr>'ppr4'!site29</vt:lpstr>
      <vt:lpstr>'ppr5'!site29</vt:lpstr>
      <vt:lpstr>'ppr6'!site29</vt:lpstr>
      <vt:lpstr>'ppr7'!site29</vt:lpstr>
      <vt:lpstr>'ppr8'!site29</vt:lpstr>
      <vt:lpstr>'ppr9'!site29</vt:lpstr>
      <vt:lpstr>'ur2'!site29</vt:lpstr>
      <vt:lpstr>'ur3'!site29</vt:lpstr>
      <vt:lpstr>'ur4'!site29</vt:lpstr>
      <vt:lpstr>'ur5'!site29</vt:lpstr>
      <vt:lpstr>'ur6'!site29</vt:lpstr>
      <vt:lpstr>'ur7'!site29</vt:lpstr>
      <vt:lpstr>'ur8'!site29</vt:lpstr>
      <vt:lpstr>'ur9'!site29</vt:lpstr>
      <vt:lpstr>'frr2'!site29_1</vt:lpstr>
      <vt:lpstr>'frr3'!site29_1</vt:lpstr>
      <vt:lpstr>'frr4'!site29_1</vt:lpstr>
      <vt:lpstr>'frr5'!site29_1</vt:lpstr>
      <vt:lpstr>'frr6'!site29_1</vt:lpstr>
      <vt:lpstr>'frr7'!site29_1</vt:lpstr>
      <vt:lpstr>'frr8'!site29_1</vt:lpstr>
      <vt:lpstr>'pid2'!site29_1</vt:lpstr>
      <vt:lpstr>'pid3'!site29_1</vt:lpstr>
      <vt:lpstr>'pid4'!site29_1</vt:lpstr>
      <vt:lpstr>'pid5'!site29_1</vt:lpstr>
      <vt:lpstr>'pid6'!site29_1</vt:lpstr>
      <vt:lpstr>'pid7'!site29_1</vt:lpstr>
      <vt:lpstr>'pid8'!site29_1</vt:lpstr>
      <vt:lpstr>'ppr2'!site29_1</vt:lpstr>
      <vt:lpstr>'ppr3'!site29_1</vt:lpstr>
      <vt:lpstr>'ppr4'!site29_1</vt:lpstr>
      <vt:lpstr>'ppr5'!site29_1</vt:lpstr>
      <vt:lpstr>'ppr6'!site29_1</vt:lpstr>
      <vt:lpstr>'ppr7'!site29_1</vt:lpstr>
      <vt:lpstr>'ppr8'!site29_1</vt:lpstr>
      <vt:lpstr>'ur2'!site29_1</vt:lpstr>
      <vt:lpstr>'ur3'!site29_1</vt:lpstr>
      <vt:lpstr>'ur4'!site29_1</vt:lpstr>
      <vt:lpstr>'ur5'!site29_1</vt:lpstr>
      <vt:lpstr>'ur6'!site29_1</vt:lpstr>
      <vt:lpstr>'ur7'!site29_1</vt:lpstr>
      <vt:lpstr>'ur8'!site29_1</vt:lpstr>
      <vt:lpstr>'frr2'!site29_2</vt:lpstr>
      <vt:lpstr>'frr3'!site29_2</vt:lpstr>
      <vt:lpstr>'frr4'!site29_2</vt:lpstr>
      <vt:lpstr>'frr5'!site29_2</vt:lpstr>
      <vt:lpstr>'pid2'!site29_2</vt:lpstr>
      <vt:lpstr>'pid3'!site29_2</vt:lpstr>
      <vt:lpstr>'pid4'!site29_2</vt:lpstr>
      <vt:lpstr>'pid5'!site29_2</vt:lpstr>
      <vt:lpstr>'ppr2'!site29_2</vt:lpstr>
      <vt:lpstr>'ppr3'!site29_2</vt:lpstr>
      <vt:lpstr>'ppr4'!site29_2</vt:lpstr>
      <vt:lpstr>'ppr5'!site29_2</vt:lpstr>
      <vt:lpstr>'ur2'!site29_2</vt:lpstr>
      <vt:lpstr>'ur3'!site29_2</vt:lpstr>
      <vt:lpstr>'ur4'!site29_2</vt:lpstr>
      <vt:lpstr>'ur5'!site29_2</vt:lpstr>
      <vt:lpstr>'frr4'!site29_3</vt:lpstr>
      <vt:lpstr>'frr5'!site29_3</vt:lpstr>
      <vt:lpstr>'pid4'!site29_3</vt:lpstr>
      <vt:lpstr>'pid5'!site29_3</vt:lpstr>
      <vt:lpstr>'ppr4'!site29_3</vt:lpstr>
      <vt:lpstr>'ppr5'!site29_3</vt:lpstr>
      <vt:lpstr>'ur4'!site29_3</vt:lpstr>
      <vt:lpstr>'ur5'!site29_3</vt:lpstr>
      <vt:lpstr>'frr4'!site29_4</vt:lpstr>
      <vt:lpstr>'pid4'!site29_4</vt:lpstr>
      <vt:lpstr>'ppr4'!site29_4</vt:lpstr>
      <vt:lpstr>'ur4'!site29_4</vt:lpstr>
      <vt:lpstr>'frr4'!site29_5</vt:lpstr>
      <vt:lpstr>'pid4'!site29_5</vt:lpstr>
      <vt:lpstr>'ppr4'!site29_5</vt:lpstr>
      <vt:lpstr>'ur4'!site29_5</vt:lpstr>
      <vt:lpstr>'frr1'!website1</vt:lpstr>
      <vt:lpstr>'frr5'!website1</vt:lpstr>
      <vt:lpstr>'pid1'!website1</vt:lpstr>
      <vt:lpstr>'pid5'!website1</vt:lpstr>
      <vt:lpstr>'ppr1'!website1</vt:lpstr>
      <vt:lpstr>'ppr5'!website1</vt:lpstr>
      <vt:lpstr>'ur1'!website1</vt:lpstr>
      <vt:lpstr>'ur5'!website1</vt:lpstr>
      <vt:lpstr>'frr1'!website1_1</vt:lpstr>
      <vt:lpstr>'frr5'!website1_1</vt:lpstr>
      <vt:lpstr>'pid1'!website1_1</vt:lpstr>
      <vt:lpstr>'pid5'!website1_1</vt:lpstr>
      <vt:lpstr>'ppr1'!website1_1</vt:lpstr>
      <vt:lpstr>'ppr5'!website1_1</vt:lpstr>
      <vt:lpstr>'ur1'!website1_1</vt:lpstr>
      <vt:lpstr>'ur5'!website1_1</vt:lpstr>
      <vt:lpstr>'frr5'!website1_2</vt:lpstr>
      <vt:lpstr>'pid5'!website1_2</vt:lpstr>
      <vt:lpstr>'ppr5'!website1_2</vt:lpstr>
      <vt:lpstr>'ur5'!website1_2</vt:lpstr>
      <vt:lpstr>'frr5'!website1_3</vt:lpstr>
      <vt:lpstr>'pid5'!website1_3</vt:lpstr>
      <vt:lpstr>'ppr5'!website1_3</vt:lpstr>
      <vt:lpstr>'ur5'!website1_3</vt:lpstr>
      <vt:lpstr>'frr5'!website1_4</vt:lpstr>
      <vt:lpstr>'pid5'!website1_4</vt:lpstr>
      <vt:lpstr>'ppr5'!website1_4</vt:lpstr>
      <vt:lpstr>'ur5'!website1_4</vt:lpstr>
      <vt:lpstr>'frr5'!website1_5</vt:lpstr>
      <vt:lpstr>'pid5'!website1_5</vt:lpstr>
      <vt:lpstr>'ppr5'!website1_5</vt:lpstr>
      <vt:lpstr>'ur5'!website1_5</vt:lpstr>
      <vt:lpstr>'frr1'!website10</vt:lpstr>
      <vt:lpstr>'frr2'!website10</vt:lpstr>
      <vt:lpstr>'frr6'!website10</vt:lpstr>
      <vt:lpstr>'pid1'!website10</vt:lpstr>
      <vt:lpstr>'pid2'!website10</vt:lpstr>
      <vt:lpstr>'pid6'!website10</vt:lpstr>
      <vt:lpstr>'ppr1'!website10</vt:lpstr>
      <vt:lpstr>'ppr2'!website10</vt:lpstr>
      <vt:lpstr>'ppr6'!website10</vt:lpstr>
      <vt:lpstr>'ur1'!website10</vt:lpstr>
      <vt:lpstr>'ur2'!website10</vt:lpstr>
      <vt:lpstr>'ur6'!website10</vt:lpstr>
      <vt:lpstr>'frr1'!website10_1</vt:lpstr>
      <vt:lpstr>'frr6'!website10_1</vt:lpstr>
      <vt:lpstr>'pid1'!website10_1</vt:lpstr>
      <vt:lpstr>'pid6'!website10_1</vt:lpstr>
      <vt:lpstr>'ppr1'!website10_1</vt:lpstr>
      <vt:lpstr>'ppr6'!website10_1</vt:lpstr>
      <vt:lpstr>'ur1'!website10_1</vt:lpstr>
      <vt:lpstr>'ur6'!website10_1</vt:lpstr>
      <vt:lpstr>'frr1'!website10_10</vt:lpstr>
      <vt:lpstr>'pid1'!website10_10</vt:lpstr>
      <vt:lpstr>'ppr1'!website10_10</vt:lpstr>
      <vt:lpstr>'ur1'!website10_10</vt:lpstr>
      <vt:lpstr>'frr1'!website10_11</vt:lpstr>
      <vt:lpstr>'pid1'!website10_11</vt:lpstr>
      <vt:lpstr>'ppr1'!website10_11</vt:lpstr>
      <vt:lpstr>'ur1'!website10_11</vt:lpstr>
      <vt:lpstr>'frr1'!website10_12</vt:lpstr>
      <vt:lpstr>'pid1'!website10_12</vt:lpstr>
      <vt:lpstr>'ppr1'!website10_12</vt:lpstr>
      <vt:lpstr>'ur1'!website10_12</vt:lpstr>
      <vt:lpstr>'frr1'!website10_2</vt:lpstr>
      <vt:lpstr>'frr6'!website10_2</vt:lpstr>
      <vt:lpstr>'pid1'!website10_2</vt:lpstr>
      <vt:lpstr>'pid6'!website10_2</vt:lpstr>
      <vt:lpstr>'ppr1'!website10_2</vt:lpstr>
      <vt:lpstr>'ppr6'!website10_2</vt:lpstr>
      <vt:lpstr>'ur1'!website10_2</vt:lpstr>
      <vt:lpstr>'ur6'!website10_2</vt:lpstr>
      <vt:lpstr>'frr1'!website10_3</vt:lpstr>
      <vt:lpstr>'pid1'!website10_3</vt:lpstr>
      <vt:lpstr>'ppr1'!website10_3</vt:lpstr>
      <vt:lpstr>'ur1'!website10_3</vt:lpstr>
      <vt:lpstr>'frr1'!website10_4</vt:lpstr>
      <vt:lpstr>'pid1'!website10_4</vt:lpstr>
      <vt:lpstr>'ppr1'!website10_4</vt:lpstr>
      <vt:lpstr>'ur1'!website10_4</vt:lpstr>
      <vt:lpstr>'frr1'!website10_5</vt:lpstr>
      <vt:lpstr>'pid1'!website10_5</vt:lpstr>
      <vt:lpstr>'ppr1'!website10_5</vt:lpstr>
      <vt:lpstr>'ur1'!website10_5</vt:lpstr>
      <vt:lpstr>'frr1'!website10_6</vt:lpstr>
      <vt:lpstr>'pid1'!website10_6</vt:lpstr>
      <vt:lpstr>'ppr1'!website10_6</vt:lpstr>
      <vt:lpstr>'ur1'!website10_6</vt:lpstr>
      <vt:lpstr>'frr1'!website10_7</vt:lpstr>
      <vt:lpstr>'pid1'!website10_7</vt:lpstr>
      <vt:lpstr>'ppr1'!website10_7</vt:lpstr>
      <vt:lpstr>'ur1'!website10_7</vt:lpstr>
      <vt:lpstr>'frr1'!website10_8</vt:lpstr>
      <vt:lpstr>'pid1'!website10_8</vt:lpstr>
      <vt:lpstr>'ppr1'!website10_8</vt:lpstr>
      <vt:lpstr>'ur1'!website10_8</vt:lpstr>
      <vt:lpstr>'frr1'!website10_9</vt:lpstr>
      <vt:lpstr>'pid1'!website10_9</vt:lpstr>
      <vt:lpstr>'ppr1'!website10_9</vt:lpstr>
      <vt:lpstr>'ur1'!website10_9</vt:lpstr>
      <vt:lpstr>'frr1'!website11</vt:lpstr>
      <vt:lpstr>'frr2'!website11</vt:lpstr>
      <vt:lpstr>'frr3'!website11</vt:lpstr>
      <vt:lpstr>'frr7'!website11</vt:lpstr>
      <vt:lpstr>'pid1'!website11</vt:lpstr>
      <vt:lpstr>'pid2'!website11</vt:lpstr>
      <vt:lpstr>'pid3'!website11</vt:lpstr>
      <vt:lpstr>'pid7'!website11</vt:lpstr>
      <vt:lpstr>'ppr1'!website11</vt:lpstr>
      <vt:lpstr>'ppr2'!website11</vt:lpstr>
      <vt:lpstr>'ppr3'!website11</vt:lpstr>
      <vt:lpstr>'ppr7'!website11</vt:lpstr>
      <vt:lpstr>'ur1'!website11</vt:lpstr>
      <vt:lpstr>'ur2'!website11</vt:lpstr>
      <vt:lpstr>'ur3'!website11</vt:lpstr>
      <vt:lpstr>'ur7'!website11</vt:lpstr>
      <vt:lpstr>'frr1'!website11_1</vt:lpstr>
      <vt:lpstr>'frr2'!website11_1</vt:lpstr>
      <vt:lpstr>'frr7'!website11_1</vt:lpstr>
      <vt:lpstr>'pid1'!website11_1</vt:lpstr>
      <vt:lpstr>'pid2'!website11_1</vt:lpstr>
      <vt:lpstr>'pid7'!website11_1</vt:lpstr>
      <vt:lpstr>'ppr1'!website11_1</vt:lpstr>
      <vt:lpstr>'ppr2'!website11_1</vt:lpstr>
      <vt:lpstr>'ppr7'!website11_1</vt:lpstr>
      <vt:lpstr>'ur1'!website11_1</vt:lpstr>
      <vt:lpstr>'ur2'!website11_1</vt:lpstr>
      <vt:lpstr>'ur7'!website11_1</vt:lpstr>
      <vt:lpstr>'frr2'!website11_10</vt:lpstr>
      <vt:lpstr>'pid2'!website11_10</vt:lpstr>
      <vt:lpstr>'ppr2'!website11_10</vt:lpstr>
      <vt:lpstr>'ur2'!website11_10</vt:lpstr>
      <vt:lpstr>'frr2'!website11_11</vt:lpstr>
      <vt:lpstr>'pid2'!website11_11</vt:lpstr>
      <vt:lpstr>'ppr2'!website11_11</vt:lpstr>
      <vt:lpstr>'ur2'!website11_11</vt:lpstr>
      <vt:lpstr>'frr2'!website11_12</vt:lpstr>
      <vt:lpstr>'pid2'!website11_12</vt:lpstr>
      <vt:lpstr>'ppr2'!website11_12</vt:lpstr>
      <vt:lpstr>'ur2'!website11_12</vt:lpstr>
      <vt:lpstr>'frr1'!website11_2</vt:lpstr>
      <vt:lpstr>'frr2'!website11_2</vt:lpstr>
      <vt:lpstr>'frr7'!website11_2</vt:lpstr>
      <vt:lpstr>'pid1'!website11_2</vt:lpstr>
      <vt:lpstr>'pid2'!website11_2</vt:lpstr>
      <vt:lpstr>'pid7'!website11_2</vt:lpstr>
      <vt:lpstr>'ppr1'!website11_2</vt:lpstr>
      <vt:lpstr>'ppr2'!website11_2</vt:lpstr>
      <vt:lpstr>'ppr7'!website11_2</vt:lpstr>
      <vt:lpstr>'ur1'!website11_2</vt:lpstr>
      <vt:lpstr>'ur2'!website11_2</vt:lpstr>
      <vt:lpstr>'ur7'!website11_2</vt:lpstr>
      <vt:lpstr>'frr1'!website11_3</vt:lpstr>
      <vt:lpstr>'frr2'!website11_3</vt:lpstr>
      <vt:lpstr>'pid1'!website11_3</vt:lpstr>
      <vt:lpstr>'pid2'!website11_3</vt:lpstr>
      <vt:lpstr>'ppr1'!website11_3</vt:lpstr>
      <vt:lpstr>'ppr2'!website11_3</vt:lpstr>
      <vt:lpstr>'ur1'!website11_3</vt:lpstr>
      <vt:lpstr>'ur2'!website11_3</vt:lpstr>
      <vt:lpstr>'frr1'!website11_4</vt:lpstr>
      <vt:lpstr>'frr2'!website11_4</vt:lpstr>
      <vt:lpstr>'pid1'!website11_4</vt:lpstr>
      <vt:lpstr>'pid2'!website11_4</vt:lpstr>
      <vt:lpstr>'ppr1'!website11_4</vt:lpstr>
      <vt:lpstr>'ppr2'!website11_4</vt:lpstr>
      <vt:lpstr>'ur1'!website11_4</vt:lpstr>
      <vt:lpstr>'ur2'!website11_4</vt:lpstr>
      <vt:lpstr>'frr2'!website11_5</vt:lpstr>
      <vt:lpstr>'pid2'!website11_5</vt:lpstr>
      <vt:lpstr>'ppr2'!website11_5</vt:lpstr>
      <vt:lpstr>'ur2'!website11_5</vt:lpstr>
      <vt:lpstr>'frr2'!website11_6</vt:lpstr>
      <vt:lpstr>'pid2'!website11_6</vt:lpstr>
      <vt:lpstr>'ppr2'!website11_6</vt:lpstr>
      <vt:lpstr>'ur2'!website11_6</vt:lpstr>
      <vt:lpstr>'frr2'!website11_7</vt:lpstr>
      <vt:lpstr>'pid2'!website11_7</vt:lpstr>
      <vt:lpstr>'ppr2'!website11_7</vt:lpstr>
      <vt:lpstr>'ur2'!website11_7</vt:lpstr>
      <vt:lpstr>'frr2'!website11_8</vt:lpstr>
      <vt:lpstr>'pid2'!website11_8</vt:lpstr>
      <vt:lpstr>'ppr2'!website11_8</vt:lpstr>
      <vt:lpstr>'ur2'!website11_8</vt:lpstr>
      <vt:lpstr>'frr2'!website11_9</vt:lpstr>
      <vt:lpstr>'pid2'!website11_9</vt:lpstr>
      <vt:lpstr>'ppr2'!website11_9</vt:lpstr>
      <vt:lpstr>'ur2'!website11_9</vt:lpstr>
      <vt:lpstr>'frr1'!website12</vt:lpstr>
      <vt:lpstr>'frr2'!website12</vt:lpstr>
      <vt:lpstr>'frr3'!website12</vt:lpstr>
      <vt:lpstr>'frr4'!website12</vt:lpstr>
      <vt:lpstr>'pid1'!website12</vt:lpstr>
      <vt:lpstr>'pid2'!website12</vt:lpstr>
      <vt:lpstr>'pid3'!website12</vt:lpstr>
      <vt:lpstr>'pid4'!website12</vt:lpstr>
      <vt:lpstr>'ppr1'!website12</vt:lpstr>
      <vt:lpstr>'ppr2'!website12</vt:lpstr>
      <vt:lpstr>'ppr3'!website12</vt:lpstr>
      <vt:lpstr>'ppr4'!website12</vt:lpstr>
      <vt:lpstr>'ur1'!website12</vt:lpstr>
      <vt:lpstr>'ur2'!website12</vt:lpstr>
      <vt:lpstr>'ur3'!website12</vt:lpstr>
      <vt:lpstr>'ur4'!website12</vt:lpstr>
      <vt:lpstr>'frr2'!website12_1</vt:lpstr>
      <vt:lpstr>'frr3'!website12_1</vt:lpstr>
      <vt:lpstr>'pid2'!website12_1</vt:lpstr>
      <vt:lpstr>'pid3'!website12_1</vt:lpstr>
      <vt:lpstr>'ppr2'!website12_1</vt:lpstr>
      <vt:lpstr>'ppr3'!website12_1</vt:lpstr>
      <vt:lpstr>'ur2'!website12_1</vt:lpstr>
      <vt:lpstr>'ur3'!website12_1</vt:lpstr>
      <vt:lpstr>'frr3'!website12_10</vt:lpstr>
      <vt:lpstr>'pid3'!website12_10</vt:lpstr>
      <vt:lpstr>'ppr3'!website12_10</vt:lpstr>
      <vt:lpstr>'ur3'!website12_10</vt:lpstr>
      <vt:lpstr>'frr3'!website12_11</vt:lpstr>
      <vt:lpstr>'pid3'!website12_11</vt:lpstr>
      <vt:lpstr>'ppr3'!website12_11</vt:lpstr>
      <vt:lpstr>'ur3'!website12_11</vt:lpstr>
      <vt:lpstr>'frr3'!website12_12</vt:lpstr>
      <vt:lpstr>'pid3'!website12_12</vt:lpstr>
      <vt:lpstr>'ppr3'!website12_12</vt:lpstr>
      <vt:lpstr>'ur3'!website12_12</vt:lpstr>
      <vt:lpstr>'frr3'!website12_13</vt:lpstr>
      <vt:lpstr>'pid3'!website12_13</vt:lpstr>
      <vt:lpstr>'ppr3'!website12_13</vt:lpstr>
      <vt:lpstr>'ur3'!website12_13</vt:lpstr>
      <vt:lpstr>'frr3'!website12_14</vt:lpstr>
      <vt:lpstr>'pid3'!website12_14</vt:lpstr>
      <vt:lpstr>'ppr3'!website12_14</vt:lpstr>
      <vt:lpstr>'ur3'!website12_14</vt:lpstr>
      <vt:lpstr>'frr2'!website12_2</vt:lpstr>
      <vt:lpstr>'frr3'!website12_2</vt:lpstr>
      <vt:lpstr>'pid2'!website12_2</vt:lpstr>
      <vt:lpstr>'pid3'!website12_2</vt:lpstr>
      <vt:lpstr>'ppr2'!website12_2</vt:lpstr>
      <vt:lpstr>'ppr3'!website12_2</vt:lpstr>
      <vt:lpstr>'ur2'!website12_2</vt:lpstr>
      <vt:lpstr>'ur3'!website12_2</vt:lpstr>
      <vt:lpstr>'frr2'!website12_3</vt:lpstr>
      <vt:lpstr>'frr3'!website12_3</vt:lpstr>
      <vt:lpstr>'pid2'!website12_3</vt:lpstr>
      <vt:lpstr>'pid3'!website12_3</vt:lpstr>
      <vt:lpstr>'ppr2'!website12_3</vt:lpstr>
      <vt:lpstr>'ppr3'!website12_3</vt:lpstr>
      <vt:lpstr>'ur2'!website12_3</vt:lpstr>
      <vt:lpstr>'ur3'!website12_3</vt:lpstr>
      <vt:lpstr>'frr2'!website12_4</vt:lpstr>
      <vt:lpstr>'frr3'!website12_4</vt:lpstr>
      <vt:lpstr>'pid2'!website12_4</vt:lpstr>
      <vt:lpstr>'pid3'!website12_4</vt:lpstr>
      <vt:lpstr>'ppr2'!website12_4</vt:lpstr>
      <vt:lpstr>'ppr3'!website12_4</vt:lpstr>
      <vt:lpstr>'ur2'!website12_4</vt:lpstr>
      <vt:lpstr>'ur3'!website12_4</vt:lpstr>
      <vt:lpstr>'frr3'!website12_5</vt:lpstr>
      <vt:lpstr>'pid3'!website12_5</vt:lpstr>
      <vt:lpstr>'ppr3'!website12_5</vt:lpstr>
      <vt:lpstr>'ur3'!website12_5</vt:lpstr>
      <vt:lpstr>'frr3'!website12_6</vt:lpstr>
      <vt:lpstr>'pid3'!website12_6</vt:lpstr>
      <vt:lpstr>'ppr3'!website12_6</vt:lpstr>
      <vt:lpstr>'ur3'!website12_6</vt:lpstr>
      <vt:lpstr>'frr3'!website12_7</vt:lpstr>
      <vt:lpstr>'pid3'!website12_7</vt:lpstr>
      <vt:lpstr>'ppr3'!website12_7</vt:lpstr>
      <vt:lpstr>'ur3'!website12_7</vt:lpstr>
      <vt:lpstr>'frr3'!website12_8</vt:lpstr>
      <vt:lpstr>'pid3'!website12_8</vt:lpstr>
      <vt:lpstr>'ppr3'!website12_8</vt:lpstr>
      <vt:lpstr>'ur3'!website12_8</vt:lpstr>
      <vt:lpstr>'frr3'!website12_9</vt:lpstr>
      <vt:lpstr>'pid3'!website12_9</vt:lpstr>
      <vt:lpstr>'ppr3'!website12_9</vt:lpstr>
      <vt:lpstr>'ur3'!website12_9</vt:lpstr>
      <vt:lpstr>'frr1'!website13</vt:lpstr>
      <vt:lpstr>'frr2'!website13</vt:lpstr>
      <vt:lpstr>'frr3'!website13</vt:lpstr>
      <vt:lpstr>'frr4'!website13</vt:lpstr>
      <vt:lpstr>'frr5'!website13</vt:lpstr>
      <vt:lpstr>'pid1'!website13</vt:lpstr>
      <vt:lpstr>'pid2'!website13</vt:lpstr>
      <vt:lpstr>'pid3'!website13</vt:lpstr>
      <vt:lpstr>'pid4'!website13</vt:lpstr>
      <vt:lpstr>'pid5'!website13</vt:lpstr>
      <vt:lpstr>'ppr1'!website13</vt:lpstr>
      <vt:lpstr>'ppr2'!website13</vt:lpstr>
      <vt:lpstr>'ppr3'!website13</vt:lpstr>
      <vt:lpstr>'ppr4'!website13</vt:lpstr>
      <vt:lpstr>'ppr5'!website13</vt:lpstr>
      <vt:lpstr>'ur1'!website13</vt:lpstr>
      <vt:lpstr>'ur2'!website13</vt:lpstr>
      <vt:lpstr>'ur3'!website13</vt:lpstr>
      <vt:lpstr>'ur4'!website13</vt:lpstr>
      <vt:lpstr>'ur5'!website13</vt:lpstr>
      <vt:lpstr>'frr1'!website13_1</vt:lpstr>
      <vt:lpstr>'frr3'!website13_1</vt:lpstr>
      <vt:lpstr>'frr4'!website13_1</vt:lpstr>
      <vt:lpstr>'pid1'!website13_1</vt:lpstr>
      <vt:lpstr>'pid3'!website13_1</vt:lpstr>
      <vt:lpstr>'pid4'!website13_1</vt:lpstr>
      <vt:lpstr>'ppr1'!website13_1</vt:lpstr>
      <vt:lpstr>'ppr3'!website13_1</vt:lpstr>
      <vt:lpstr>'ppr4'!website13_1</vt:lpstr>
      <vt:lpstr>'ur1'!website13_1</vt:lpstr>
      <vt:lpstr>'ur3'!website13_1</vt:lpstr>
      <vt:lpstr>'ur4'!website13_1</vt:lpstr>
      <vt:lpstr>'frr4'!website13_10</vt:lpstr>
      <vt:lpstr>'pid4'!website13_10</vt:lpstr>
      <vt:lpstr>'ppr4'!website13_10</vt:lpstr>
      <vt:lpstr>'ur4'!website13_10</vt:lpstr>
      <vt:lpstr>'frr4'!website13_11</vt:lpstr>
      <vt:lpstr>'pid4'!website13_11</vt:lpstr>
      <vt:lpstr>'ppr4'!website13_11</vt:lpstr>
      <vt:lpstr>'ur4'!website13_11</vt:lpstr>
      <vt:lpstr>'frr4'!website13_12</vt:lpstr>
      <vt:lpstr>'pid4'!website13_12</vt:lpstr>
      <vt:lpstr>'ppr4'!website13_12</vt:lpstr>
      <vt:lpstr>'ur4'!website13_12</vt:lpstr>
      <vt:lpstr>'frr4'!website13_13</vt:lpstr>
      <vt:lpstr>'pid4'!website13_13</vt:lpstr>
      <vt:lpstr>'ppr4'!website13_13</vt:lpstr>
      <vt:lpstr>'ur4'!website13_13</vt:lpstr>
      <vt:lpstr>'frr4'!website13_14</vt:lpstr>
      <vt:lpstr>'pid4'!website13_14</vt:lpstr>
      <vt:lpstr>'ppr4'!website13_14</vt:lpstr>
      <vt:lpstr>'ur4'!website13_14</vt:lpstr>
      <vt:lpstr>'frr1'!website13_2</vt:lpstr>
      <vt:lpstr>'frr3'!website13_2</vt:lpstr>
      <vt:lpstr>'frr4'!website13_2</vt:lpstr>
      <vt:lpstr>'pid1'!website13_2</vt:lpstr>
      <vt:lpstr>'pid3'!website13_2</vt:lpstr>
      <vt:lpstr>'pid4'!website13_2</vt:lpstr>
      <vt:lpstr>'ppr1'!website13_2</vt:lpstr>
      <vt:lpstr>'ppr3'!website13_2</vt:lpstr>
      <vt:lpstr>'ppr4'!website13_2</vt:lpstr>
      <vt:lpstr>'ur1'!website13_2</vt:lpstr>
      <vt:lpstr>'ur3'!website13_2</vt:lpstr>
      <vt:lpstr>'ur4'!website13_2</vt:lpstr>
      <vt:lpstr>'frr1'!website13_3</vt:lpstr>
      <vt:lpstr>'frr3'!website13_3</vt:lpstr>
      <vt:lpstr>'frr4'!website13_3</vt:lpstr>
      <vt:lpstr>'pid1'!website13_3</vt:lpstr>
      <vt:lpstr>'pid3'!website13_3</vt:lpstr>
      <vt:lpstr>'pid4'!website13_3</vt:lpstr>
      <vt:lpstr>'ppr1'!website13_3</vt:lpstr>
      <vt:lpstr>'ppr3'!website13_3</vt:lpstr>
      <vt:lpstr>'ppr4'!website13_3</vt:lpstr>
      <vt:lpstr>'ur1'!website13_3</vt:lpstr>
      <vt:lpstr>'ur3'!website13_3</vt:lpstr>
      <vt:lpstr>'ur4'!website13_3</vt:lpstr>
      <vt:lpstr>'frr1'!website13_4</vt:lpstr>
      <vt:lpstr>'frr4'!website13_4</vt:lpstr>
      <vt:lpstr>'pid1'!website13_4</vt:lpstr>
      <vt:lpstr>'pid4'!website13_4</vt:lpstr>
      <vt:lpstr>'ppr1'!website13_4</vt:lpstr>
      <vt:lpstr>'ppr4'!website13_4</vt:lpstr>
      <vt:lpstr>'ur1'!website13_4</vt:lpstr>
      <vt:lpstr>'ur4'!website13_4</vt:lpstr>
      <vt:lpstr>'frr1'!website13_5</vt:lpstr>
      <vt:lpstr>'frr4'!website13_5</vt:lpstr>
      <vt:lpstr>'pid1'!website13_5</vt:lpstr>
      <vt:lpstr>'pid4'!website13_5</vt:lpstr>
      <vt:lpstr>'ppr1'!website13_5</vt:lpstr>
      <vt:lpstr>'ppr4'!website13_5</vt:lpstr>
      <vt:lpstr>'ur1'!website13_5</vt:lpstr>
      <vt:lpstr>'ur4'!website13_5</vt:lpstr>
      <vt:lpstr>'frr1'!website13_6</vt:lpstr>
      <vt:lpstr>'frr4'!website13_6</vt:lpstr>
      <vt:lpstr>'pid1'!website13_6</vt:lpstr>
      <vt:lpstr>'pid4'!website13_6</vt:lpstr>
      <vt:lpstr>'ppr1'!website13_6</vt:lpstr>
      <vt:lpstr>'ppr4'!website13_6</vt:lpstr>
      <vt:lpstr>'ur1'!website13_6</vt:lpstr>
      <vt:lpstr>'ur4'!website13_6</vt:lpstr>
      <vt:lpstr>'frr4'!website13_7</vt:lpstr>
      <vt:lpstr>'pid4'!website13_7</vt:lpstr>
      <vt:lpstr>'ppr4'!website13_7</vt:lpstr>
      <vt:lpstr>'ur4'!website13_7</vt:lpstr>
      <vt:lpstr>'frr4'!website13_8</vt:lpstr>
      <vt:lpstr>'pid4'!website13_8</vt:lpstr>
      <vt:lpstr>'ppr4'!website13_8</vt:lpstr>
      <vt:lpstr>'ur4'!website13_8</vt:lpstr>
      <vt:lpstr>'frr4'!website13_9</vt:lpstr>
      <vt:lpstr>'pid4'!website13_9</vt:lpstr>
      <vt:lpstr>'ppr4'!website13_9</vt:lpstr>
      <vt:lpstr>'ur4'!website13_9</vt:lpstr>
      <vt:lpstr>'frr1'!website14</vt:lpstr>
      <vt:lpstr>'frr2'!website14</vt:lpstr>
      <vt:lpstr>'frr3'!website14</vt:lpstr>
      <vt:lpstr>'frr4'!website14</vt:lpstr>
      <vt:lpstr>'frr5'!website14</vt:lpstr>
      <vt:lpstr>'frr6'!website14</vt:lpstr>
      <vt:lpstr>'frr7'!website14</vt:lpstr>
      <vt:lpstr>'pid1'!website14</vt:lpstr>
      <vt:lpstr>'pid2'!website14</vt:lpstr>
      <vt:lpstr>'pid3'!website14</vt:lpstr>
      <vt:lpstr>'pid4'!website14</vt:lpstr>
      <vt:lpstr>'pid5'!website14</vt:lpstr>
      <vt:lpstr>'pid6'!website14</vt:lpstr>
      <vt:lpstr>'pid7'!website14</vt:lpstr>
      <vt:lpstr>'ppr1'!website14</vt:lpstr>
      <vt:lpstr>'ppr2'!website14</vt:lpstr>
      <vt:lpstr>'ppr3'!website14</vt:lpstr>
      <vt:lpstr>'ppr4'!website14</vt:lpstr>
      <vt:lpstr>'ppr5'!website14</vt:lpstr>
      <vt:lpstr>'ppr6'!website14</vt:lpstr>
      <vt:lpstr>'ppr7'!website14</vt:lpstr>
      <vt:lpstr>'ur1'!website14</vt:lpstr>
      <vt:lpstr>'ur2'!website14</vt:lpstr>
      <vt:lpstr>'ur3'!website14</vt:lpstr>
      <vt:lpstr>'ur4'!website14</vt:lpstr>
      <vt:lpstr>'ur5'!website14</vt:lpstr>
      <vt:lpstr>'ur6'!website14</vt:lpstr>
      <vt:lpstr>'ur7'!website14</vt:lpstr>
      <vt:lpstr>'frr2'!website14_1</vt:lpstr>
      <vt:lpstr>'frr4'!website14_1</vt:lpstr>
      <vt:lpstr>'frr5'!website14_1</vt:lpstr>
      <vt:lpstr>'frr7'!website14_1</vt:lpstr>
      <vt:lpstr>'pid2'!website14_1</vt:lpstr>
      <vt:lpstr>'pid4'!website14_1</vt:lpstr>
      <vt:lpstr>'pid5'!website14_1</vt:lpstr>
      <vt:lpstr>'pid7'!website14_1</vt:lpstr>
      <vt:lpstr>'ppr2'!website14_1</vt:lpstr>
      <vt:lpstr>'ppr4'!website14_1</vt:lpstr>
      <vt:lpstr>'ppr5'!website14_1</vt:lpstr>
      <vt:lpstr>'ppr7'!website14_1</vt:lpstr>
      <vt:lpstr>'ur2'!website14_1</vt:lpstr>
      <vt:lpstr>'ur4'!website14_1</vt:lpstr>
      <vt:lpstr>'ur5'!website14_1</vt:lpstr>
      <vt:lpstr>'ur7'!website14_1</vt:lpstr>
      <vt:lpstr>'frr5'!website14_10</vt:lpstr>
      <vt:lpstr>'pid5'!website14_10</vt:lpstr>
      <vt:lpstr>'ppr5'!website14_10</vt:lpstr>
      <vt:lpstr>'ur5'!website14_10</vt:lpstr>
      <vt:lpstr>'frr5'!website14_11</vt:lpstr>
      <vt:lpstr>'pid5'!website14_11</vt:lpstr>
      <vt:lpstr>'ppr5'!website14_11</vt:lpstr>
      <vt:lpstr>'ur5'!website14_11</vt:lpstr>
      <vt:lpstr>'frr5'!website14_12</vt:lpstr>
      <vt:lpstr>'pid5'!website14_12</vt:lpstr>
      <vt:lpstr>'ppr5'!website14_12</vt:lpstr>
      <vt:lpstr>'ur5'!website14_12</vt:lpstr>
      <vt:lpstr>'frr5'!website14_13</vt:lpstr>
      <vt:lpstr>'pid5'!website14_13</vt:lpstr>
      <vt:lpstr>'ppr5'!website14_13</vt:lpstr>
      <vt:lpstr>'ur5'!website14_13</vt:lpstr>
      <vt:lpstr>'frr2'!website14_2</vt:lpstr>
      <vt:lpstr>'frr4'!website14_2</vt:lpstr>
      <vt:lpstr>'frr5'!website14_2</vt:lpstr>
      <vt:lpstr>'pid2'!website14_2</vt:lpstr>
      <vt:lpstr>'pid4'!website14_2</vt:lpstr>
      <vt:lpstr>'pid5'!website14_2</vt:lpstr>
      <vt:lpstr>'ppr2'!website14_2</vt:lpstr>
      <vt:lpstr>'ppr4'!website14_2</vt:lpstr>
      <vt:lpstr>'ppr5'!website14_2</vt:lpstr>
      <vt:lpstr>'ur2'!website14_2</vt:lpstr>
      <vt:lpstr>'ur4'!website14_2</vt:lpstr>
      <vt:lpstr>'ur5'!website14_2</vt:lpstr>
      <vt:lpstr>'frr2'!website14_3</vt:lpstr>
      <vt:lpstr>'frr4'!website14_3</vt:lpstr>
      <vt:lpstr>'frr5'!website14_3</vt:lpstr>
      <vt:lpstr>'pid2'!website14_3</vt:lpstr>
      <vt:lpstr>'pid4'!website14_3</vt:lpstr>
      <vt:lpstr>'pid5'!website14_3</vt:lpstr>
      <vt:lpstr>'ppr2'!website14_3</vt:lpstr>
      <vt:lpstr>'ppr4'!website14_3</vt:lpstr>
      <vt:lpstr>'ppr5'!website14_3</vt:lpstr>
      <vt:lpstr>'ur2'!website14_3</vt:lpstr>
      <vt:lpstr>'ur4'!website14_3</vt:lpstr>
      <vt:lpstr>'ur5'!website14_3</vt:lpstr>
      <vt:lpstr>'frr2'!website14_4</vt:lpstr>
      <vt:lpstr>'frr5'!website14_4</vt:lpstr>
      <vt:lpstr>'pid2'!website14_4</vt:lpstr>
      <vt:lpstr>'pid5'!website14_4</vt:lpstr>
      <vt:lpstr>'ppr2'!website14_4</vt:lpstr>
      <vt:lpstr>'ppr5'!website14_4</vt:lpstr>
      <vt:lpstr>'ur2'!website14_4</vt:lpstr>
      <vt:lpstr>'ur5'!website14_4</vt:lpstr>
      <vt:lpstr>'frr2'!website14_5</vt:lpstr>
      <vt:lpstr>'frr5'!website14_5</vt:lpstr>
      <vt:lpstr>'pid2'!website14_5</vt:lpstr>
      <vt:lpstr>'pid5'!website14_5</vt:lpstr>
      <vt:lpstr>'ppr2'!website14_5</vt:lpstr>
      <vt:lpstr>'ppr5'!website14_5</vt:lpstr>
      <vt:lpstr>'ur2'!website14_5</vt:lpstr>
      <vt:lpstr>'ur5'!website14_5</vt:lpstr>
      <vt:lpstr>'frr2'!website14_6</vt:lpstr>
      <vt:lpstr>'frr5'!website14_6</vt:lpstr>
      <vt:lpstr>'pid2'!website14_6</vt:lpstr>
      <vt:lpstr>'pid5'!website14_6</vt:lpstr>
      <vt:lpstr>'ppr2'!website14_6</vt:lpstr>
      <vt:lpstr>'ppr5'!website14_6</vt:lpstr>
      <vt:lpstr>'ur2'!website14_6</vt:lpstr>
      <vt:lpstr>'ur5'!website14_6</vt:lpstr>
      <vt:lpstr>'frr5'!website14_7</vt:lpstr>
      <vt:lpstr>'pid5'!website14_7</vt:lpstr>
      <vt:lpstr>'ppr5'!website14_7</vt:lpstr>
      <vt:lpstr>'ur5'!website14_7</vt:lpstr>
      <vt:lpstr>'frr5'!website14_8</vt:lpstr>
      <vt:lpstr>'pid5'!website14_8</vt:lpstr>
      <vt:lpstr>'ppr5'!website14_8</vt:lpstr>
      <vt:lpstr>'ur5'!website14_8</vt:lpstr>
      <vt:lpstr>'frr5'!website14_9</vt:lpstr>
      <vt:lpstr>'pid5'!website14_9</vt:lpstr>
      <vt:lpstr>'ppr5'!website14_9</vt:lpstr>
      <vt:lpstr>'ur5'!website14_9</vt:lpstr>
      <vt:lpstr>'frr1'!website15</vt:lpstr>
      <vt:lpstr>'frr2'!website15</vt:lpstr>
      <vt:lpstr>'frr3'!website15</vt:lpstr>
      <vt:lpstr>'frr4'!website15</vt:lpstr>
      <vt:lpstr>'frr5'!website15</vt:lpstr>
      <vt:lpstr>'frr6'!website15</vt:lpstr>
      <vt:lpstr>'frr7'!website15</vt:lpstr>
      <vt:lpstr>'frr8'!website15</vt:lpstr>
      <vt:lpstr>'pid1'!website15</vt:lpstr>
      <vt:lpstr>'pid2'!website15</vt:lpstr>
      <vt:lpstr>'pid3'!website15</vt:lpstr>
      <vt:lpstr>'pid4'!website15</vt:lpstr>
      <vt:lpstr>'pid5'!website15</vt:lpstr>
      <vt:lpstr>'pid6'!website15</vt:lpstr>
      <vt:lpstr>'pid7'!website15</vt:lpstr>
      <vt:lpstr>'pid8'!website15</vt:lpstr>
      <vt:lpstr>'ppr1'!website15</vt:lpstr>
      <vt:lpstr>'ppr2'!website15</vt:lpstr>
      <vt:lpstr>'ppr3'!website15</vt:lpstr>
      <vt:lpstr>'ppr4'!website15</vt:lpstr>
      <vt:lpstr>'ppr5'!website15</vt:lpstr>
      <vt:lpstr>'ppr6'!website15</vt:lpstr>
      <vt:lpstr>'ppr7'!website15</vt:lpstr>
      <vt:lpstr>'ppr8'!website15</vt:lpstr>
      <vt:lpstr>'ur1'!website15</vt:lpstr>
      <vt:lpstr>'ur2'!website15</vt:lpstr>
      <vt:lpstr>'ur3'!website15</vt:lpstr>
      <vt:lpstr>'ur4'!website15</vt:lpstr>
      <vt:lpstr>'ur5'!website15</vt:lpstr>
      <vt:lpstr>'ur6'!website15</vt:lpstr>
      <vt:lpstr>'ur7'!website15</vt:lpstr>
      <vt:lpstr>'ur8'!website15</vt:lpstr>
      <vt:lpstr>'frr1'!website15_1</vt:lpstr>
      <vt:lpstr>'frr3'!website15_1</vt:lpstr>
      <vt:lpstr>'frr5'!website15_1</vt:lpstr>
      <vt:lpstr>'frr6'!website15_1</vt:lpstr>
      <vt:lpstr>'frr8'!website15_1</vt:lpstr>
      <vt:lpstr>'pid1'!website15_1</vt:lpstr>
      <vt:lpstr>'pid3'!website15_1</vt:lpstr>
      <vt:lpstr>'pid5'!website15_1</vt:lpstr>
      <vt:lpstr>'pid6'!website15_1</vt:lpstr>
      <vt:lpstr>'pid8'!website15_1</vt:lpstr>
      <vt:lpstr>'ppr1'!website15_1</vt:lpstr>
      <vt:lpstr>'ppr3'!website15_1</vt:lpstr>
      <vt:lpstr>'ppr5'!website15_1</vt:lpstr>
      <vt:lpstr>'ppr6'!website15_1</vt:lpstr>
      <vt:lpstr>'ppr8'!website15_1</vt:lpstr>
      <vt:lpstr>'ur1'!website15_1</vt:lpstr>
      <vt:lpstr>'ur3'!website15_1</vt:lpstr>
      <vt:lpstr>'ur5'!website15_1</vt:lpstr>
      <vt:lpstr>'ur6'!website15_1</vt:lpstr>
      <vt:lpstr>'ur8'!website15_1</vt:lpstr>
      <vt:lpstr>'frr6'!website15_10</vt:lpstr>
      <vt:lpstr>'pid6'!website15_10</vt:lpstr>
      <vt:lpstr>'ppr6'!website15_10</vt:lpstr>
      <vt:lpstr>'ur6'!website15_10</vt:lpstr>
      <vt:lpstr>'frr6'!website15_11</vt:lpstr>
      <vt:lpstr>'pid6'!website15_11</vt:lpstr>
      <vt:lpstr>'ppr6'!website15_11</vt:lpstr>
      <vt:lpstr>'ur6'!website15_11</vt:lpstr>
      <vt:lpstr>'frr6'!website15_12</vt:lpstr>
      <vt:lpstr>'pid6'!website15_12</vt:lpstr>
      <vt:lpstr>'ppr6'!website15_12</vt:lpstr>
      <vt:lpstr>'ur6'!website15_12</vt:lpstr>
      <vt:lpstr>'frr6'!website15_13</vt:lpstr>
      <vt:lpstr>'pid6'!website15_13</vt:lpstr>
      <vt:lpstr>'ppr6'!website15_13</vt:lpstr>
      <vt:lpstr>'ur6'!website15_13</vt:lpstr>
      <vt:lpstr>'frr1'!website15_2</vt:lpstr>
      <vt:lpstr>'frr3'!website15_2</vt:lpstr>
      <vt:lpstr>'frr5'!website15_2</vt:lpstr>
      <vt:lpstr>'frr6'!website15_2</vt:lpstr>
      <vt:lpstr>'pid1'!website15_2</vt:lpstr>
      <vt:lpstr>'pid3'!website15_2</vt:lpstr>
      <vt:lpstr>'pid5'!website15_2</vt:lpstr>
      <vt:lpstr>'pid6'!website15_2</vt:lpstr>
      <vt:lpstr>'ppr1'!website15_2</vt:lpstr>
      <vt:lpstr>'ppr3'!website15_2</vt:lpstr>
      <vt:lpstr>'ppr5'!website15_2</vt:lpstr>
      <vt:lpstr>'ppr6'!website15_2</vt:lpstr>
      <vt:lpstr>'ur1'!website15_2</vt:lpstr>
      <vt:lpstr>'ur3'!website15_2</vt:lpstr>
      <vt:lpstr>'ur5'!website15_2</vt:lpstr>
      <vt:lpstr>'ur6'!website15_2</vt:lpstr>
      <vt:lpstr>'frr1'!website15_3</vt:lpstr>
      <vt:lpstr>'frr3'!website15_3</vt:lpstr>
      <vt:lpstr>'frr6'!website15_3</vt:lpstr>
      <vt:lpstr>'pid1'!website15_3</vt:lpstr>
      <vt:lpstr>'pid3'!website15_3</vt:lpstr>
      <vt:lpstr>'pid6'!website15_3</vt:lpstr>
      <vt:lpstr>'ppr1'!website15_3</vt:lpstr>
      <vt:lpstr>'ppr3'!website15_3</vt:lpstr>
      <vt:lpstr>'ppr6'!website15_3</vt:lpstr>
      <vt:lpstr>'ur1'!website15_3</vt:lpstr>
      <vt:lpstr>'ur3'!website15_3</vt:lpstr>
      <vt:lpstr>'ur6'!website15_3</vt:lpstr>
      <vt:lpstr>'frr3'!website15_4</vt:lpstr>
      <vt:lpstr>'frr6'!website15_4</vt:lpstr>
      <vt:lpstr>'pid3'!website15_4</vt:lpstr>
      <vt:lpstr>'pid6'!website15_4</vt:lpstr>
      <vt:lpstr>'ppr3'!website15_4</vt:lpstr>
      <vt:lpstr>'ppr6'!website15_4</vt:lpstr>
      <vt:lpstr>'ur3'!website15_4</vt:lpstr>
      <vt:lpstr>'ur6'!website15_4</vt:lpstr>
      <vt:lpstr>'frr6'!website15_5</vt:lpstr>
      <vt:lpstr>'pid6'!website15_5</vt:lpstr>
      <vt:lpstr>'ppr6'!website15_5</vt:lpstr>
      <vt:lpstr>'ur6'!website15_5</vt:lpstr>
      <vt:lpstr>'frr6'!website15_6</vt:lpstr>
      <vt:lpstr>'pid6'!website15_6</vt:lpstr>
      <vt:lpstr>'ppr6'!website15_6</vt:lpstr>
      <vt:lpstr>'ur6'!website15_6</vt:lpstr>
      <vt:lpstr>'frr6'!website15_7</vt:lpstr>
      <vt:lpstr>'pid6'!website15_7</vt:lpstr>
      <vt:lpstr>'ppr6'!website15_7</vt:lpstr>
      <vt:lpstr>'ur6'!website15_7</vt:lpstr>
      <vt:lpstr>'frr6'!website15_8</vt:lpstr>
      <vt:lpstr>'pid6'!website15_8</vt:lpstr>
      <vt:lpstr>'ppr6'!website15_8</vt:lpstr>
      <vt:lpstr>'ur6'!website15_8</vt:lpstr>
      <vt:lpstr>'frr6'!website15_9</vt:lpstr>
      <vt:lpstr>'pid6'!website15_9</vt:lpstr>
      <vt:lpstr>'ppr6'!website15_9</vt:lpstr>
      <vt:lpstr>'ur6'!website15_9</vt:lpstr>
      <vt:lpstr>'frr1'!website16</vt:lpstr>
      <vt:lpstr>'frr2'!website16</vt:lpstr>
      <vt:lpstr>'frr3'!website16</vt:lpstr>
      <vt:lpstr>'frr4'!website16</vt:lpstr>
      <vt:lpstr>'frr5'!website16</vt:lpstr>
      <vt:lpstr>'frr6'!website16</vt:lpstr>
      <vt:lpstr>'frr7'!website16</vt:lpstr>
      <vt:lpstr>'pid1'!website16</vt:lpstr>
      <vt:lpstr>'pid2'!website16</vt:lpstr>
      <vt:lpstr>'pid3'!website16</vt:lpstr>
      <vt:lpstr>'pid4'!website16</vt:lpstr>
      <vt:lpstr>'pid5'!website16</vt:lpstr>
      <vt:lpstr>'pid6'!website16</vt:lpstr>
      <vt:lpstr>'pid7'!website16</vt:lpstr>
      <vt:lpstr>'ppr1'!website16</vt:lpstr>
      <vt:lpstr>'ppr2'!website16</vt:lpstr>
      <vt:lpstr>'ppr3'!website16</vt:lpstr>
      <vt:lpstr>'ppr4'!website16</vt:lpstr>
      <vt:lpstr>'ppr5'!website16</vt:lpstr>
      <vt:lpstr>'ppr6'!website16</vt:lpstr>
      <vt:lpstr>'ppr7'!website16</vt:lpstr>
      <vt:lpstr>'ur1'!website16</vt:lpstr>
      <vt:lpstr>'ur2'!website16</vt:lpstr>
      <vt:lpstr>'ur3'!website16</vt:lpstr>
      <vt:lpstr>'ur4'!website16</vt:lpstr>
      <vt:lpstr>'ur5'!website16</vt:lpstr>
      <vt:lpstr>'ur6'!website16</vt:lpstr>
      <vt:lpstr>'ur7'!website16</vt:lpstr>
      <vt:lpstr>'frr1'!website16_1</vt:lpstr>
      <vt:lpstr>'frr2'!website16_1</vt:lpstr>
      <vt:lpstr>'frr4'!website16_1</vt:lpstr>
      <vt:lpstr>'frr6'!website16_1</vt:lpstr>
      <vt:lpstr>'frr7'!website16_1</vt:lpstr>
      <vt:lpstr>'pid1'!website16_1</vt:lpstr>
      <vt:lpstr>'pid2'!website16_1</vt:lpstr>
      <vt:lpstr>'pid4'!website16_1</vt:lpstr>
      <vt:lpstr>'pid6'!website16_1</vt:lpstr>
      <vt:lpstr>'pid7'!website16_1</vt:lpstr>
      <vt:lpstr>'ppr1'!website16_1</vt:lpstr>
      <vt:lpstr>'ppr2'!website16_1</vt:lpstr>
      <vt:lpstr>'ppr4'!website16_1</vt:lpstr>
      <vt:lpstr>'ppr6'!website16_1</vt:lpstr>
      <vt:lpstr>'ppr7'!website16_1</vt:lpstr>
      <vt:lpstr>'ur1'!website16_1</vt:lpstr>
      <vt:lpstr>'ur2'!website16_1</vt:lpstr>
      <vt:lpstr>'ur4'!website16_1</vt:lpstr>
      <vt:lpstr>'ur6'!website16_1</vt:lpstr>
      <vt:lpstr>'ur7'!website16_1</vt:lpstr>
      <vt:lpstr>'frr7'!website16_10</vt:lpstr>
      <vt:lpstr>'pid7'!website16_10</vt:lpstr>
      <vt:lpstr>'ppr7'!website16_10</vt:lpstr>
      <vt:lpstr>'ur7'!website16_10</vt:lpstr>
      <vt:lpstr>'frr1'!website16_2</vt:lpstr>
      <vt:lpstr>'frr2'!website16_2</vt:lpstr>
      <vt:lpstr>'frr4'!website16_2</vt:lpstr>
      <vt:lpstr>'frr6'!website16_2</vt:lpstr>
      <vt:lpstr>'frr7'!website16_2</vt:lpstr>
      <vt:lpstr>'pid1'!website16_2</vt:lpstr>
      <vt:lpstr>'pid2'!website16_2</vt:lpstr>
      <vt:lpstr>'pid4'!website16_2</vt:lpstr>
      <vt:lpstr>'pid6'!website16_2</vt:lpstr>
      <vt:lpstr>'pid7'!website16_2</vt:lpstr>
      <vt:lpstr>'ppr1'!website16_2</vt:lpstr>
      <vt:lpstr>'ppr2'!website16_2</vt:lpstr>
      <vt:lpstr>'ppr4'!website16_2</vt:lpstr>
      <vt:lpstr>'ppr6'!website16_2</vt:lpstr>
      <vt:lpstr>'ppr7'!website16_2</vt:lpstr>
      <vt:lpstr>'ur1'!website16_2</vt:lpstr>
      <vt:lpstr>'ur2'!website16_2</vt:lpstr>
      <vt:lpstr>'ur4'!website16_2</vt:lpstr>
      <vt:lpstr>'ur6'!website16_2</vt:lpstr>
      <vt:lpstr>'ur7'!website16_2</vt:lpstr>
      <vt:lpstr>'frr1'!website16_3</vt:lpstr>
      <vt:lpstr>'frr2'!website16_3</vt:lpstr>
      <vt:lpstr>'frr4'!website16_3</vt:lpstr>
      <vt:lpstr>'frr7'!website16_3</vt:lpstr>
      <vt:lpstr>'pid1'!website16_3</vt:lpstr>
      <vt:lpstr>'pid2'!website16_3</vt:lpstr>
      <vt:lpstr>'pid4'!website16_3</vt:lpstr>
      <vt:lpstr>'pid7'!website16_3</vt:lpstr>
      <vt:lpstr>'ppr1'!website16_3</vt:lpstr>
      <vt:lpstr>'ppr2'!website16_3</vt:lpstr>
      <vt:lpstr>'ppr4'!website16_3</vt:lpstr>
      <vt:lpstr>'ppr7'!website16_3</vt:lpstr>
      <vt:lpstr>'ur1'!website16_3</vt:lpstr>
      <vt:lpstr>'ur2'!website16_3</vt:lpstr>
      <vt:lpstr>'ur4'!website16_3</vt:lpstr>
      <vt:lpstr>'ur7'!website16_3</vt:lpstr>
      <vt:lpstr>'frr1'!website16_4</vt:lpstr>
      <vt:lpstr>'frr7'!website16_4</vt:lpstr>
      <vt:lpstr>'pid1'!website16_4</vt:lpstr>
      <vt:lpstr>'pid7'!website16_4</vt:lpstr>
      <vt:lpstr>'ppr1'!website16_4</vt:lpstr>
      <vt:lpstr>'ppr7'!website16_4</vt:lpstr>
      <vt:lpstr>'ur1'!website16_4</vt:lpstr>
      <vt:lpstr>'ur7'!website16_4</vt:lpstr>
      <vt:lpstr>'frr1'!website16_5</vt:lpstr>
      <vt:lpstr>'frr7'!website16_5</vt:lpstr>
      <vt:lpstr>'pid1'!website16_5</vt:lpstr>
      <vt:lpstr>'pid7'!website16_5</vt:lpstr>
      <vt:lpstr>'ppr1'!website16_5</vt:lpstr>
      <vt:lpstr>'ppr7'!website16_5</vt:lpstr>
      <vt:lpstr>'ur1'!website16_5</vt:lpstr>
      <vt:lpstr>'ur7'!website16_5</vt:lpstr>
      <vt:lpstr>'frr1'!website16_6</vt:lpstr>
      <vt:lpstr>'frr7'!website16_6</vt:lpstr>
      <vt:lpstr>'pid1'!website16_6</vt:lpstr>
      <vt:lpstr>'pid7'!website16_6</vt:lpstr>
      <vt:lpstr>'ppr1'!website16_6</vt:lpstr>
      <vt:lpstr>'ppr7'!website16_6</vt:lpstr>
      <vt:lpstr>'ur1'!website16_6</vt:lpstr>
      <vt:lpstr>'ur7'!website16_6</vt:lpstr>
      <vt:lpstr>'frr1'!website16_7</vt:lpstr>
      <vt:lpstr>'frr7'!website16_7</vt:lpstr>
      <vt:lpstr>'pid1'!website16_7</vt:lpstr>
      <vt:lpstr>'pid7'!website16_7</vt:lpstr>
      <vt:lpstr>'ppr1'!website16_7</vt:lpstr>
      <vt:lpstr>'ppr7'!website16_7</vt:lpstr>
      <vt:lpstr>'ur1'!website16_7</vt:lpstr>
      <vt:lpstr>'ur7'!website16_7</vt:lpstr>
      <vt:lpstr>'frr7'!website16_8</vt:lpstr>
      <vt:lpstr>'pid7'!website16_8</vt:lpstr>
      <vt:lpstr>'ppr7'!website16_8</vt:lpstr>
      <vt:lpstr>'ur7'!website16_8</vt:lpstr>
      <vt:lpstr>'frr7'!website16_9</vt:lpstr>
      <vt:lpstr>'pid7'!website16_9</vt:lpstr>
      <vt:lpstr>'ppr7'!website16_9</vt:lpstr>
      <vt:lpstr>'ur7'!website16_9</vt:lpstr>
      <vt:lpstr>'frr1'!website17</vt:lpstr>
      <vt:lpstr>'frr2'!website17</vt:lpstr>
      <vt:lpstr>'frr3'!website17</vt:lpstr>
      <vt:lpstr>'frr4'!website17</vt:lpstr>
      <vt:lpstr>'frr5'!website17</vt:lpstr>
      <vt:lpstr>'frr6'!website17</vt:lpstr>
      <vt:lpstr>'frr7'!website17</vt:lpstr>
      <vt:lpstr>'pid1'!website17</vt:lpstr>
      <vt:lpstr>'pid2'!website17</vt:lpstr>
      <vt:lpstr>'pid3'!website17</vt:lpstr>
      <vt:lpstr>'pid4'!website17</vt:lpstr>
      <vt:lpstr>'pid5'!website17</vt:lpstr>
      <vt:lpstr>'pid6'!website17</vt:lpstr>
      <vt:lpstr>'pid7'!website17</vt:lpstr>
      <vt:lpstr>'ppr1'!website17</vt:lpstr>
      <vt:lpstr>'ppr2'!website17</vt:lpstr>
      <vt:lpstr>'ppr3'!website17</vt:lpstr>
      <vt:lpstr>'ppr4'!website17</vt:lpstr>
      <vt:lpstr>'ppr5'!website17</vt:lpstr>
      <vt:lpstr>'ppr6'!website17</vt:lpstr>
      <vt:lpstr>'ppr7'!website17</vt:lpstr>
      <vt:lpstr>'ur1'!website17</vt:lpstr>
      <vt:lpstr>'ur2'!website17</vt:lpstr>
      <vt:lpstr>'ur3'!website17</vt:lpstr>
      <vt:lpstr>'ur4'!website17</vt:lpstr>
      <vt:lpstr>'ur5'!website17</vt:lpstr>
      <vt:lpstr>'ur6'!website17</vt:lpstr>
      <vt:lpstr>'ur7'!website17</vt:lpstr>
      <vt:lpstr>'frr2'!website17_1</vt:lpstr>
      <vt:lpstr>'frr3'!website17_1</vt:lpstr>
      <vt:lpstr>'frr7'!website17_1</vt:lpstr>
      <vt:lpstr>'pid2'!website17_1</vt:lpstr>
      <vt:lpstr>'pid3'!website17_1</vt:lpstr>
      <vt:lpstr>'pid7'!website17_1</vt:lpstr>
      <vt:lpstr>'ppr2'!website17_1</vt:lpstr>
      <vt:lpstr>'ppr3'!website17_1</vt:lpstr>
      <vt:lpstr>'ppr7'!website17_1</vt:lpstr>
      <vt:lpstr>'ur2'!website17_1</vt:lpstr>
      <vt:lpstr>'ur3'!website17_1</vt:lpstr>
      <vt:lpstr>'ur7'!website17_1</vt:lpstr>
      <vt:lpstr>'frr2'!website17_2</vt:lpstr>
      <vt:lpstr>'frr3'!website17_2</vt:lpstr>
      <vt:lpstr>'frr7'!website17_2</vt:lpstr>
      <vt:lpstr>'pid2'!website17_2</vt:lpstr>
      <vt:lpstr>'pid3'!website17_2</vt:lpstr>
      <vt:lpstr>'pid7'!website17_2</vt:lpstr>
      <vt:lpstr>'ppr2'!website17_2</vt:lpstr>
      <vt:lpstr>'ppr3'!website17_2</vt:lpstr>
      <vt:lpstr>'ppr7'!website17_2</vt:lpstr>
      <vt:lpstr>'ur2'!website17_2</vt:lpstr>
      <vt:lpstr>'ur3'!website17_2</vt:lpstr>
      <vt:lpstr>'ur7'!website17_2</vt:lpstr>
      <vt:lpstr>'frr2'!website17_3</vt:lpstr>
      <vt:lpstr>'pid2'!website17_3</vt:lpstr>
      <vt:lpstr>'ppr2'!website17_3</vt:lpstr>
      <vt:lpstr>'ur2'!website17_3</vt:lpstr>
      <vt:lpstr>'frr2'!website17_4</vt:lpstr>
      <vt:lpstr>'pid2'!website17_4</vt:lpstr>
      <vt:lpstr>'ppr2'!website17_4</vt:lpstr>
      <vt:lpstr>'ur2'!website17_4</vt:lpstr>
      <vt:lpstr>'frr2'!website17_5</vt:lpstr>
      <vt:lpstr>'pid2'!website17_5</vt:lpstr>
      <vt:lpstr>'ppr2'!website17_5</vt:lpstr>
      <vt:lpstr>'ur2'!website17_5</vt:lpstr>
      <vt:lpstr>'frr2'!website17_6</vt:lpstr>
      <vt:lpstr>'pid2'!website17_6</vt:lpstr>
      <vt:lpstr>'ppr2'!website17_6</vt:lpstr>
      <vt:lpstr>'ur2'!website17_6</vt:lpstr>
      <vt:lpstr>'frr2'!website18</vt:lpstr>
      <vt:lpstr>'frr4'!website18</vt:lpstr>
      <vt:lpstr>'frr6'!website18</vt:lpstr>
      <vt:lpstr>'frr7'!website18</vt:lpstr>
      <vt:lpstr>'pid2'!website18</vt:lpstr>
      <vt:lpstr>'pid4'!website18</vt:lpstr>
      <vt:lpstr>'pid6'!website18</vt:lpstr>
      <vt:lpstr>'pid7'!website18</vt:lpstr>
      <vt:lpstr>'ppr2'!website18</vt:lpstr>
      <vt:lpstr>'ppr4'!website18</vt:lpstr>
      <vt:lpstr>'ppr6'!website18</vt:lpstr>
      <vt:lpstr>'ppr7'!website18</vt:lpstr>
      <vt:lpstr>'ur2'!website18</vt:lpstr>
      <vt:lpstr>'ur4'!website18</vt:lpstr>
      <vt:lpstr>'ur6'!website18</vt:lpstr>
      <vt:lpstr>'ur7'!website18</vt:lpstr>
      <vt:lpstr>'frr4'!website18_1</vt:lpstr>
      <vt:lpstr>'pid4'!website18_1</vt:lpstr>
      <vt:lpstr>'ppr4'!website18_1</vt:lpstr>
      <vt:lpstr>'ur4'!website18_1</vt:lpstr>
      <vt:lpstr>'frr4'!website18_2</vt:lpstr>
      <vt:lpstr>'pid4'!website18_2</vt:lpstr>
      <vt:lpstr>'ppr4'!website18_2</vt:lpstr>
      <vt:lpstr>'ur4'!website18_2</vt:lpstr>
      <vt:lpstr>'frr1'!website19</vt:lpstr>
      <vt:lpstr>'frr3'!website19</vt:lpstr>
      <vt:lpstr>'frr5'!website19</vt:lpstr>
      <vt:lpstr>'frr7'!website19</vt:lpstr>
      <vt:lpstr>'pid1'!website19</vt:lpstr>
      <vt:lpstr>'pid3'!website19</vt:lpstr>
      <vt:lpstr>'pid5'!website19</vt:lpstr>
      <vt:lpstr>'pid7'!website19</vt:lpstr>
      <vt:lpstr>'ppr1'!website19</vt:lpstr>
      <vt:lpstr>'ppr3'!website19</vt:lpstr>
      <vt:lpstr>'ppr5'!website19</vt:lpstr>
      <vt:lpstr>'ppr7'!website19</vt:lpstr>
      <vt:lpstr>'ur1'!website19</vt:lpstr>
      <vt:lpstr>'ur3'!website19</vt:lpstr>
      <vt:lpstr>'ur5'!website19</vt:lpstr>
      <vt:lpstr>'ur7'!website19</vt:lpstr>
      <vt:lpstr>'frr1'!website19_1</vt:lpstr>
      <vt:lpstr>'pid1'!website19_1</vt:lpstr>
      <vt:lpstr>'ppr1'!website19_1</vt:lpstr>
      <vt:lpstr>'ur1'!website19_1</vt:lpstr>
      <vt:lpstr>'frr2'!website2</vt:lpstr>
      <vt:lpstr>'frr6'!website2</vt:lpstr>
      <vt:lpstr>'pid2'!website2</vt:lpstr>
      <vt:lpstr>'pid6'!website2</vt:lpstr>
      <vt:lpstr>'ppr2'!website2</vt:lpstr>
      <vt:lpstr>'ppr6'!website2</vt:lpstr>
      <vt:lpstr>'ur2'!website2</vt:lpstr>
      <vt:lpstr>'ur6'!website2</vt:lpstr>
      <vt:lpstr>'frr2'!website2_1</vt:lpstr>
      <vt:lpstr>'frr6'!website2_1</vt:lpstr>
      <vt:lpstr>'pid2'!website2_1</vt:lpstr>
      <vt:lpstr>'pid6'!website2_1</vt:lpstr>
      <vt:lpstr>'ppr2'!website2_1</vt:lpstr>
      <vt:lpstr>'ppr6'!website2_1</vt:lpstr>
      <vt:lpstr>'ur2'!website2_1</vt:lpstr>
      <vt:lpstr>'ur6'!website2_1</vt:lpstr>
      <vt:lpstr>'frr6'!website2_2</vt:lpstr>
      <vt:lpstr>'pid6'!website2_2</vt:lpstr>
      <vt:lpstr>'ppr6'!website2_2</vt:lpstr>
      <vt:lpstr>'ur6'!website2_2</vt:lpstr>
      <vt:lpstr>'frr6'!website2_3</vt:lpstr>
      <vt:lpstr>'pid6'!website2_3</vt:lpstr>
      <vt:lpstr>'ppr6'!website2_3</vt:lpstr>
      <vt:lpstr>'ur6'!website2_3</vt:lpstr>
      <vt:lpstr>'frr6'!website2_4</vt:lpstr>
      <vt:lpstr>'pid6'!website2_4</vt:lpstr>
      <vt:lpstr>'ppr6'!website2_4</vt:lpstr>
      <vt:lpstr>'ur6'!website2_4</vt:lpstr>
      <vt:lpstr>'frr6'!website2_5</vt:lpstr>
      <vt:lpstr>'pid6'!website2_5</vt:lpstr>
      <vt:lpstr>'ppr6'!website2_5</vt:lpstr>
      <vt:lpstr>'ur6'!website2_5</vt:lpstr>
      <vt:lpstr>'frr1'!website20</vt:lpstr>
      <vt:lpstr>'frr4'!website20</vt:lpstr>
      <vt:lpstr>'frr6'!website20</vt:lpstr>
      <vt:lpstr>'pid1'!website20</vt:lpstr>
      <vt:lpstr>'pid4'!website20</vt:lpstr>
      <vt:lpstr>'pid6'!website20</vt:lpstr>
      <vt:lpstr>'ppr1'!website20</vt:lpstr>
      <vt:lpstr>'ppr4'!website20</vt:lpstr>
      <vt:lpstr>'ppr6'!website20</vt:lpstr>
      <vt:lpstr>'ur1'!website20</vt:lpstr>
      <vt:lpstr>'ur4'!website20</vt:lpstr>
      <vt:lpstr>'ur6'!website20</vt:lpstr>
      <vt:lpstr>'frr1'!website20_1</vt:lpstr>
      <vt:lpstr>'pid1'!website20_1</vt:lpstr>
      <vt:lpstr>'ppr1'!website20_1</vt:lpstr>
      <vt:lpstr>'ur1'!website20_1</vt:lpstr>
      <vt:lpstr>'frr1'!website20_2</vt:lpstr>
      <vt:lpstr>'pid1'!website20_2</vt:lpstr>
      <vt:lpstr>'ppr1'!website20_2</vt:lpstr>
      <vt:lpstr>'ur1'!website20_2</vt:lpstr>
      <vt:lpstr>'frr1'!website20_3</vt:lpstr>
      <vt:lpstr>'pid1'!website20_3</vt:lpstr>
      <vt:lpstr>'ppr1'!website20_3</vt:lpstr>
      <vt:lpstr>'ur1'!website20_3</vt:lpstr>
      <vt:lpstr>'frr1'!website20_4</vt:lpstr>
      <vt:lpstr>'pid1'!website20_4</vt:lpstr>
      <vt:lpstr>'ppr1'!website20_4</vt:lpstr>
      <vt:lpstr>'ur1'!website20_4</vt:lpstr>
      <vt:lpstr>'frr1'!website20_5</vt:lpstr>
      <vt:lpstr>'pid1'!website20_5</vt:lpstr>
      <vt:lpstr>'ppr1'!website20_5</vt:lpstr>
      <vt:lpstr>'ur1'!website20_5</vt:lpstr>
      <vt:lpstr>'frr1'!website20_6</vt:lpstr>
      <vt:lpstr>'pid1'!website20_6</vt:lpstr>
      <vt:lpstr>'ppr1'!website20_6</vt:lpstr>
      <vt:lpstr>'ur1'!website20_6</vt:lpstr>
      <vt:lpstr>'frr1'!website20_7</vt:lpstr>
      <vt:lpstr>'pid1'!website20_7</vt:lpstr>
      <vt:lpstr>'ppr1'!website20_7</vt:lpstr>
      <vt:lpstr>'ur1'!website20_7</vt:lpstr>
      <vt:lpstr>'frr1'!website20_8</vt:lpstr>
      <vt:lpstr>'pid1'!website20_8</vt:lpstr>
      <vt:lpstr>'ppr1'!website20_8</vt:lpstr>
      <vt:lpstr>'ur1'!website20_8</vt:lpstr>
      <vt:lpstr>'frr1'!website21</vt:lpstr>
      <vt:lpstr>'frr2'!website21</vt:lpstr>
      <vt:lpstr>'frr5'!website21</vt:lpstr>
      <vt:lpstr>'frr7'!website21</vt:lpstr>
      <vt:lpstr>'pid1'!website21</vt:lpstr>
      <vt:lpstr>'pid2'!website21</vt:lpstr>
      <vt:lpstr>'pid5'!website21</vt:lpstr>
      <vt:lpstr>'pid7'!website21</vt:lpstr>
      <vt:lpstr>'ppr1'!website21</vt:lpstr>
      <vt:lpstr>'ppr2'!website21</vt:lpstr>
      <vt:lpstr>'ppr5'!website21</vt:lpstr>
      <vt:lpstr>'ppr7'!website21</vt:lpstr>
      <vt:lpstr>'ur1'!website21</vt:lpstr>
      <vt:lpstr>'ur2'!website21</vt:lpstr>
      <vt:lpstr>'ur5'!website21</vt:lpstr>
      <vt:lpstr>'ur7'!website21</vt:lpstr>
      <vt:lpstr>'frr1'!website21_1</vt:lpstr>
      <vt:lpstr>'frr2'!website21_1</vt:lpstr>
      <vt:lpstr>'pid1'!website21_1</vt:lpstr>
      <vt:lpstr>'pid2'!website21_1</vt:lpstr>
      <vt:lpstr>'ppr1'!website21_1</vt:lpstr>
      <vt:lpstr>'ppr2'!website21_1</vt:lpstr>
      <vt:lpstr>'ur1'!website21_1</vt:lpstr>
      <vt:lpstr>'ur2'!website21_1</vt:lpstr>
      <vt:lpstr>'frr1'!website21_2</vt:lpstr>
      <vt:lpstr>'pid1'!website21_2</vt:lpstr>
      <vt:lpstr>'ppr1'!website21_2</vt:lpstr>
      <vt:lpstr>'ur1'!website21_2</vt:lpstr>
      <vt:lpstr>'frr1'!website21_3</vt:lpstr>
      <vt:lpstr>'pid1'!website21_3</vt:lpstr>
      <vt:lpstr>'ppr1'!website21_3</vt:lpstr>
      <vt:lpstr>'ur1'!website21_3</vt:lpstr>
      <vt:lpstr>'frr1'!website21_4</vt:lpstr>
      <vt:lpstr>'pid1'!website21_4</vt:lpstr>
      <vt:lpstr>'ppr1'!website21_4</vt:lpstr>
      <vt:lpstr>'ur1'!website21_4</vt:lpstr>
      <vt:lpstr>'frr1'!website21_5</vt:lpstr>
      <vt:lpstr>'pid1'!website21_5</vt:lpstr>
      <vt:lpstr>'ppr1'!website21_5</vt:lpstr>
      <vt:lpstr>'ur1'!website21_5</vt:lpstr>
      <vt:lpstr>'frr1'!website22</vt:lpstr>
      <vt:lpstr>'frr2'!website22</vt:lpstr>
      <vt:lpstr>'frr3'!website22</vt:lpstr>
      <vt:lpstr>'frr6'!website22</vt:lpstr>
      <vt:lpstr>'pid1'!website22</vt:lpstr>
      <vt:lpstr>'pid2'!website22</vt:lpstr>
      <vt:lpstr>'pid3'!website22</vt:lpstr>
      <vt:lpstr>'pid6'!website22</vt:lpstr>
      <vt:lpstr>'ppr1'!website22</vt:lpstr>
      <vt:lpstr>'ppr2'!website22</vt:lpstr>
      <vt:lpstr>'ppr3'!website22</vt:lpstr>
      <vt:lpstr>'ppr6'!website22</vt:lpstr>
      <vt:lpstr>'ur1'!website22</vt:lpstr>
      <vt:lpstr>'ur2'!website22</vt:lpstr>
      <vt:lpstr>'ur3'!website22</vt:lpstr>
      <vt:lpstr>'ur6'!website22</vt:lpstr>
      <vt:lpstr>'frr1'!website22_1</vt:lpstr>
      <vt:lpstr>'frr2'!website22_1</vt:lpstr>
      <vt:lpstr>'pid1'!website22_1</vt:lpstr>
      <vt:lpstr>'pid2'!website22_1</vt:lpstr>
      <vt:lpstr>'ppr1'!website22_1</vt:lpstr>
      <vt:lpstr>'ppr2'!website22_1</vt:lpstr>
      <vt:lpstr>'ur1'!website22_1</vt:lpstr>
      <vt:lpstr>'ur2'!website22_1</vt:lpstr>
      <vt:lpstr>'frr1'!website22_10</vt:lpstr>
      <vt:lpstr>'pid1'!website22_10</vt:lpstr>
      <vt:lpstr>'ppr1'!website22_10</vt:lpstr>
      <vt:lpstr>'ur1'!website22_10</vt:lpstr>
      <vt:lpstr>'frr1'!website22_11</vt:lpstr>
      <vt:lpstr>'pid1'!website22_11</vt:lpstr>
      <vt:lpstr>'ppr1'!website22_11</vt:lpstr>
      <vt:lpstr>'ur1'!website22_11</vt:lpstr>
      <vt:lpstr>'frr1'!website22_12</vt:lpstr>
      <vt:lpstr>'pid1'!website22_12</vt:lpstr>
      <vt:lpstr>'ppr1'!website22_12</vt:lpstr>
      <vt:lpstr>'ur1'!website22_12</vt:lpstr>
      <vt:lpstr>'frr1'!website22_13</vt:lpstr>
      <vt:lpstr>'pid1'!website22_13</vt:lpstr>
      <vt:lpstr>'ppr1'!website22_13</vt:lpstr>
      <vt:lpstr>'ur1'!website22_13</vt:lpstr>
      <vt:lpstr>'frr1'!website22_14</vt:lpstr>
      <vt:lpstr>'pid1'!website22_14</vt:lpstr>
      <vt:lpstr>'ppr1'!website22_14</vt:lpstr>
      <vt:lpstr>'ur1'!website22_14</vt:lpstr>
      <vt:lpstr>'frr1'!website22_15</vt:lpstr>
      <vt:lpstr>'pid1'!website22_15</vt:lpstr>
      <vt:lpstr>'ppr1'!website22_15</vt:lpstr>
      <vt:lpstr>'ur1'!website22_15</vt:lpstr>
      <vt:lpstr>'frr1'!website22_16</vt:lpstr>
      <vt:lpstr>'pid1'!website22_16</vt:lpstr>
      <vt:lpstr>'ppr1'!website22_16</vt:lpstr>
      <vt:lpstr>'ur1'!website22_16</vt:lpstr>
      <vt:lpstr>'frr1'!website22_17</vt:lpstr>
      <vt:lpstr>'pid1'!website22_17</vt:lpstr>
      <vt:lpstr>'ppr1'!website22_17</vt:lpstr>
      <vt:lpstr>'ur1'!website22_17</vt:lpstr>
      <vt:lpstr>'frr1'!website22_18</vt:lpstr>
      <vt:lpstr>'pid1'!website22_18</vt:lpstr>
      <vt:lpstr>'ppr1'!website22_18</vt:lpstr>
      <vt:lpstr>'ur1'!website22_18</vt:lpstr>
      <vt:lpstr>'frr1'!website22_19</vt:lpstr>
      <vt:lpstr>'pid1'!website22_19</vt:lpstr>
      <vt:lpstr>'ppr1'!website22_19</vt:lpstr>
      <vt:lpstr>'ur1'!website22_19</vt:lpstr>
      <vt:lpstr>'frr1'!website22_2</vt:lpstr>
      <vt:lpstr>'frr2'!website22_2</vt:lpstr>
      <vt:lpstr>'pid1'!website22_2</vt:lpstr>
      <vt:lpstr>'pid2'!website22_2</vt:lpstr>
      <vt:lpstr>'ppr1'!website22_2</vt:lpstr>
      <vt:lpstr>'ppr2'!website22_2</vt:lpstr>
      <vt:lpstr>'ur1'!website22_2</vt:lpstr>
      <vt:lpstr>'ur2'!website22_2</vt:lpstr>
      <vt:lpstr>'frr1'!website22_20</vt:lpstr>
      <vt:lpstr>'pid1'!website22_20</vt:lpstr>
      <vt:lpstr>'ppr1'!website22_20</vt:lpstr>
      <vt:lpstr>'ur1'!website22_20</vt:lpstr>
      <vt:lpstr>'frr1'!website22_21</vt:lpstr>
      <vt:lpstr>'pid1'!website22_21</vt:lpstr>
      <vt:lpstr>'ppr1'!website22_21</vt:lpstr>
      <vt:lpstr>'ur1'!website22_21</vt:lpstr>
      <vt:lpstr>'frr1'!website22_22</vt:lpstr>
      <vt:lpstr>'pid1'!website22_22</vt:lpstr>
      <vt:lpstr>'ppr1'!website22_22</vt:lpstr>
      <vt:lpstr>'ur1'!website22_22</vt:lpstr>
      <vt:lpstr>'frr1'!website22_3</vt:lpstr>
      <vt:lpstr>'frr2'!website22_3</vt:lpstr>
      <vt:lpstr>'pid1'!website22_3</vt:lpstr>
      <vt:lpstr>'pid2'!website22_3</vt:lpstr>
      <vt:lpstr>'ppr1'!website22_3</vt:lpstr>
      <vt:lpstr>'ppr2'!website22_3</vt:lpstr>
      <vt:lpstr>'ur1'!website22_3</vt:lpstr>
      <vt:lpstr>'ur2'!website22_3</vt:lpstr>
      <vt:lpstr>'frr1'!website22_4</vt:lpstr>
      <vt:lpstr>'frr2'!website22_4</vt:lpstr>
      <vt:lpstr>'pid1'!website22_4</vt:lpstr>
      <vt:lpstr>'pid2'!website22_4</vt:lpstr>
      <vt:lpstr>'ppr1'!website22_4</vt:lpstr>
      <vt:lpstr>'ppr2'!website22_4</vt:lpstr>
      <vt:lpstr>'ur1'!website22_4</vt:lpstr>
      <vt:lpstr>'ur2'!website22_4</vt:lpstr>
      <vt:lpstr>'frr1'!website22_5</vt:lpstr>
      <vt:lpstr>'frr2'!website22_5</vt:lpstr>
      <vt:lpstr>'pid1'!website22_5</vt:lpstr>
      <vt:lpstr>'pid2'!website22_5</vt:lpstr>
      <vt:lpstr>'ppr1'!website22_5</vt:lpstr>
      <vt:lpstr>'ppr2'!website22_5</vt:lpstr>
      <vt:lpstr>'ur1'!website22_5</vt:lpstr>
      <vt:lpstr>'ur2'!website22_5</vt:lpstr>
      <vt:lpstr>'frr1'!website22_6</vt:lpstr>
      <vt:lpstr>'frr2'!website22_6</vt:lpstr>
      <vt:lpstr>'pid1'!website22_6</vt:lpstr>
      <vt:lpstr>'pid2'!website22_6</vt:lpstr>
      <vt:lpstr>'ppr1'!website22_6</vt:lpstr>
      <vt:lpstr>'ppr2'!website22_6</vt:lpstr>
      <vt:lpstr>'ur1'!website22_6</vt:lpstr>
      <vt:lpstr>'ur2'!website22_6</vt:lpstr>
      <vt:lpstr>'frr1'!website22_7</vt:lpstr>
      <vt:lpstr>'frr2'!website22_7</vt:lpstr>
      <vt:lpstr>'pid1'!website22_7</vt:lpstr>
      <vt:lpstr>'pid2'!website22_7</vt:lpstr>
      <vt:lpstr>'ppr1'!website22_7</vt:lpstr>
      <vt:lpstr>'ppr2'!website22_7</vt:lpstr>
      <vt:lpstr>'ur1'!website22_7</vt:lpstr>
      <vt:lpstr>'ur2'!website22_7</vt:lpstr>
      <vt:lpstr>'frr1'!website22_8</vt:lpstr>
      <vt:lpstr>'pid1'!website22_8</vt:lpstr>
      <vt:lpstr>'ppr1'!website22_8</vt:lpstr>
      <vt:lpstr>'ur1'!website22_8</vt:lpstr>
      <vt:lpstr>'frr1'!website22_9</vt:lpstr>
      <vt:lpstr>'pid1'!website22_9</vt:lpstr>
      <vt:lpstr>'ppr1'!website22_9</vt:lpstr>
      <vt:lpstr>'ur1'!website22_9</vt:lpstr>
      <vt:lpstr>'frr1'!website23</vt:lpstr>
      <vt:lpstr>'frr2'!website23</vt:lpstr>
      <vt:lpstr>'frr4'!website23</vt:lpstr>
      <vt:lpstr>'frr7'!website23</vt:lpstr>
      <vt:lpstr>'pid1'!website23</vt:lpstr>
      <vt:lpstr>'pid2'!website23</vt:lpstr>
      <vt:lpstr>'pid4'!website23</vt:lpstr>
      <vt:lpstr>'pid7'!website23</vt:lpstr>
      <vt:lpstr>'ppr1'!website23</vt:lpstr>
      <vt:lpstr>'ppr2'!website23</vt:lpstr>
      <vt:lpstr>'ppr4'!website23</vt:lpstr>
      <vt:lpstr>'ppr7'!website23</vt:lpstr>
      <vt:lpstr>'ur1'!website23</vt:lpstr>
      <vt:lpstr>'ur2'!website23</vt:lpstr>
      <vt:lpstr>'ur4'!website23</vt:lpstr>
      <vt:lpstr>'ur7'!website23</vt:lpstr>
      <vt:lpstr>'frr1'!website23_1</vt:lpstr>
      <vt:lpstr>'frr2'!website23_1</vt:lpstr>
      <vt:lpstr>'pid1'!website23_1</vt:lpstr>
      <vt:lpstr>'pid2'!website23_1</vt:lpstr>
      <vt:lpstr>'ppr1'!website23_1</vt:lpstr>
      <vt:lpstr>'ppr2'!website23_1</vt:lpstr>
      <vt:lpstr>'ur1'!website23_1</vt:lpstr>
      <vt:lpstr>'ur2'!website23_1</vt:lpstr>
      <vt:lpstr>'frr1'!website23_10</vt:lpstr>
      <vt:lpstr>'pid1'!website23_10</vt:lpstr>
      <vt:lpstr>'ppr1'!website23_10</vt:lpstr>
      <vt:lpstr>'ur1'!website23_10</vt:lpstr>
      <vt:lpstr>'frr1'!website23_11</vt:lpstr>
      <vt:lpstr>'pid1'!website23_11</vt:lpstr>
      <vt:lpstr>'ppr1'!website23_11</vt:lpstr>
      <vt:lpstr>'ur1'!website23_11</vt:lpstr>
      <vt:lpstr>'frr1'!website23_12</vt:lpstr>
      <vt:lpstr>'pid1'!website23_12</vt:lpstr>
      <vt:lpstr>'ppr1'!website23_12</vt:lpstr>
      <vt:lpstr>'ur1'!website23_12</vt:lpstr>
      <vt:lpstr>'frr1'!website23_13</vt:lpstr>
      <vt:lpstr>'pid1'!website23_13</vt:lpstr>
      <vt:lpstr>'ppr1'!website23_13</vt:lpstr>
      <vt:lpstr>'ur1'!website23_13</vt:lpstr>
      <vt:lpstr>'frr1'!website23_14</vt:lpstr>
      <vt:lpstr>'pid1'!website23_14</vt:lpstr>
      <vt:lpstr>'ppr1'!website23_14</vt:lpstr>
      <vt:lpstr>'ur1'!website23_14</vt:lpstr>
      <vt:lpstr>'frr1'!website23_15</vt:lpstr>
      <vt:lpstr>'pid1'!website23_15</vt:lpstr>
      <vt:lpstr>'ppr1'!website23_15</vt:lpstr>
      <vt:lpstr>'ur1'!website23_15</vt:lpstr>
      <vt:lpstr>'frr1'!website23_16</vt:lpstr>
      <vt:lpstr>'pid1'!website23_16</vt:lpstr>
      <vt:lpstr>'ppr1'!website23_16</vt:lpstr>
      <vt:lpstr>'ur1'!website23_16</vt:lpstr>
      <vt:lpstr>'frr1'!website23_17</vt:lpstr>
      <vt:lpstr>'pid1'!website23_17</vt:lpstr>
      <vt:lpstr>'ppr1'!website23_17</vt:lpstr>
      <vt:lpstr>'ur1'!website23_17</vt:lpstr>
      <vt:lpstr>'frr1'!website23_2</vt:lpstr>
      <vt:lpstr>'frr2'!website23_2</vt:lpstr>
      <vt:lpstr>'pid1'!website23_2</vt:lpstr>
      <vt:lpstr>'pid2'!website23_2</vt:lpstr>
      <vt:lpstr>'ppr1'!website23_2</vt:lpstr>
      <vt:lpstr>'ppr2'!website23_2</vt:lpstr>
      <vt:lpstr>'ur1'!website23_2</vt:lpstr>
      <vt:lpstr>'ur2'!website23_2</vt:lpstr>
      <vt:lpstr>'frr1'!website23_3</vt:lpstr>
      <vt:lpstr>'pid1'!website23_3</vt:lpstr>
      <vt:lpstr>'ppr1'!website23_3</vt:lpstr>
      <vt:lpstr>'ur1'!website23_3</vt:lpstr>
      <vt:lpstr>'frr1'!website23_4</vt:lpstr>
      <vt:lpstr>'pid1'!website23_4</vt:lpstr>
      <vt:lpstr>'ppr1'!website23_4</vt:lpstr>
      <vt:lpstr>'ur1'!website23_4</vt:lpstr>
      <vt:lpstr>'frr1'!website23_5</vt:lpstr>
      <vt:lpstr>'pid1'!website23_5</vt:lpstr>
      <vt:lpstr>'ppr1'!website23_5</vt:lpstr>
      <vt:lpstr>'ur1'!website23_5</vt:lpstr>
      <vt:lpstr>'frr1'!website23_6</vt:lpstr>
      <vt:lpstr>'pid1'!website23_6</vt:lpstr>
      <vt:lpstr>'ppr1'!website23_6</vt:lpstr>
      <vt:lpstr>'ur1'!website23_6</vt:lpstr>
      <vt:lpstr>'frr1'!website23_7</vt:lpstr>
      <vt:lpstr>'pid1'!website23_7</vt:lpstr>
      <vt:lpstr>'ppr1'!website23_7</vt:lpstr>
      <vt:lpstr>'ur1'!website23_7</vt:lpstr>
      <vt:lpstr>'frr1'!website23_8</vt:lpstr>
      <vt:lpstr>'pid1'!website23_8</vt:lpstr>
      <vt:lpstr>'ppr1'!website23_8</vt:lpstr>
      <vt:lpstr>'ur1'!website23_8</vt:lpstr>
      <vt:lpstr>'frr1'!website23_9</vt:lpstr>
      <vt:lpstr>'pid1'!website23_9</vt:lpstr>
      <vt:lpstr>'ppr1'!website23_9</vt:lpstr>
      <vt:lpstr>'ur1'!website23_9</vt:lpstr>
      <vt:lpstr>'frr5'!website24</vt:lpstr>
      <vt:lpstr>'pid5'!website24</vt:lpstr>
      <vt:lpstr>'ppr5'!website24</vt:lpstr>
      <vt:lpstr>'ur5'!website24</vt:lpstr>
      <vt:lpstr>'frr1'!website25</vt:lpstr>
      <vt:lpstr>'frr6'!website25</vt:lpstr>
      <vt:lpstr>'pid1'!website25</vt:lpstr>
      <vt:lpstr>'pid6'!website25</vt:lpstr>
      <vt:lpstr>'ppr1'!website25</vt:lpstr>
      <vt:lpstr>'ppr6'!website25</vt:lpstr>
      <vt:lpstr>'ur1'!website25</vt:lpstr>
      <vt:lpstr>'ur6'!website25</vt:lpstr>
      <vt:lpstr>'frr1'!website26</vt:lpstr>
      <vt:lpstr>'frr2'!website26</vt:lpstr>
      <vt:lpstr>'frr7'!website26</vt:lpstr>
      <vt:lpstr>'pid1'!website26</vt:lpstr>
      <vt:lpstr>'pid2'!website26</vt:lpstr>
      <vt:lpstr>'pid7'!website26</vt:lpstr>
      <vt:lpstr>'ppr1'!website26</vt:lpstr>
      <vt:lpstr>'ppr2'!website26</vt:lpstr>
      <vt:lpstr>'ppr7'!website26</vt:lpstr>
      <vt:lpstr>'ur1'!website26</vt:lpstr>
      <vt:lpstr>'ur2'!website26</vt:lpstr>
      <vt:lpstr>'ur7'!website26</vt:lpstr>
      <vt:lpstr>'frr1'!website26_1</vt:lpstr>
      <vt:lpstr>'pid1'!website26_1</vt:lpstr>
      <vt:lpstr>'ppr1'!website26_1</vt:lpstr>
      <vt:lpstr>'ur1'!website26_1</vt:lpstr>
      <vt:lpstr>'frr1'!website26_2</vt:lpstr>
      <vt:lpstr>'pid1'!website26_2</vt:lpstr>
      <vt:lpstr>'ppr1'!website26_2</vt:lpstr>
      <vt:lpstr>'ur1'!website26_2</vt:lpstr>
      <vt:lpstr>'frr1'!website26_3</vt:lpstr>
      <vt:lpstr>'pid1'!website26_3</vt:lpstr>
      <vt:lpstr>'ppr1'!website26_3</vt:lpstr>
      <vt:lpstr>'ur1'!website26_3</vt:lpstr>
      <vt:lpstr>'frr1'!website26_4</vt:lpstr>
      <vt:lpstr>'pid1'!website26_4</vt:lpstr>
      <vt:lpstr>'ppr1'!website26_4</vt:lpstr>
      <vt:lpstr>'ur1'!website26_4</vt:lpstr>
      <vt:lpstr>'frr1'!website26_5</vt:lpstr>
      <vt:lpstr>'pid1'!website26_5</vt:lpstr>
      <vt:lpstr>'ppr1'!website26_5</vt:lpstr>
      <vt:lpstr>'ur1'!website26_5</vt:lpstr>
      <vt:lpstr>'frr1'!website26_6</vt:lpstr>
      <vt:lpstr>'pid1'!website26_6</vt:lpstr>
      <vt:lpstr>'ppr1'!website26_6</vt:lpstr>
      <vt:lpstr>'ur1'!website26_6</vt:lpstr>
      <vt:lpstr>'frr1'!website26_7</vt:lpstr>
      <vt:lpstr>'pid1'!website26_7</vt:lpstr>
      <vt:lpstr>'ppr1'!website26_7</vt:lpstr>
      <vt:lpstr>'ur1'!website26_7</vt:lpstr>
      <vt:lpstr>'frr1'!website26_8</vt:lpstr>
      <vt:lpstr>'pid1'!website26_8</vt:lpstr>
      <vt:lpstr>'ppr1'!website26_8</vt:lpstr>
      <vt:lpstr>'ur1'!website26_8</vt:lpstr>
      <vt:lpstr>'frr1'!website26_9</vt:lpstr>
      <vt:lpstr>'pid1'!website26_9</vt:lpstr>
      <vt:lpstr>'ppr1'!website26_9</vt:lpstr>
      <vt:lpstr>'ur1'!website26_9</vt:lpstr>
      <vt:lpstr>'frr1'!website27</vt:lpstr>
      <vt:lpstr>'frr3'!website27</vt:lpstr>
      <vt:lpstr>'pid1'!website27</vt:lpstr>
      <vt:lpstr>'pid3'!website27</vt:lpstr>
      <vt:lpstr>'ppr1'!website27</vt:lpstr>
      <vt:lpstr>'ppr3'!website27</vt:lpstr>
      <vt:lpstr>'ur1'!website27</vt:lpstr>
      <vt:lpstr>'ur3'!website27</vt:lpstr>
      <vt:lpstr>'frr1'!website27_1</vt:lpstr>
      <vt:lpstr>'pid1'!website27_1</vt:lpstr>
      <vt:lpstr>'ppr1'!website27_1</vt:lpstr>
      <vt:lpstr>'ur1'!website27_1</vt:lpstr>
      <vt:lpstr>'frr1'!website27_2</vt:lpstr>
      <vt:lpstr>'pid1'!website27_2</vt:lpstr>
      <vt:lpstr>'ppr1'!website27_2</vt:lpstr>
      <vt:lpstr>'ur1'!website27_2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'frr1'!website27_5</vt:lpstr>
      <vt:lpstr>'pid1'!website27_5</vt:lpstr>
      <vt:lpstr>'ppr1'!website27_5</vt:lpstr>
      <vt:lpstr>'ur1'!website27_5</vt:lpstr>
      <vt:lpstr>'frr1'!website27_6</vt:lpstr>
      <vt:lpstr>'pid1'!website27_6</vt:lpstr>
      <vt:lpstr>'ppr1'!website27_6</vt:lpstr>
      <vt:lpstr>'ur1'!website27_6</vt:lpstr>
      <vt:lpstr>'frr1'!website27_7</vt:lpstr>
      <vt:lpstr>'pid1'!website27_7</vt:lpstr>
      <vt:lpstr>'ppr1'!website27_7</vt:lpstr>
      <vt:lpstr>'ur1'!website27_7</vt:lpstr>
      <vt:lpstr>'frr2'!website28</vt:lpstr>
      <vt:lpstr>'frr4'!website28</vt:lpstr>
      <vt:lpstr>'pid2'!website28</vt:lpstr>
      <vt:lpstr>'pid4'!website28</vt:lpstr>
      <vt:lpstr>'ppr2'!website28</vt:lpstr>
      <vt:lpstr>'ppr4'!website28</vt:lpstr>
      <vt:lpstr>'ur2'!website28</vt:lpstr>
      <vt:lpstr>'ur4'!website28</vt:lpstr>
      <vt:lpstr>'frr2'!website28_1</vt:lpstr>
      <vt:lpstr>'pid2'!website28_1</vt:lpstr>
      <vt:lpstr>'ppr2'!website28_1</vt:lpstr>
      <vt:lpstr>'ur2'!website28_1</vt:lpstr>
      <vt:lpstr>'frr2'!website28_2</vt:lpstr>
      <vt:lpstr>'pid2'!website28_2</vt:lpstr>
      <vt:lpstr>'ppr2'!website28_2</vt:lpstr>
      <vt:lpstr>'ur2'!website28_2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'frr2'!website28_5</vt:lpstr>
      <vt:lpstr>'pid2'!website28_5</vt:lpstr>
      <vt:lpstr>'ppr2'!website28_5</vt:lpstr>
      <vt:lpstr>'ur2'!website28_5</vt:lpstr>
      <vt:lpstr>'frr1'!website29</vt:lpstr>
      <vt:lpstr>'frr3'!website29</vt:lpstr>
      <vt:lpstr>'frr5'!website29</vt:lpstr>
      <vt:lpstr>'pid1'!website29</vt:lpstr>
      <vt:lpstr>'pid3'!website29</vt:lpstr>
      <vt:lpstr>'pid5'!website29</vt:lpstr>
      <vt:lpstr>'ppr1'!website29</vt:lpstr>
      <vt:lpstr>'ppr3'!website29</vt:lpstr>
      <vt:lpstr>'ppr5'!website29</vt:lpstr>
      <vt:lpstr>'ur1'!website29</vt:lpstr>
      <vt:lpstr>'ur3'!website29</vt:lpstr>
      <vt:lpstr>'ur5'!website29</vt:lpstr>
      <vt:lpstr>'frr1'!website29_1</vt:lpstr>
      <vt:lpstr>'frr3'!website29_1</vt:lpstr>
      <vt:lpstr>'pid1'!website29_1</vt:lpstr>
      <vt:lpstr>'pid3'!website29_1</vt:lpstr>
      <vt:lpstr>'ppr1'!website29_1</vt:lpstr>
      <vt:lpstr>'ppr3'!website29_1</vt:lpstr>
      <vt:lpstr>'ur1'!website29_1</vt:lpstr>
      <vt:lpstr>'ur3'!website29_1</vt:lpstr>
      <vt:lpstr>'frr1'!website29_2</vt:lpstr>
      <vt:lpstr>'frr3'!website29_2</vt:lpstr>
      <vt:lpstr>'pid1'!website29_2</vt:lpstr>
      <vt:lpstr>'pid3'!website29_2</vt:lpstr>
      <vt:lpstr>'ppr1'!website29_2</vt:lpstr>
      <vt:lpstr>'ppr3'!website29_2</vt:lpstr>
      <vt:lpstr>'ur1'!website29_2</vt:lpstr>
      <vt:lpstr>'ur3'!website29_2</vt:lpstr>
      <vt:lpstr>'frr1'!website29_3</vt:lpstr>
      <vt:lpstr>'frr3'!website29_3</vt:lpstr>
      <vt:lpstr>'pid1'!website29_3</vt:lpstr>
      <vt:lpstr>'pid3'!website29_3</vt:lpstr>
      <vt:lpstr>'ppr1'!website29_3</vt:lpstr>
      <vt:lpstr>'ppr3'!website29_3</vt:lpstr>
      <vt:lpstr>'ur1'!website29_3</vt:lpstr>
      <vt:lpstr>'ur3'!website29_3</vt:lpstr>
      <vt:lpstr>'frr1'!website29_4</vt:lpstr>
      <vt:lpstr>'frr3'!website29_4</vt:lpstr>
      <vt:lpstr>'pid1'!website29_4</vt:lpstr>
      <vt:lpstr>'pid3'!website29_4</vt:lpstr>
      <vt:lpstr>'ppr1'!website29_4</vt:lpstr>
      <vt:lpstr>'ppr3'!website29_4</vt:lpstr>
      <vt:lpstr>'ur1'!website29_4</vt:lpstr>
      <vt:lpstr>'ur3'!website29_4</vt:lpstr>
      <vt:lpstr>'frr1'!website29_5</vt:lpstr>
      <vt:lpstr>'frr3'!website29_5</vt:lpstr>
      <vt:lpstr>'pid1'!website29_5</vt:lpstr>
      <vt:lpstr>'pid3'!website29_5</vt:lpstr>
      <vt:lpstr>'ppr1'!website29_5</vt:lpstr>
      <vt:lpstr>'ppr3'!website29_5</vt:lpstr>
      <vt:lpstr>'ur1'!website29_5</vt:lpstr>
      <vt:lpstr>'ur3'!website29_5</vt:lpstr>
      <vt:lpstr>'frr1'!website29_6</vt:lpstr>
      <vt:lpstr>'pid1'!website29_6</vt:lpstr>
      <vt:lpstr>'ppr1'!website29_6</vt:lpstr>
      <vt:lpstr>'ur1'!website29_6</vt:lpstr>
      <vt:lpstr>'frr1'!website29_7</vt:lpstr>
      <vt:lpstr>'pid1'!website29_7</vt:lpstr>
      <vt:lpstr>'ppr1'!website29_7</vt:lpstr>
      <vt:lpstr>'ur1'!website29_7</vt:lpstr>
      <vt:lpstr>'frr3'!website3</vt:lpstr>
      <vt:lpstr>'frr7'!website3</vt:lpstr>
      <vt:lpstr>'pid3'!website3</vt:lpstr>
      <vt:lpstr>'pid7'!website3</vt:lpstr>
      <vt:lpstr>'ppr3'!website3</vt:lpstr>
      <vt:lpstr>'ppr7'!website3</vt:lpstr>
      <vt:lpstr>'ur3'!website3</vt:lpstr>
      <vt:lpstr>'ur7'!website3</vt:lpstr>
      <vt:lpstr>'frr3'!website3_1</vt:lpstr>
      <vt:lpstr>'frr7'!website3_1</vt:lpstr>
      <vt:lpstr>'pid3'!website3_1</vt:lpstr>
      <vt:lpstr>'pid7'!website3_1</vt:lpstr>
      <vt:lpstr>'ppr3'!website3_1</vt:lpstr>
      <vt:lpstr>'ppr7'!website3_1</vt:lpstr>
      <vt:lpstr>'ur3'!website3_1</vt:lpstr>
      <vt:lpstr>'ur7'!website3_1</vt:lpstr>
      <vt:lpstr>'frr7'!website3_2</vt:lpstr>
      <vt:lpstr>'pid7'!website3_2</vt:lpstr>
      <vt:lpstr>'ppr7'!website3_2</vt:lpstr>
      <vt:lpstr>'ur7'!website3_2</vt:lpstr>
      <vt:lpstr>'frr7'!website3_3</vt:lpstr>
      <vt:lpstr>'pid7'!website3_3</vt:lpstr>
      <vt:lpstr>'ppr7'!website3_3</vt:lpstr>
      <vt:lpstr>'ur7'!website3_3</vt:lpstr>
      <vt:lpstr>'frr7'!website3_4</vt:lpstr>
      <vt:lpstr>'pid7'!website3_4</vt:lpstr>
      <vt:lpstr>'ppr7'!website3_4</vt:lpstr>
      <vt:lpstr>'ur7'!website3_4</vt:lpstr>
      <vt:lpstr>'frr7'!website3_5</vt:lpstr>
      <vt:lpstr>'pid7'!website3_5</vt:lpstr>
      <vt:lpstr>'ppr7'!website3_5</vt:lpstr>
      <vt:lpstr>'ur7'!website3_5</vt:lpstr>
      <vt:lpstr>'frr1'!website30</vt:lpstr>
      <vt:lpstr>'frr3'!website30</vt:lpstr>
      <vt:lpstr>'frr4'!website30</vt:lpstr>
      <vt:lpstr>'frr6'!website30</vt:lpstr>
      <vt:lpstr>'pid1'!website30</vt:lpstr>
      <vt:lpstr>'pid3'!website30</vt:lpstr>
      <vt:lpstr>'pid4'!website30</vt:lpstr>
      <vt:lpstr>'pid6'!website30</vt:lpstr>
      <vt:lpstr>'ppr1'!website30</vt:lpstr>
      <vt:lpstr>'ppr3'!website30</vt:lpstr>
      <vt:lpstr>'ppr4'!website30</vt:lpstr>
      <vt:lpstr>'ppr6'!website30</vt:lpstr>
      <vt:lpstr>'ur1'!website30</vt:lpstr>
      <vt:lpstr>'ur3'!website30</vt:lpstr>
      <vt:lpstr>'ur4'!website30</vt:lpstr>
      <vt:lpstr>'ur6'!website30</vt:lpstr>
      <vt:lpstr>'frr1'!website30_1</vt:lpstr>
      <vt:lpstr>'frr3'!website30_1</vt:lpstr>
      <vt:lpstr>'frr4'!website30_1</vt:lpstr>
      <vt:lpstr>'pid1'!website30_1</vt:lpstr>
      <vt:lpstr>'pid3'!website30_1</vt:lpstr>
      <vt:lpstr>'pid4'!website30_1</vt:lpstr>
      <vt:lpstr>'ppr1'!website30_1</vt:lpstr>
      <vt:lpstr>'ppr3'!website30_1</vt:lpstr>
      <vt:lpstr>'ppr4'!website30_1</vt:lpstr>
      <vt:lpstr>'ur1'!website30_1</vt:lpstr>
      <vt:lpstr>'ur3'!website30_1</vt:lpstr>
      <vt:lpstr>'ur4'!website30_1</vt:lpstr>
      <vt:lpstr>'ppr1'!website30_10</vt:lpstr>
      <vt:lpstr>'frr1'!website30_2</vt:lpstr>
      <vt:lpstr>'frr4'!website30_2</vt:lpstr>
      <vt:lpstr>'pid1'!website30_2</vt:lpstr>
      <vt:lpstr>'pid4'!website30_2</vt:lpstr>
      <vt:lpstr>'ppr1'!website30_2</vt:lpstr>
      <vt:lpstr>'ppr4'!website30_2</vt:lpstr>
      <vt:lpstr>'ur1'!website30_2</vt:lpstr>
      <vt:lpstr>'ur4'!website30_2</vt:lpstr>
      <vt:lpstr>'frr4'!website30_3</vt:lpstr>
      <vt:lpstr>'pid4'!website30_3</vt:lpstr>
      <vt:lpstr>'ppr1'!website30_3</vt:lpstr>
      <vt:lpstr>'ppr4'!website30_3</vt:lpstr>
      <vt:lpstr>'ur4'!website30_3</vt:lpstr>
      <vt:lpstr>'frr4'!website30_4</vt:lpstr>
      <vt:lpstr>'pid4'!website30_4</vt:lpstr>
      <vt:lpstr>'ppr1'!website30_4</vt:lpstr>
      <vt:lpstr>'ppr4'!website30_4</vt:lpstr>
      <vt:lpstr>'ur4'!website30_4</vt:lpstr>
      <vt:lpstr>'frr4'!website30_5</vt:lpstr>
      <vt:lpstr>'pid4'!website30_5</vt:lpstr>
      <vt:lpstr>'ppr1'!website30_5</vt:lpstr>
      <vt:lpstr>'ppr4'!website30_5</vt:lpstr>
      <vt:lpstr>'ur4'!website30_5</vt:lpstr>
      <vt:lpstr>'ppr1'!website30_6</vt:lpstr>
      <vt:lpstr>'ppr1'!website30_7</vt:lpstr>
      <vt:lpstr>'ppr1'!website30_8</vt:lpstr>
      <vt:lpstr>'ppr1'!website30_9</vt:lpstr>
      <vt:lpstr>'frr7'!website31</vt:lpstr>
      <vt:lpstr>'pid7'!website31</vt:lpstr>
      <vt:lpstr>'ppr7'!website31</vt:lpstr>
      <vt:lpstr>'ur7'!website31</vt:lpstr>
      <vt:lpstr>'frr4'!website4</vt:lpstr>
      <vt:lpstr>'frr8'!website4</vt:lpstr>
      <vt:lpstr>'pid4'!website4</vt:lpstr>
      <vt:lpstr>'pid8'!website4</vt:lpstr>
      <vt:lpstr>'ppr4'!website4</vt:lpstr>
      <vt:lpstr>'ppr8'!website4</vt:lpstr>
      <vt:lpstr>'ur4'!website4</vt:lpstr>
      <vt:lpstr>'ur8'!website4</vt:lpstr>
      <vt:lpstr>'frr4'!website4_1</vt:lpstr>
      <vt:lpstr>'pid4'!website4_1</vt:lpstr>
      <vt:lpstr>'ppr4'!website4_1</vt:lpstr>
      <vt:lpstr>'ur4'!website4_1</vt:lpstr>
      <vt:lpstr>'frr1'!website5</vt:lpstr>
      <vt:lpstr>'frr5'!website5</vt:lpstr>
      <vt:lpstr>'pid1'!website5</vt:lpstr>
      <vt:lpstr>'pid5'!website5</vt:lpstr>
      <vt:lpstr>'ppr1'!website5</vt:lpstr>
      <vt:lpstr>'ppr5'!website5</vt:lpstr>
      <vt:lpstr>'ur1'!website5</vt:lpstr>
      <vt:lpstr>'ur5'!website5</vt:lpstr>
      <vt:lpstr>'frr1'!website5_1</vt:lpstr>
      <vt:lpstr>'frr5'!website5_1</vt:lpstr>
      <vt:lpstr>'pid1'!website5_1</vt:lpstr>
      <vt:lpstr>'pid5'!website5_1</vt:lpstr>
      <vt:lpstr>'ppr1'!website5_1</vt:lpstr>
      <vt:lpstr>'ppr5'!website5_1</vt:lpstr>
      <vt:lpstr>'ur1'!website5_1</vt:lpstr>
      <vt:lpstr>'ur5'!website5_1</vt:lpstr>
      <vt:lpstr>'frr1'!website5_2</vt:lpstr>
      <vt:lpstr>'pid1'!website5_2</vt:lpstr>
      <vt:lpstr>'ppr1'!website5_2</vt:lpstr>
      <vt:lpstr>'ur1'!website5_2</vt:lpstr>
      <vt:lpstr>'ppr1'!website5_3</vt:lpstr>
      <vt:lpstr>'frr2'!website6</vt:lpstr>
      <vt:lpstr>'frr6'!website6</vt:lpstr>
      <vt:lpstr>'pid2'!website6</vt:lpstr>
      <vt:lpstr>'pid6'!website6</vt:lpstr>
      <vt:lpstr>'ppr2'!website6</vt:lpstr>
      <vt:lpstr>'ppr6'!website6</vt:lpstr>
      <vt:lpstr>'ur2'!website6</vt:lpstr>
      <vt:lpstr>'ur6'!website6</vt:lpstr>
      <vt:lpstr>'frr2'!website6_1</vt:lpstr>
      <vt:lpstr>'frr6'!website6_1</vt:lpstr>
      <vt:lpstr>'pid2'!website6_1</vt:lpstr>
      <vt:lpstr>'pid6'!website6_1</vt:lpstr>
      <vt:lpstr>'ppr2'!website6_1</vt:lpstr>
      <vt:lpstr>'ppr6'!website6_1</vt:lpstr>
      <vt:lpstr>'ur2'!website6_1</vt:lpstr>
      <vt:lpstr>'ur6'!website6_1</vt:lpstr>
      <vt:lpstr>'frr2'!website6_2</vt:lpstr>
      <vt:lpstr>'pid2'!website6_2</vt:lpstr>
      <vt:lpstr>'ppr2'!website6_2</vt:lpstr>
      <vt:lpstr>'ur2'!website6_2</vt:lpstr>
      <vt:lpstr>'frr3'!website7</vt:lpstr>
      <vt:lpstr>'frr7'!website7</vt:lpstr>
      <vt:lpstr>'pid3'!website7</vt:lpstr>
      <vt:lpstr>'pid7'!website7</vt:lpstr>
      <vt:lpstr>'ppr3'!website7</vt:lpstr>
      <vt:lpstr>'ppr7'!website7</vt:lpstr>
      <vt:lpstr>'ur3'!website7</vt:lpstr>
      <vt:lpstr>'ur7'!website7</vt:lpstr>
      <vt:lpstr>'frr3'!website7_1</vt:lpstr>
      <vt:lpstr>'frr7'!website7_1</vt:lpstr>
      <vt:lpstr>'pid3'!website7_1</vt:lpstr>
      <vt:lpstr>'pid7'!website7_1</vt:lpstr>
      <vt:lpstr>'ppr3'!website7_1</vt:lpstr>
      <vt:lpstr>'ppr7'!website7_1</vt:lpstr>
      <vt:lpstr>'ur3'!website7_1</vt:lpstr>
      <vt:lpstr>'ur7'!website7_1</vt:lpstr>
      <vt:lpstr>'frr3'!website7_2</vt:lpstr>
      <vt:lpstr>'pid3'!website7_2</vt:lpstr>
      <vt:lpstr>'ppr3'!website7_2</vt:lpstr>
      <vt:lpstr>'ur3'!website7_2</vt:lpstr>
      <vt:lpstr>'frr4'!website8</vt:lpstr>
      <vt:lpstr>'pid4'!website8</vt:lpstr>
      <vt:lpstr>'ppr4'!website8</vt:lpstr>
      <vt:lpstr>'ur4'!website8</vt:lpstr>
      <vt:lpstr>'frr4'!website8_1</vt:lpstr>
      <vt:lpstr>'pid4'!website8_1</vt:lpstr>
      <vt:lpstr>'ppr4'!website8_1</vt:lpstr>
      <vt:lpstr>'ur4'!website8_1</vt:lpstr>
      <vt:lpstr>'frr4'!website8_2</vt:lpstr>
      <vt:lpstr>'pid4'!website8_2</vt:lpstr>
      <vt:lpstr>'ppr4'!website8_2</vt:lpstr>
      <vt:lpstr>'ur4'!website8_2</vt:lpstr>
      <vt:lpstr>'frr1'!website9</vt:lpstr>
      <vt:lpstr>'frr5'!website9</vt:lpstr>
      <vt:lpstr>'pid1'!website9</vt:lpstr>
      <vt:lpstr>'pid5'!website9</vt:lpstr>
      <vt:lpstr>'ppr1'!website9</vt:lpstr>
      <vt:lpstr>'ppr5'!website9</vt:lpstr>
      <vt:lpstr>'ur1'!website9</vt:lpstr>
      <vt:lpstr>'ur5'!website9</vt:lpstr>
      <vt:lpstr>'frr5'!website9_1</vt:lpstr>
      <vt:lpstr>'pid5'!website9_1</vt:lpstr>
      <vt:lpstr>'ppr5'!website9_1</vt:lpstr>
      <vt:lpstr>'ur5'!website9_1</vt:lpstr>
      <vt:lpstr>'frr5'!website9_2</vt:lpstr>
      <vt:lpstr>'pid5'!website9_2</vt:lpstr>
      <vt:lpstr>'ppr5'!website9_2</vt:lpstr>
      <vt:lpstr>'ur5'!website9_2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2020-10-30T21:53:50Z</dcterms:modified>
</cp:coreProperties>
</file>