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Ricardo Marquez\Desktop\MATERIALDEFENSA\"/>
    </mc:Choice>
  </mc:AlternateContent>
  <xr:revisionPtr revIDLastSave="0" documentId="13_ncr:1_{063993DF-52E2-4D4F-AFE7-A37EEA5128F1}" xr6:coauthVersionLast="40" xr6:coauthVersionMax="40" xr10:uidLastSave="{00000000-0000-0000-0000-000000000000}"/>
  <bookViews>
    <workbookView xWindow="0" yWindow="0" windowWidth="15345" windowHeight="4410" xr2:uid="{00000000-000D-0000-FFFF-FFFF00000000}"/>
  </bookViews>
  <sheets>
    <sheet name="Tema" sheetId="1" r:id="rId1"/>
    <sheet name="Alumnos" sheetId="2" r:id="rId2"/>
    <sheet name="Tribunal Evaluador" sheetId="3" r:id="rId3"/>
    <sheet name="Data" sheetId="4" state="hidden" r:id="rId4"/>
  </sheets>
  <definedNames>
    <definedName name="Roles">Data!$C$2:$D$5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" i="3"/>
</calcChain>
</file>

<file path=xl/sharedStrings.xml><?xml version="1.0" encoding="utf-8"?>
<sst xmlns="http://schemas.openxmlformats.org/spreadsheetml/2006/main" count="21" uniqueCount="17">
  <si>
    <t>Tema</t>
  </si>
  <si>
    <t>Grupo</t>
  </si>
  <si>
    <t>Rol</t>
  </si>
  <si>
    <t>Asesor</t>
  </si>
  <si>
    <t>Nombre</t>
  </si>
  <si>
    <t>Carnet</t>
  </si>
  <si>
    <t>Resumen</t>
  </si>
  <si>
    <t>Role</t>
  </si>
  <si>
    <t>Coordinador</t>
  </si>
  <si>
    <t>Director</t>
  </si>
  <si>
    <t>Observador</t>
  </si>
  <si>
    <t>INSTRUCCIONES</t>
  </si>
  <si>
    <r>
      <t xml:space="preserve">1- </t>
    </r>
    <r>
      <rPr>
        <i/>
        <sz val="11"/>
        <color theme="1"/>
        <rFont val="Calibri"/>
        <family val="2"/>
        <scheme val="minor"/>
      </rPr>
      <t>No modifique</t>
    </r>
    <r>
      <rPr>
        <sz val="11"/>
        <color theme="1"/>
        <rFont val="Calibri"/>
        <family val="2"/>
        <scheme val="minor"/>
      </rPr>
      <t xml:space="preserve"> el orden de las columnas, ni hojas del formato. </t>
    </r>
  </si>
  <si>
    <r>
      <t xml:space="preserve">2- Solo seleccione valores de las </t>
    </r>
    <r>
      <rPr>
        <i/>
        <sz val="11"/>
        <color theme="1"/>
        <rFont val="Calibri"/>
        <family val="2"/>
        <scheme val="minor"/>
      </rPr>
      <t>listas desplegables</t>
    </r>
    <r>
      <rPr>
        <sz val="11"/>
        <color theme="1"/>
        <rFont val="Calibri"/>
        <family val="2"/>
        <scheme val="minor"/>
      </rPr>
      <t xml:space="preserve">, si las hay. </t>
    </r>
  </si>
  <si>
    <r>
      <t xml:space="preserve">3- El formato del </t>
    </r>
    <r>
      <rPr>
        <b/>
        <sz val="11"/>
        <color theme="1"/>
        <rFont val="Calibri"/>
        <family val="2"/>
        <scheme val="minor"/>
      </rPr>
      <t xml:space="preserve">Grupo </t>
    </r>
    <r>
      <rPr>
        <sz val="11"/>
        <color theme="1"/>
        <rFont val="Calibri"/>
        <family val="2"/>
        <scheme val="minor"/>
      </rPr>
      <t>es 201901 (añocorrelativo).</t>
    </r>
  </si>
  <si>
    <r>
      <t xml:space="preserve">4- Utilice el mismo número de grupo en </t>
    </r>
    <r>
      <rPr>
        <b/>
        <sz val="11"/>
        <color theme="1"/>
        <rFont val="Calibri"/>
        <family val="2"/>
        <scheme val="minor"/>
      </rPr>
      <t>TODAS</t>
    </r>
    <r>
      <rPr>
        <sz val="11"/>
        <color theme="1"/>
        <rFont val="Calibri"/>
        <family val="2"/>
        <scheme val="minor"/>
      </rPr>
      <t xml:space="preserve"> las hojas.</t>
    </r>
  </si>
  <si>
    <r>
      <rPr>
        <sz val="11"/>
        <color theme="1"/>
        <rFont val="Calibri"/>
        <family val="2"/>
        <scheme val="minor"/>
      </rPr>
      <t xml:space="preserve">5- Asegurece de llenar </t>
    </r>
    <r>
      <rPr>
        <b/>
        <sz val="11"/>
        <color theme="1"/>
        <rFont val="Calibri"/>
        <family val="2"/>
        <scheme val="minor"/>
      </rPr>
      <t xml:space="preserve">TODAS </t>
    </r>
    <r>
      <rPr>
        <sz val="11"/>
        <color theme="1"/>
        <rFont val="Calibri"/>
        <family val="2"/>
        <scheme val="minor"/>
      </rPr>
      <t>las hojas con información verificada con anticipación.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</si>
</sst>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 applyProtection="1">
      <alignment horizontal="left" vertical="center"/>
    </xf>
    <xf numFmtId="0" fontId="0" fillId="2" borderId="3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0" fillId="2" borderId="8" xfId="0" applyFill="1" applyBorder="1" applyAlignment="1" applyProtection="1">
      <alignment horizontal="left" vertical="center"/>
    </xf>
    <xf numFmtId="0" fontId="1" fillId="2" borderId="7" xfId="0" applyFont="1" applyFill="1" applyBorder="1" applyAlignment="1" applyProtection="1">
      <alignment horizontal="left" vertical="center"/>
    </xf>
    <xf numFmtId="0" fontId="0" fillId="2" borderId="7" xfId="0" applyFont="1" applyFill="1" applyBorder="1" applyAlignment="1" applyProtection="1">
      <alignment horizontal="left" vertical="center"/>
    </xf>
    <xf numFmtId="0" fontId="0" fillId="2" borderId="8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B1" workbookViewId="0">
      <selection activeCell="E12" sqref="E12"/>
    </sheetView>
  </sheetViews>
  <sheetFormatPr defaultColWidth="11.42578125" defaultRowHeight="15" x14ac:dyDescent="0.25"/>
  <cols>
    <col min="1" max="1" width="12.28515625" customWidth="1"/>
    <col min="2" max="2" width="24" customWidth="1"/>
    <col min="3" max="3" width="36.5703125" customWidth="1"/>
    <col min="5" max="5" width="45.42578125" customWidth="1"/>
    <col min="6" max="6" width="48.5703125" customWidth="1"/>
  </cols>
  <sheetData>
    <row r="1" spans="1:6" x14ac:dyDescent="0.25">
      <c r="A1" s="1" t="s">
        <v>1</v>
      </c>
      <c r="B1" s="1" t="s">
        <v>0</v>
      </c>
      <c r="C1" s="1" t="s">
        <v>6</v>
      </c>
    </row>
    <row r="2" spans="1:6" x14ac:dyDescent="0.25">
      <c r="E2" s="4" t="s">
        <v>11</v>
      </c>
      <c r="F2" s="5"/>
    </row>
    <row r="3" spans="1:6" x14ac:dyDescent="0.25">
      <c r="E3" s="6" t="s">
        <v>12</v>
      </c>
      <c r="F3" s="7"/>
    </row>
    <row r="4" spans="1:6" x14ac:dyDescent="0.25">
      <c r="A4" s="2"/>
      <c r="E4" s="8" t="s">
        <v>13</v>
      </c>
      <c r="F4" s="9"/>
    </row>
    <row r="5" spans="1:6" x14ac:dyDescent="0.25">
      <c r="E5" s="8" t="s">
        <v>14</v>
      </c>
      <c r="F5" s="9"/>
    </row>
    <row r="6" spans="1:6" x14ac:dyDescent="0.25">
      <c r="E6" s="12" t="s">
        <v>15</v>
      </c>
      <c r="F6" s="13"/>
    </row>
    <row r="7" spans="1:6" x14ac:dyDescent="0.25">
      <c r="E7" s="11" t="s">
        <v>16</v>
      </c>
      <c r="F7" s="10"/>
    </row>
    <row r="8" spans="1:6" x14ac:dyDescent="0.25">
      <c r="B8" s="2"/>
    </row>
  </sheetData>
  <mergeCells count="6">
    <mergeCell ref="E2:F2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C5" sqref="C5"/>
    </sheetView>
  </sheetViews>
  <sheetFormatPr defaultColWidth="11.42578125" defaultRowHeight="15" x14ac:dyDescent="0.25"/>
  <cols>
    <col min="2" max="2" width="17.5703125" bestFit="1" customWidth="1"/>
  </cols>
  <sheetData>
    <row r="1" spans="1:3" x14ac:dyDescent="0.25">
      <c r="A1" s="1" t="s">
        <v>1</v>
      </c>
      <c r="B1" s="1" t="s">
        <v>4</v>
      </c>
      <c r="C1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0"/>
  <sheetViews>
    <sheetView workbookViewId="0">
      <selection activeCell="A2" sqref="A2"/>
    </sheetView>
  </sheetViews>
  <sheetFormatPr defaultColWidth="11.42578125" defaultRowHeight="15" x14ac:dyDescent="0.25"/>
  <cols>
    <col min="2" max="2" width="35.42578125" bestFit="1" customWidth="1"/>
    <col min="3" max="3" width="15.140625" bestFit="1" customWidth="1"/>
    <col min="5" max="5" width="0" hidden="1" customWidth="1"/>
  </cols>
  <sheetData>
    <row r="1" spans="1:5" x14ac:dyDescent="0.25">
      <c r="A1" s="1" t="s">
        <v>1</v>
      </c>
      <c r="B1" s="1" t="s">
        <v>4</v>
      </c>
      <c r="C1" s="1" t="s">
        <v>5</v>
      </c>
      <c r="D1" s="1" t="s">
        <v>2</v>
      </c>
      <c r="E1" s="1" t="s">
        <v>7</v>
      </c>
    </row>
    <row r="2" spans="1:5" x14ac:dyDescent="0.25">
      <c r="E2" t="str">
        <f t="shared" ref="E2:E65" si="0">IFERROR(VLOOKUP(D2,Roles,2,FALSE),"")</f>
        <v/>
      </c>
    </row>
    <row r="3" spans="1:5" x14ac:dyDescent="0.25">
      <c r="C3" s="2"/>
      <c r="E3" t="str">
        <f t="shared" si="0"/>
        <v/>
      </c>
    </row>
    <row r="4" spans="1:5" x14ac:dyDescent="0.25">
      <c r="A4" s="2"/>
      <c r="B4" s="2"/>
      <c r="C4" s="2"/>
      <c r="E4" t="str">
        <f t="shared" si="0"/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ref="E66:E129" si="1">IFERROR(VLOOKUP(D66,Roles,2,FALSE),"")</f>
        <v/>
      </c>
    </row>
    <row r="67" spans="5:5" x14ac:dyDescent="0.25">
      <c r="E67" t="str">
        <f t="shared" si="1"/>
        <v/>
      </c>
    </row>
    <row r="68" spans="5:5" x14ac:dyDescent="0.25">
      <c r="E68" t="str">
        <f t="shared" si="1"/>
        <v/>
      </c>
    </row>
    <row r="69" spans="5:5" x14ac:dyDescent="0.25">
      <c r="E69" t="str">
        <f t="shared" si="1"/>
        <v/>
      </c>
    </row>
    <row r="70" spans="5:5" x14ac:dyDescent="0.25">
      <c r="E70" t="str">
        <f t="shared" si="1"/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ref="E130:E193" si="2">IFERROR(VLOOKUP(D130,Roles,2,FALSE),"")</f>
        <v/>
      </c>
    </row>
    <row r="131" spans="5:5" x14ac:dyDescent="0.25">
      <c r="E131" t="str">
        <f t="shared" si="2"/>
        <v/>
      </c>
    </row>
    <row r="132" spans="5:5" x14ac:dyDescent="0.25">
      <c r="E132" t="str">
        <f t="shared" si="2"/>
        <v/>
      </c>
    </row>
    <row r="133" spans="5:5" x14ac:dyDescent="0.25">
      <c r="E133" t="str">
        <f t="shared" si="2"/>
        <v/>
      </c>
    </row>
    <row r="134" spans="5:5" x14ac:dyDescent="0.25">
      <c r="E134" t="str">
        <f t="shared" si="2"/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ref="E194:E257" si="3">IFERROR(VLOOKUP(D194,Roles,2,FALSE),"")</f>
        <v/>
      </c>
    </row>
    <row r="195" spans="5:5" x14ac:dyDescent="0.25">
      <c r="E195" t="str">
        <f t="shared" si="3"/>
        <v/>
      </c>
    </row>
    <row r="196" spans="5:5" x14ac:dyDescent="0.25">
      <c r="E196" t="str">
        <f t="shared" si="3"/>
        <v/>
      </c>
    </row>
    <row r="197" spans="5:5" x14ac:dyDescent="0.25">
      <c r="E197" t="str">
        <f t="shared" si="3"/>
        <v/>
      </c>
    </row>
    <row r="198" spans="5:5" x14ac:dyDescent="0.25">
      <c r="E198" t="str">
        <f t="shared" si="3"/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Data!$C$2:$C$5</xm:f>
          </x14:formula1>
          <xm:sqref>D2:D250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workbookViewId="0">
      <selection activeCell="D24" sqref="D24"/>
    </sheetView>
  </sheetViews>
  <sheetFormatPr defaultColWidth="11.42578125" defaultRowHeight="15" x14ac:dyDescent="0.25"/>
  <cols>
    <col min="3" max="3" width="12" bestFit="1" customWidth="1"/>
  </cols>
  <sheetData>
    <row r="2" spans="2:4" x14ac:dyDescent="0.25">
      <c r="B2" s="3"/>
      <c r="C2" s="3" t="s">
        <v>8</v>
      </c>
      <c r="D2">
        <v>1</v>
      </c>
    </row>
    <row r="3" spans="2:4" x14ac:dyDescent="0.25">
      <c r="B3" s="3"/>
      <c r="C3" s="3" t="s">
        <v>3</v>
      </c>
      <c r="D3">
        <v>2</v>
      </c>
    </row>
    <row r="4" spans="2:4" x14ac:dyDescent="0.25">
      <c r="B4" s="3"/>
      <c r="C4" s="3" t="s">
        <v>9</v>
      </c>
      <c r="D4">
        <v>3</v>
      </c>
    </row>
    <row r="5" spans="2:4" x14ac:dyDescent="0.25">
      <c r="B5" s="3"/>
      <c r="C5" s="3" t="s">
        <v>10</v>
      </c>
      <c r="D5">
        <v>4</v>
      </c>
    </row>
  </sheetData>
  <sortState xmlns:xlrd2="http://schemas.microsoft.com/office/spreadsheetml/2017/richdata2" ref="B2:C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Tema</vt:lpstr>
      <vt:lpstr>Alumnos</vt:lpstr>
      <vt:lpstr>Tribunal Evaluador</vt:lpstr>
      <vt:lpstr>Data</vt:lpstr>
      <vt:lpstr>Roles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Ricardo Marquez</cp:lastModifiedBy>
  <dcterms:created xsi:type="dcterms:W3CDTF">2019-01-28T03:57:07Z</dcterms:created>
  <dcterms:modified xsi:type="dcterms:W3CDTF">2019-02-03T18:23:52Z</dcterms:modified>
</cp:coreProperties>
</file>