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7755"/>
  </bookViews>
  <sheets>
    <sheet name="docentes" sheetId="1" r:id="rId1"/>
    <sheet name="info" sheetId="2" state="hidden" r:id="rId2"/>
    <sheet name="catalogos" sheetId="3" state="hidden" r:id="rId3"/>
  </sheets>
  <definedNames>
    <definedName name="cargos">catalogos!$B$2:$C$10</definedName>
    <definedName name="jornadas">catalogos!$B$13:$C$15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" i="2"/>
  <c r="C2" i="2"/>
  <c r="B2" i="2"/>
</calcChain>
</file>

<file path=xl/sharedStrings.xml><?xml version="1.0" encoding="utf-8"?>
<sst xmlns="http://schemas.openxmlformats.org/spreadsheetml/2006/main" count="29" uniqueCount="26">
  <si>
    <t>usuario</t>
  </si>
  <si>
    <t>cargo1</t>
  </si>
  <si>
    <t>cargo2</t>
  </si>
  <si>
    <t>jornada</t>
  </si>
  <si>
    <t>velasquez.leon</t>
  </si>
  <si>
    <t>USUARIO</t>
  </si>
  <si>
    <t>JORNADA</t>
  </si>
  <si>
    <t>CARGO PRINCIPAL</t>
  </si>
  <si>
    <t>CARGO SECUNDARIO</t>
  </si>
  <si>
    <t>SERVICIO PROFESIONAL</t>
  </si>
  <si>
    <t>Gerente de Informática</t>
  </si>
  <si>
    <t>Docente</t>
  </si>
  <si>
    <t>Coordinador de Cátedra</t>
  </si>
  <si>
    <t>Coordinador de Laboratorios</t>
  </si>
  <si>
    <t>Instructor</t>
  </si>
  <si>
    <t>Coordinador de Auxiliares de Cátedra</t>
  </si>
  <si>
    <t>Coordinador del CIDES</t>
  </si>
  <si>
    <t>Secretario de la EISI</t>
  </si>
  <si>
    <t>Director de la EISI</t>
  </si>
  <si>
    <t>TIEMPO COMPLETO</t>
  </si>
  <si>
    <t>TIEMPO PARCIAL</t>
  </si>
  <si>
    <t>INSTRUCCIONES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</si>
  <si>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1"/>
        <color theme="1"/>
        <rFont val="Calibri"/>
        <family val="2"/>
        <scheme val="minor"/>
      </rPr>
      <t xml:space="preserve"> el orden de las columnas ni hojas del formato. </t>
    </r>
  </si>
  <si>
    <r>
      <t xml:space="preserve">2- Solo seleccione valores de las </t>
    </r>
    <r>
      <rPr>
        <i/>
        <sz val="11"/>
        <color theme="1"/>
        <rFont val="Calibri"/>
        <family val="2"/>
        <scheme val="minor"/>
      </rPr>
      <t>listas desplegables</t>
    </r>
    <r>
      <rPr>
        <sz val="11"/>
        <color theme="1"/>
        <rFont val="Calibri"/>
        <family val="2"/>
        <scheme val="minor"/>
      </rPr>
      <t xml:space="preserve">, otros valores no serán almacenados. </t>
    </r>
  </si>
  <si>
    <t>3- El cargo secundario es opcional, los demás campos son obligatorios.</t>
  </si>
  <si>
    <t>4- Solo se tomarán en cuenta las primeras 50 filas de esta hoja.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</si>
</sst>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2" borderId="0" xfId="0" applyFont="1" applyFill="1" applyProtection="1"/>
    <xf numFmtId="0" fontId="0" fillId="0" borderId="0" xfId="0" applyProtection="1">
      <protection locked="0"/>
    </xf>
    <xf numFmtId="0" fontId="0" fillId="0" borderId="0" xfId="0" applyProtection="1"/>
    <xf numFmtId="0" fontId="2" fillId="3" borderId="1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left" vertical="center"/>
    </xf>
    <xf numFmtId="0" fontId="0" fillId="3" borderId="3" xfId="0" applyFill="1" applyBorder="1" applyAlignment="1" applyProtection="1">
      <alignment horizontal="left" vertical="center"/>
    </xf>
    <xf numFmtId="0" fontId="0" fillId="3" borderId="4" xfId="0" applyFill="1" applyBorder="1" applyAlignment="1" applyProtection="1">
      <alignment horizontal="left" vertical="center"/>
    </xf>
    <xf numFmtId="0" fontId="0" fillId="3" borderId="5" xfId="0" applyFill="1" applyBorder="1" applyAlignment="1" applyProtection="1">
      <alignment horizontal="left" vertical="center"/>
    </xf>
    <xf numFmtId="0" fontId="0" fillId="3" borderId="6" xfId="0" applyFill="1" applyBorder="1" applyAlignment="1" applyProtection="1">
      <alignment horizontal="left" vertical="center"/>
    </xf>
    <xf numFmtId="0" fontId="0" fillId="3" borderId="7" xfId="0" applyFill="1" applyBorder="1" applyAlignment="1" applyProtection="1">
      <alignment horizontal="left" vertical="center"/>
    </xf>
    <xf numFmtId="0" fontId="0" fillId="3" borderId="8" xfId="0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2" sqref="C2"/>
    </sheetView>
  </sheetViews>
  <sheetFormatPr baseColWidth="10" defaultRowHeight="15" x14ac:dyDescent="0.25"/>
  <cols>
    <col min="1" max="1" width="14.42578125" style="4" customWidth="1"/>
    <col min="2" max="2" width="22.140625" style="4" bestFit="1" customWidth="1"/>
    <col min="3" max="3" width="21.85546875" style="4" bestFit="1" customWidth="1"/>
    <col min="4" max="4" width="19.7109375" style="4" bestFit="1" customWidth="1"/>
    <col min="5" max="5" width="11.42578125" style="4"/>
    <col min="6" max="7" width="40" style="4" customWidth="1"/>
    <col min="8" max="16384" width="11.42578125" style="4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7" x14ac:dyDescent="0.25">
      <c r="A2" s="3" t="s">
        <v>4</v>
      </c>
      <c r="B2" s="3" t="s">
        <v>9</v>
      </c>
      <c r="C2" s="3" t="s">
        <v>13</v>
      </c>
      <c r="D2" s="3" t="s">
        <v>15</v>
      </c>
    </row>
    <row r="3" spans="1:7" x14ac:dyDescent="0.25">
      <c r="A3" s="3"/>
      <c r="B3" s="3"/>
      <c r="C3" s="3"/>
      <c r="D3" s="3"/>
    </row>
    <row r="4" spans="1:7" x14ac:dyDescent="0.25">
      <c r="A4" s="3"/>
      <c r="B4" s="3"/>
      <c r="C4" s="3"/>
      <c r="D4" s="3"/>
      <c r="F4" s="5" t="s">
        <v>21</v>
      </c>
      <c r="G4" s="6"/>
    </row>
    <row r="5" spans="1:7" x14ac:dyDescent="0.25">
      <c r="A5" s="3"/>
      <c r="B5" s="3"/>
      <c r="C5" s="3"/>
      <c r="D5" s="3"/>
      <c r="F5" s="7" t="s">
        <v>22</v>
      </c>
      <c r="G5" s="8"/>
    </row>
    <row r="6" spans="1:7" x14ac:dyDescent="0.25">
      <c r="A6" s="3"/>
      <c r="B6" s="3"/>
      <c r="C6" s="3"/>
      <c r="D6" s="3"/>
      <c r="F6" s="9" t="s">
        <v>23</v>
      </c>
      <c r="G6" s="10"/>
    </row>
    <row r="7" spans="1:7" x14ac:dyDescent="0.25">
      <c r="A7" s="3"/>
      <c r="B7" s="3"/>
      <c r="C7" s="3"/>
      <c r="D7" s="3"/>
      <c r="F7" s="9" t="s">
        <v>24</v>
      </c>
      <c r="G7" s="10"/>
    </row>
    <row r="8" spans="1:7" x14ac:dyDescent="0.25">
      <c r="A8" s="3"/>
      <c r="B8" s="3"/>
      <c r="C8" s="3"/>
      <c r="D8" s="3"/>
      <c r="F8" s="9" t="s">
        <v>25</v>
      </c>
      <c r="G8" s="10"/>
    </row>
    <row r="9" spans="1:7" x14ac:dyDescent="0.25">
      <c r="A9" s="3"/>
      <c r="B9" s="3"/>
      <c r="C9" s="3"/>
      <c r="D9" s="3"/>
      <c r="F9" s="11"/>
      <c r="G9" s="12"/>
    </row>
    <row r="10" spans="1:7" x14ac:dyDescent="0.25">
      <c r="A10" s="3"/>
      <c r="B10" s="3"/>
      <c r="C10" s="3"/>
      <c r="D10" s="3"/>
    </row>
    <row r="11" spans="1:7" x14ac:dyDescent="0.25">
      <c r="A11" s="3"/>
      <c r="B11" s="3"/>
      <c r="C11" s="3"/>
      <c r="D11" s="3"/>
    </row>
    <row r="12" spans="1:7" x14ac:dyDescent="0.25">
      <c r="A12" s="3"/>
      <c r="B12" s="3"/>
      <c r="C12" s="3"/>
      <c r="D12" s="3"/>
    </row>
    <row r="13" spans="1:7" x14ac:dyDescent="0.25">
      <c r="A13" s="3"/>
      <c r="B13" s="3"/>
      <c r="C13" s="3"/>
      <c r="D13" s="3"/>
    </row>
    <row r="14" spans="1:7" x14ac:dyDescent="0.25">
      <c r="A14" s="3"/>
      <c r="B14" s="3"/>
      <c r="C14" s="3"/>
      <c r="D14" s="3"/>
    </row>
    <row r="15" spans="1:7" x14ac:dyDescent="0.25">
      <c r="A15" s="3"/>
      <c r="B15" s="3"/>
      <c r="C15" s="3"/>
      <c r="D15" s="3"/>
    </row>
    <row r="16" spans="1:7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</sheetData>
  <sheetProtection algorithmName="SHA-512" hashValue="glPyhN2iR+LniTA6Esyih4mtkZ5NYQC39wL9fTM3uykUlhTjaU/lkcfRiZ6wI21j6bprNTjCPhlmBg0M6JVOjw==" saltValue="tnQp1740pFIPCZOip1Ie3w==" spinCount="100000" sheet="1" objects="1" scenarios="1"/>
  <mergeCells count="6">
    <mergeCell ref="F4:G4"/>
    <mergeCell ref="F5:G5"/>
    <mergeCell ref="F6:G6"/>
    <mergeCell ref="F7:G7"/>
    <mergeCell ref="F8:G8"/>
    <mergeCell ref="F9:G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Jornada" prompt="Seleccione un tipo de jornada para el docente. Este campo es obligatorio.">
          <x14:formula1>
            <xm:f>catalogos!$B$13:$B$15</xm:f>
          </x14:formula1>
          <xm:sqref>B2:B51</xm:sqref>
        </x14:dataValidation>
        <x14:dataValidation type="list" allowBlank="1" showInputMessage="1" showErrorMessage="1">
          <x14:formula1>
            <xm:f>catalogos!$B$2:$B$10</xm:f>
          </x14:formula1>
          <xm:sqref>D2:D51</xm:sqref>
        </x14:dataValidation>
        <x14:dataValidation type="list" allowBlank="1" showInputMessage="1" showErrorMessage="1" promptTitle="Cargo Principal" prompt="Seleccione un cargo principal para el docente. Este campo es obligatorio.">
          <x14:formula1>
            <xm:f>catalogos!$B$2:$B$10</xm:f>
          </x14:formula1>
          <xm:sqref>C2:C51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" sqref="C1"/>
    </sheetView>
  </sheetViews>
  <sheetFormatPr baseColWidth="10" defaultRowHeight="15" x14ac:dyDescent="0.25"/>
  <cols>
    <col min="1" max="1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tr">
        <f>IF(docentes!$A2="","",docentes!$A2)</f>
        <v>velasquez.leon</v>
      </c>
      <c r="B2">
        <f>IFERROR(VLOOKUP(docentes!$C2,cargos,2,FALSE),"")</f>
        <v>3</v>
      </c>
      <c r="C2">
        <f>IFERROR(VLOOKUP(docentes!$D2,cargos,2,FALSE),"")</f>
        <v>5</v>
      </c>
      <c r="D2">
        <f>IFERROR(VLOOKUP(docentes!$B2,jornadas,2,FALSE),"")</f>
        <v>3</v>
      </c>
    </row>
    <row r="3" spans="1:4" x14ac:dyDescent="0.25">
      <c r="A3" s="1" t="str">
        <f>IF(docentes!$A3="","",docentes!$A3)</f>
        <v/>
      </c>
      <c r="B3" t="str">
        <f>IFERROR(VLOOKUP(docentes!$C3,cargos,2,FALSE),"")</f>
        <v/>
      </c>
      <c r="C3" t="str">
        <f>IFERROR(VLOOKUP(docentes!$D3,cargos,2,FALSE),"")</f>
        <v/>
      </c>
      <c r="D3" t="str">
        <f>IFERROR(VLOOKUP(docentes!$B3,jornadas,2,FALSE),"")</f>
        <v/>
      </c>
    </row>
    <row r="4" spans="1:4" x14ac:dyDescent="0.25">
      <c r="A4" s="1" t="str">
        <f>IF(docentes!$A4="","",docentes!$A4)</f>
        <v/>
      </c>
      <c r="B4" t="str">
        <f>IFERROR(VLOOKUP(docentes!$C4,cargos,2,FALSE),"")</f>
        <v/>
      </c>
      <c r="C4" t="str">
        <f>IFERROR(VLOOKUP(docentes!$D4,cargos,2,FALSE),"")</f>
        <v/>
      </c>
      <c r="D4" t="str">
        <f>IFERROR(VLOOKUP(docentes!$B4,jornadas,2,FALSE),"")</f>
        <v/>
      </c>
    </row>
    <row r="5" spans="1:4" x14ac:dyDescent="0.25">
      <c r="A5" s="1" t="str">
        <f>IF(docentes!$A5="","",docentes!$A5)</f>
        <v/>
      </c>
      <c r="B5" t="str">
        <f>IFERROR(VLOOKUP(docentes!$C5,cargos,2,FALSE),"")</f>
        <v/>
      </c>
      <c r="C5" t="str">
        <f>IFERROR(VLOOKUP(docentes!$D5,cargos,2,FALSE),"")</f>
        <v/>
      </c>
      <c r="D5" t="str">
        <f>IFERROR(VLOOKUP(docentes!$B5,jornadas,2,FALSE),"")</f>
        <v/>
      </c>
    </row>
    <row r="6" spans="1:4" x14ac:dyDescent="0.25">
      <c r="A6" s="1" t="str">
        <f>IF(docentes!$A6="","",docentes!$A6)</f>
        <v/>
      </c>
      <c r="B6" t="str">
        <f>IFERROR(VLOOKUP(docentes!$C6,cargos,2,FALSE),"")</f>
        <v/>
      </c>
      <c r="C6" t="str">
        <f>IFERROR(VLOOKUP(docentes!$D6,cargos,2,FALSE),"")</f>
        <v/>
      </c>
      <c r="D6" t="str">
        <f>IFERROR(VLOOKUP(docentes!$B6,jornadas,2,FALSE),"")</f>
        <v/>
      </c>
    </row>
    <row r="7" spans="1:4" x14ac:dyDescent="0.25">
      <c r="A7" s="1" t="str">
        <f>IF(docentes!$A7="","",docentes!$A7)</f>
        <v/>
      </c>
      <c r="B7" t="str">
        <f>IFERROR(VLOOKUP(docentes!$C7,cargos,2,FALSE),"")</f>
        <v/>
      </c>
      <c r="C7" t="str">
        <f>IFERROR(VLOOKUP(docentes!$D7,cargos,2,FALSE),"")</f>
        <v/>
      </c>
      <c r="D7" t="str">
        <f>IFERROR(VLOOKUP(docentes!$B7,jornadas,2,FALSE),"")</f>
        <v/>
      </c>
    </row>
    <row r="8" spans="1:4" x14ac:dyDescent="0.25">
      <c r="A8" s="1" t="str">
        <f>IF(docentes!$A8="","",docentes!$A8)</f>
        <v/>
      </c>
      <c r="B8" t="str">
        <f>IFERROR(VLOOKUP(docentes!$C8,cargos,2,FALSE),"")</f>
        <v/>
      </c>
      <c r="C8" t="str">
        <f>IFERROR(VLOOKUP(docentes!$D8,cargos,2,FALSE),"")</f>
        <v/>
      </c>
      <c r="D8" t="str">
        <f>IFERROR(VLOOKUP(docentes!$B8,jornadas,2,FALSE),"")</f>
        <v/>
      </c>
    </row>
    <row r="9" spans="1:4" x14ac:dyDescent="0.25">
      <c r="A9" s="1" t="str">
        <f>IF(docentes!$A9="","",docentes!$A9)</f>
        <v/>
      </c>
      <c r="B9" t="str">
        <f>IFERROR(VLOOKUP(docentes!$C9,cargos,2,FALSE),"")</f>
        <v/>
      </c>
      <c r="C9" t="str">
        <f>IFERROR(VLOOKUP(docentes!$D9,cargos,2,FALSE),"")</f>
        <v/>
      </c>
      <c r="D9" t="str">
        <f>IFERROR(VLOOKUP(docentes!$B9,jornadas,2,FALSE),"")</f>
        <v/>
      </c>
    </row>
    <row r="10" spans="1:4" x14ac:dyDescent="0.25">
      <c r="A10" s="1" t="str">
        <f>IF(docentes!$A10="","",docentes!$A10)</f>
        <v/>
      </c>
      <c r="B10" t="str">
        <f>IFERROR(VLOOKUP(docentes!$C10,cargos,2,FALSE),"")</f>
        <v/>
      </c>
      <c r="C10" t="str">
        <f>IFERROR(VLOOKUP(docentes!$D10,cargos,2,FALSE),"")</f>
        <v/>
      </c>
      <c r="D10" t="str">
        <f>IFERROR(VLOOKUP(docentes!$B10,jornadas,2,FALSE),"")</f>
        <v/>
      </c>
    </row>
    <row r="11" spans="1:4" x14ac:dyDescent="0.25">
      <c r="A11" s="1" t="str">
        <f>IF(docentes!$A11="","",docentes!$A11)</f>
        <v/>
      </c>
      <c r="B11" t="str">
        <f>IFERROR(VLOOKUP(docentes!$C11,cargos,2,FALSE),"")</f>
        <v/>
      </c>
      <c r="C11" t="str">
        <f>IFERROR(VLOOKUP(docentes!$D11,cargos,2,FALSE),"")</f>
        <v/>
      </c>
      <c r="D11" t="str">
        <f>IFERROR(VLOOKUP(docentes!$B11,jornadas,2,FALSE),"")</f>
        <v/>
      </c>
    </row>
    <row r="12" spans="1:4" x14ac:dyDescent="0.25">
      <c r="A12" s="1" t="str">
        <f>IF(docentes!$A12="","",docentes!$A12)</f>
        <v/>
      </c>
      <c r="B12" t="str">
        <f>IFERROR(VLOOKUP(docentes!$C12,cargos,2,FALSE),"")</f>
        <v/>
      </c>
      <c r="C12" t="str">
        <f>IFERROR(VLOOKUP(docentes!$D12,cargos,2,FALSE),"")</f>
        <v/>
      </c>
      <c r="D12" t="str">
        <f>IFERROR(VLOOKUP(docentes!$B12,jornadas,2,FALSE),"")</f>
        <v/>
      </c>
    </row>
    <row r="13" spans="1:4" x14ac:dyDescent="0.25">
      <c r="A13" s="1" t="str">
        <f>IF(docentes!$A13="","",docentes!$A13)</f>
        <v/>
      </c>
      <c r="B13" t="str">
        <f>IFERROR(VLOOKUP(docentes!$C13,cargos,2,FALSE),"")</f>
        <v/>
      </c>
      <c r="C13" t="str">
        <f>IFERROR(VLOOKUP(docentes!$D13,cargos,2,FALSE),"")</f>
        <v/>
      </c>
      <c r="D13" t="str">
        <f>IFERROR(VLOOKUP(docentes!$B13,jornadas,2,FALSE),"")</f>
        <v/>
      </c>
    </row>
    <row r="14" spans="1:4" x14ac:dyDescent="0.25">
      <c r="A14" s="1" t="str">
        <f>IF(docentes!$A14="","",docentes!$A14)</f>
        <v/>
      </c>
      <c r="B14" t="str">
        <f>IFERROR(VLOOKUP(docentes!$C14,cargos,2,FALSE),"")</f>
        <v/>
      </c>
      <c r="C14" t="str">
        <f>IFERROR(VLOOKUP(docentes!$D14,cargos,2,FALSE),"")</f>
        <v/>
      </c>
      <c r="D14" t="str">
        <f>IFERROR(VLOOKUP(docentes!$B14,jornadas,2,FALSE),"")</f>
        <v/>
      </c>
    </row>
    <row r="15" spans="1:4" x14ac:dyDescent="0.25">
      <c r="A15" s="1" t="str">
        <f>IF(docentes!$A15="","",docentes!$A15)</f>
        <v/>
      </c>
      <c r="B15" t="str">
        <f>IFERROR(VLOOKUP(docentes!$C15,cargos,2,FALSE),"")</f>
        <v/>
      </c>
      <c r="C15" t="str">
        <f>IFERROR(VLOOKUP(docentes!$D15,cargos,2,FALSE),"")</f>
        <v/>
      </c>
      <c r="D15" t="str">
        <f>IFERROR(VLOOKUP(docentes!$B15,jornadas,2,FALSE),"")</f>
        <v/>
      </c>
    </row>
    <row r="16" spans="1:4" x14ac:dyDescent="0.25">
      <c r="A16" s="1" t="str">
        <f>IF(docentes!$A16="","",docentes!$A16)</f>
        <v/>
      </c>
      <c r="B16" t="str">
        <f>IFERROR(VLOOKUP(docentes!$C16,cargos,2,FALSE),"")</f>
        <v/>
      </c>
      <c r="C16" t="str">
        <f>IFERROR(VLOOKUP(docentes!$D16,cargos,2,FALSE),"")</f>
        <v/>
      </c>
      <c r="D16" t="str">
        <f>IFERROR(VLOOKUP(docentes!$B16,jornadas,2,FALSE),"")</f>
        <v/>
      </c>
    </row>
    <row r="17" spans="1:4" x14ac:dyDescent="0.25">
      <c r="A17" s="1" t="str">
        <f>IF(docentes!$A17="","",docentes!$A17)</f>
        <v/>
      </c>
      <c r="B17" t="str">
        <f>IFERROR(VLOOKUP(docentes!$C17,cargos,2,FALSE),"")</f>
        <v/>
      </c>
      <c r="C17" t="str">
        <f>IFERROR(VLOOKUP(docentes!$D17,cargos,2,FALSE),"")</f>
        <v/>
      </c>
      <c r="D17" t="str">
        <f>IFERROR(VLOOKUP(docentes!$B17,jornadas,2,FALSE),"")</f>
        <v/>
      </c>
    </row>
    <row r="18" spans="1:4" x14ac:dyDescent="0.25">
      <c r="A18" s="1" t="str">
        <f>IF(docentes!$A18="","",docentes!$A18)</f>
        <v/>
      </c>
      <c r="B18" t="str">
        <f>IFERROR(VLOOKUP(docentes!$C18,cargos,2,FALSE),"")</f>
        <v/>
      </c>
      <c r="C18" t="str">
        <f>IFERROR(VLOOKUP(docentes!$D18,cargos,2,FALSE),"")</f>
        <v/>
      </c>
      <c r="D18" t="str">
        <f>IFERROR(VLOOKUP(docentes!$B18,jornadas,2,FALSE),"")</f>
        <v/>
      </c>
    </row>
    <row r="19" spans="1:4" x14ac:dyDescent="0.25">
      <c r="A19" s="1" t="str">
        <f>IF(docentes!$A19="","",docentes!$A19)</f>
        <v/>
      </c>
      <c r="B19" t="str">
        <f>IFERROR(VLOOKUP(docentes!$C19,cargos,2,FALSE),"")</f>
        <v/>
      </c>
      <c r="C19" t="str">
        <f>IFERROR(VLOOKUP(docentes!$D19,cargos,2,FALSE),"")</f>
        <v/>
      </c>
      <c r="D19" t="str">
        <f>IFERROR(VLOOKUP(docentes!$B19,jornadas,2,FALSE),"")</f>
        <v/>
      </c>
    </row>
    <row r="20" spans="1:4" x14ac:dyDescent="0.25">
      <c r="A20" s="1" t="str">
        <f>IF(docentes!$A20="","",docentes!$A20)</f>
        <v/>
      </c>
      <c r="B20" t="str">
        <f>IFERROR(VLOOKUP(docentes!$C20,cargos,2,FALSE),"")</f>
        <v/>
      </c>
      <c r="C20" t="str">
        <f>IFERROR(VLOOKUP(docentes!$D20,cargos,2,FALSE),"")</f>
        <v/>
      </c>
      <c r="D20" t="str">
        <f>IFERROR(VLOOKUP(docentes!$B20,jornadas,2,FALSE),"")</f>
        <v/>
      </c>
    </row>
    <row r="21" spans="1:4" x14ac:dyDescent="0.25">
      <c r="A21" s="1" t="str">
        <f>IF(docentes!$A21="","",docentes!$A21)</f>
        <v/>
      </c>
      <c r="B21" t="str">
        <f>IFERROR(VLOOKUP(docentes!$C21,cargos,2,FALSE),"")</f>
        <v/>
      </c>
      <c r="C21" t="str">
        <f>IFERROR(VLOOKUP(docentes!$D21,cargos,2,FALSE),"")</f>
        <v/>
      </c>
      <c r="D21" t="str">
        <f>IFERROR(VLOOKUP(docentes!$B21,jornadas,2,FALSE),"")</f>
        <v/>
      </c>
    </row>
    <row r="22" spans="1:4" x14ac:dyDescent="0.25">
      <c r="A22" s="1" t="str">
        <f>IF(docentes!$A22="","",docentes!$A22)</f>
        <v/>
      </c>
      <c r="B22" t="str">
        <f>IFERROR(VLOOKUP(docentes!$C22,cargos,2,FALSE),"")</f>
        <v/>
      </c>
      <c r="C22" t="str">
        <f>IFERROR(VLOOKUP(docentes!$D22,cargos,2,FALSE),"")</f>
        <v/>
      </c>
      <c r="D22" t="str">
        <f>IFERROR(VLOOKUP(docentes!$B22,jornadas,2,FALSE),"")</f>
        <v/>
      </c>
    </row>
    <row r="23" spans="1:4" x14ac:dyDescent="0.25">
      <c r="A23" s="1" t="str">
        <f>IF(docentes!$A23="","",docentes!$A23)</f>
        <v/>
      </c>
      <c r="B23" t="str">
        <f>IFERROR(VLOOKUP(docentes!$C23,cargos,2,FALSE),"")</f>
        <v/>
      </c>
      <c r="C23" t="str">
        <f>IFERROR(VLOOKUP(docentes!$D23,cargos,2,FALSE),"")</f>
        <v/>
      </c>
      <c r="D23" t="str">
        <f>IFERROR(VLOOKUP(docentes!$B23,jornadas,2,FALSE),"")</f>
        <v/>
      </c>
    </row>
    <row r="24" spans="1:4" x14ac:dyDescent="0.25">
      <c r="A24" s="1" t="str">
        <f>IF(docentes!$A24="","",docentes!$A24)</f>
        <v/>
      </c>
      <c r="B24" t="str">
        <f>IFERROR(VLOOKUP(docentes!$C24,cargos,2,FALSE),"")</f>
        <v/>
      </c>
      <c r="C24" t="str">
        <f>IFERROR(VLOOKUP(docentes!$D24,cargos,2,FALSE),"")</f>
        <v/>
      </c>
      <c r="D24" t="str">
        <f>IFERROR(VLOOKUP(docentes!$B24,jornadas,2,FALSE),"")</f>
        <v/>
      </c>
    </row>
    <row r="25" spans="1:4" x14ac:dyDescent="0.25">
      <c r="A25" s="1" t="str">
        <f>IF(docentes!$A25="","",docentes!$A25)</f>
        <v/>
      </c>
      <c r="B25" t="str">
        <f>IFERROR(VLOOKUP(docentes!$C25,cargos,2,FALSE),"")</f>
        <v/>
      </c>
      <c r="C25" t="str">
        <f>IFERROR(VLOOKUP(docentes!$D25,cargos,2,FALSE),"")</f>
        <v/>
      </c>
      <c r="D25" t="str">
        <f>IFERROR(VLOOKUP(docentes!$B25,jornadas,2,FALSE),"")</f>
        <v/>
      </c>
    </row>
    <row r="26" spans="1:4" x14ac:dyDescent="0.25">
      <c r="A26" s="1" t="str">
        <f>IF(docentes!$A26="","",docentes!$A26)</f>
        <v/>
      </c>
      <c r="B26" t="str">
        <f>IFERROR(VLOOKUP(docentes!$C26,cargos,2,FALSE),"")</f>
        <v/>
      </c>
      <c r="C26" t="str">
        <f>IFERROR(VLOOKUP(docentes!$D26,cargos,2,FALSE),"")</f>
        <v/>
      </c>
      <c r="D26" t="str">
        <f>IFERROR(VLOOKUP(docentes!$B26,jornadas,2,FALSE),"")</f>
        <v/>
      </c>
    </row>
    <row r="27" spans="1:4" x14ac:dyDescent="0.25">
      <c r="A27" s="1" t="str">
        <f>IF(docentes!$A27="","",docentes!$A27)</f>
        <v/>
      </c>
      <c r="B27" t="str">
        <f>IFERROR(VLOOKUP(docentes!$C27,cargos,2,FALSE),"")</f>
        <v/>
      </c>
      <c r="C27" t="str">
        <f>IFERROR(VLOOKUP(docentes!$D27,cargos,2,FALSE),"")</f>
        <v/>
      </c>
      <c r="D27" t="str">
        <f>IFERROR(VLOOKUP(docentes!$B27,jornadas,2,FALSE),"")</f>
        <v/>
      </c>
    </row>
    <row r="28" spans="1:4" x14ac:dyDescent="0.25">
      <c r="A28" s="1" t="str">
        <f>IF(docentes!$A28="","",docentes!$A28)</f>
        <v/>
      </c>
      <c r="B28" t="str">
        <f>IFERROR(VLOOKUP(docentes!$C28,cargos,2,FALSE),"")</f>
        <v/>
      </c>
      <c r="C28" t="str">
        <f>IFERROR(VLOOKUP(docentes!$D28,cargos,2,FALSE),"")</f>
        <v/>
      </c>
      <c r="D28" t="str">
        <f>IFERROR(VLOOKUP(docentes!$B28,jornadas,2,FALSE),"")</f>
        <v/>
      </c>
    </row>
    <row r="29" spans="1:4" x14ac:dyDescent="0.25">
      <c r="A29" s="1" t="str">
        <f>IF(docentes!$A29="","",docentes!$A29)</f>
        <v/>
      </c>
      <c r="B29" t="str">
        <f>IFERROR(VLOOKUP(docentes!$C29,cargos,2,FALSE),"")</f>
        <v/>
      </c>
      <c r="C29" t="str">
        <f>IFERROR(VLOOKUP(docentes!$D29,cargos,2,FALSE),"")</f>
        <v/>
      </c>
      <c r="D29" t="str">
        <f>IFERROR(VLOOKUP(docentes!$B29,jornadas,2,FALSE),"")</f>
        <v/>
      </c>
    </row>
    <row r="30" spans="1:4" x14ac:dyDescent="0.25">
      <c r="A30" s="1" t="str">
        <f>IF(docentes!$A30="","",docentes!$A30)</f>
        <v/>
      </c>
      <c r="B30" t="str">
        <f>IFERROR(VLOOKUP(docentes!$C30,cargos,2,FALSE),"")</f>
        <v/>
      </c>
      <c r="C30" t="str">
        <f>IFERROR(VLOOKUP(docentes!$D30,cargos,2,FALSE),"")</f>
        <v/>
      </c>
      <c r="D30" t="str">
        <f>IFERROR(VLOOKUP(docentes!$B30,jornadas,2,FALSE),"")</f>
        <v/>
      </c>
    </row>
    <row r="31" spans="1:4" x14ac:dyDescent="0.25">
      <c r="A31" s="1" t="str">
        <f>IF(docentes!$A31="","",docentes!$A31)</f>
        <v/>
      </c>
      <c r="B31" t="str">
        <f>IFERROR(VLOOKUP(docentes!$C31,cargos,2,FALSE),"")</f>
        <v/>
      </c>
      <c r="C31" t="str">
        <f>IFERROR(VLOOKUP(docentes!$D31,cargos,2,FALSE),"")</f>
        <v/>
      </c>
      <c r="D31" t="str">
        <f>IFERROR(VLOOKUP(docentes!$B31,jornadas,2,FALSE),"")</f>
        <v/>
      </c>
    </row>
    <row r="32" spans="1:4" x14ac:dyDescent="0.25">
      <c r="A32" s="1" t="str">
        <f>IF(docentes!$A32="","",docentes!$A32)</f>
        <v/>
      </c>
      <c r="B32" t="str">
        <f>IFERROR(VLOOKUP(docentes!$C32,cargos,2,FALSE),"")</f>
        <v/>
      </c>
      <c r="C32" t="str">
        <f>IFERROR(VLOOKUP(docentes!$D32,cargos,2,FALSE),"")</f>
        <v/>
      </c>
      <c r="D32" t="str">
        <f>IFERROR(VLOOKUP(docentes!$B32,jornadas,2,FALSE),"")</f>
        <v/>
      </c>
    </row>
    <row r="33" spans="1:4" x14ac:dyDescent="0.25">
      <c r="A33" s="1" t="str">
        <f>IF(docentes!$A33="","",docentes!$A33)</f>
        <v/>
      </c>
      <c r="B33" t="str">
        <f>IFERROR(VLOOKUP(docentes!$C33,cargos,2,FALSE),"")</f>
        <v/>
      </c>
      <c r="C33" t="str">
        <f>IFERROR(VLOOKUP(docentes!$D33,cargos,2,FALSE),"")</f>
        <v/>
      </c>
      <c r="D33" t="str">
        <f>IFERROR(VLOOKUP(docentes!$B33,jornadas,2,FALSE),"")</f>
        <v/>
      </c>
    </row>
    <row r="34" spans="1:4" x14ac:dyDescent="0.25">
      <c r="A34" s="1" t="str">
        <f>IF(docentes!$A34="","",docentes!$A34)</f>
        <v/>
      </c>
      <c r="B34" t="str">
        <f>IFERROR(VLOOKUP(docentes!$C34,cargos,2,FALSE),"")</f>
        <v/>
      </c>
      <c r="C34" t="str">
        <f>IFERROR(VLOOKUP(docentes!$D34,cargos,2,FALSE),"")</f>
        <v/>
      </c>
      <c r="D34" t="str">
        <f>IFERROR(VLOOKUP(docentes!$B34,jornadas,2,FALSE),"")</f>
        <v/>
      </c>
    </row>
    <row r="35" spans="1:4" x14ac:dyDescent="0.25">
      <c r="A35" s="1" t="str">
        <f>IF(docentes!$A35="","",docentes!$A35)</f>
        <v/>
      </c>
      <c r="B35" t="str">
        <f>IFERROR(VLOOKUP(docentes!$C35,cargos,2,FALSE),"")</f>
        <v/>
      </c>
      <c r="C35" t="str">
        <f>IFERROR(VLOOKUP(docentes!$D35,cargos,2,FALSE),"")</f>
        <v/>
      </c>
      <c r="D35" t="str">
        <f>IFERROR(VLOOKUP(docentes!$B35,jornadas,2,FALSE),"")</f>
        <v/>
      </c>
    </row>
    <row r="36" spans="1:4" x14ac:dyDescent="0.25">
      <c r="A36" s="1" t="str">
        <f>IF(docentes!$A36="","",docentes!$A36)</f>
        <v/>
      </c>
      <c r="B36" t="str">
        <f>IFERROR(VLOOKUP(docentes!$C36,cargos,2,FALSE),"")</f>
        <v/>
      </c>
      <c r="C36" t="str">
        <f>IFERROR(VLOOKUP(docentes!$D36,cargos,2,FALSE),"")</f>
        <v/>
      </c>
      <c r="D36" t="str">
        <f>IFERROR(VLOOKUP(docentes!$B36,jornadas,2,FALSE),"")</f>
        <v/>
      </c>
    </row>
    <row r="37" spans="1:4" x14ac:dyDescent="0.25">
      <c r="A37" s="1" t="str">
        <f>IF(docentes!$A37="","",docentes!$A37)</f>
        <v/>
      </c>
      <c r="B37" t="str">
        <f>IFERROR(VLOOKUP(docentes!$C37,cargos,2,FALSE),"")</f>
        <v/>
      </c>
      <c r="C37" t="str">
        <f>IFERROR(VLOOKUP(docentes!$D37,cargos,2,FALSE),"")</f>
        <v/>
      </c>
      <c r="D37" t="str">
        <f>IFERROR(VLOOKUP(docentes!$B37,jornadas,2,FALSE),"")</f>
        <v/>
      </c>
    </row>
    <row r="38" spans="1:4" x14ac:dyDescent="0.25">
      <c r="A38" s="1" t="str">
        <f>IF(docentes!$A38="","",docentes!$A38)</f>
        <v/>
      </c>
      <c r="B38" t="str">
        <f>IFERROR(VLOOKUP(docentes!$C38,cargos,2,FALSE),"")</f>
        <v/>
      </c>
      <c r="C38" t="str">
        <f>IFERROR(VLOOKUP(docentes!$D38,cargos,2,FALSE),"")</f>
        <v/>
      </c>
      <c r="D38" t="str">
        <f>IFERROR(VLOOKUP(docentes!$B38,jornadas,2,FALSE),"")</f>
        <v/>
      </c>
    </row>
    <row r="39" spans="1:4" x14ac:dyDescent="0.25">
      <c r="A39" s="1" t="str">
        <f>IF(docentes!$A39="","",docentes!$A39)</f>
        <v/>
      </c>
      <c r="B39" t="str">
        <f>IFERROR(VLOOKUP(docentes!$C39,cargos,2,FALSE),"")</f>
        <v/>
      </c>
      <c r="C39" t="str">
        <f>IFERROR(VLOOKUP(docentes!$D39,cargos,2,FALSE),"")</f>
        <v/>
      </c>
      <c r="D39" t="str">
        <f>IFERROR(VLOOKUP(docentes!$B39,jornadas,2,FALSE),"")</f>
        <v/>
      </c>
    </row>
    <row r="40" spans="1:4" x14ac:dyDescent="0.25">
      <c r="A40" s="1" t="str">
        <f>IF(docentes!$A40="","",docentes!$A40)</f>
        <v/>
      </c>
      <c r="B40" t="str">
        <f>IFERROR(VLOOKUP(docentes!$C40,cargos,2,FALSE),"")</f>
        <v/>
      </c>
      <c r="C40" t="str">
        <f>IFERROR(VLOOKUP(docentes!$D40,cargos,2,FALSE),"")</f>
        <v/>
      </c>
      <c r="D40" t="str">
        <f>IFERROR(VLOOKUP(docentes!$B40,jornadas,2,FALSE),"")</f>
        <v/>
      </c>
    </row>
    <row r="41" spans="1:4" x14ac:dyDescent="0.25">
      <c r="A41" s="1" t="str">
        <f>IF(docentes!$A41="","",docentes!$A41)</f>
        <v/>
      </c>
      <c r="B41" t="str">
        <f>IFERROR(VLOOKUP(docentes!$C41,cargos,2,FALSE),"")</f>
        <v/>
      </c>
      <c r="C41" t="str">
        <f>IFERROR(VLOOKUP(docentes!$D41,cargos,2,FALSE),"")</f>
        <v/>
      </c>
      <c r="D41" t="str">
        <f>IFERROR(VLOOKUP(docentes!$B41,jornadas,2,FALSE),"")</f>
        <v/>
      </c>
    </row>
    <row r="42" spans="1:4" x14ac:dyDescent="0.25">
      <c r="A42" s="1" t="str">
        <f>IF(docentes!$A42="","",docentes!$A42)</f>
        <v/>
      </c>
      <c r="B42" t="str">
        <f>IFERROR(VLOOKUP(docentes!$C42,cargos,2,FALSE),"")</f>
        <v/>
      </c>
      <c r="C42" t="str">
        <f>IFERROR(VLOOKUP(docentes!$D42,cargos,2,FALSE),"")</f>
        <v/>
      </c>
      <c r="D42" t="str">
        <f>IFERROR(VLOOKUP(docentes!$B42,jornadas,2,FALSE),"")</f>
        <v/>
      </c>
    </row>
    <row r="43" spans="1:4" x14ac:dyDescent="0.25">
      <c r="A43" s="1" t="str">
        <f>IF(docentes!$A43="","",docentes!$A43)</f>
        <v/>
      </c>
      <c r="B43" t="str">
        <f>IFERROR(VLOOKUP(docentes!$C43,cargos,2,FALSE),"")</f>
        <v/>
      </c>
      <c r="C43" t="str">
        <f>IFERROR(VLOOKUP(docentes!$D43,cargos,2,FALSE),"")</f>
        <v/>
      </c>
      <c r="D43" t="str">
        <f>IFERROR(VLOOKUP(docentes!$B43,jornadas,2,FALSE),"")</f>
        <v/>
      </c>
    </row>
    <row r="44" spans="1:4" x14ac:dyDescent="0.25">
      <c r="A44" s="1" t="str">
        <f>IF(docentes!$A44="","",docentes!$A44)</f>
        <v/>
      </c>
      <c r="B44" t="str">
        <f>IFERROR(VLOOKUP(docentes!$C44,cargos,2,FALSE),"")</f>
        <v/>
      </c>
      <c r="C44" t="str">
        <f>IFERROR(VLOOKUP(docentes!$D44,cargos,2,FALSE),"")</f>
        <v/>
      </c>
      <c r="D44" t="str">
        <f>IFERROR(VLOOKUP(docentes!$B44,jornadas,2,FALSE),"")</f>
        <v/>
      </c>
    </row>
    <row r="45" spans="1:4" x14ac:dyDescent="0.25">
      <c r="A45" s="1" t="str">
        <f>IF(docentes!$A45="","",docentes!$A45)</f>
        <v/>
      </c>
      <c r="B45" t="str">
        <f>IFERROR(VLOOKUP(docentes!$C45,cargos,2,FALSE),"")</f>
        <v/>
      </c>
      <c r="C45" t="str">
        <f>IFERROR(VLOOKUP(docentes!$D45,cargos,2,FALSE),"")</f>
        <v/>
      </c>
      <c r="D45" t="str">
        <f>IFERROR(VLOOKUP(docentes!$B45,jornadas,2,FALSE),"")</f>
        <v/>
      </c>
    </row>
    <row r="46" spans="1:4" x14ac:dyDescent="0.25">
      <c r="A46" s="1" t="str">
        <f>IF(docentes!$A46="","",docentes!$A46)</f>
        <v/>
      </c>
      <c r="B46" t="str">
        <f>IFERROR(VLOOKUP(docentes!$C46,cargos,2,FALSE),"")</f>
        <v/>
      </c>
      <c r="C46" t="str">
        <f>IFERROR(VLOOKUP(docentes!$D46,cargos,2,FALSE),"")</f>
        <v/>
      </c>
      <c r="D46" t="str">
        <f>IFERROR(VLOOKUP(docentes!$B46,jornadas,2,FALSE),"")</f>
        <v/>
      </c>
    </row>
    <row r="47" spans="1:4" x14ac:dyDescent="0.25">
      <c r="A47" s="1" t="str">
        <f>IF(docentes!$A47="","",docentes!$A47)</f>
        <v/>
      </c>
      <c r="B47" t="str">
        <f>IFERROR(VLOOKUP(docentes!$C47,cargos,2,FALSE),"")</f>
        <v/>
      </c>
      <c r="C47" t="str">
        <f>IFERROR(VLOOKUP(docentes!$D47,cargos,2,FALSE),"")</f>
        <v/>
      </c>
      <c r="D47" t="str">
        <f>IFERROR(VLOOKUP(docentes!$B47,jornadas,2,FALSE),"")</f>
        <v/>
      </c>
    </row>
    <row r="48" spans="1:4" x14ac:dyDescent="0.25">
      <c r="A48" s="1" t="str">
        <f>IF(docentes!$A48="","",docentes!$A48)</f>
        <v/>
      </c>
      <c r="B48" t="str">
        <f>IFERROR(VLOOKUP(docentes!$C48,cargos,2,FALSE),"")</f>
        <v/>
      </c>
      <c r="C48" t="str">
        <f>IFERROR(VLOOKUP(docentes!$D48,cargos,2,FALSE),"")</f>
        <v/>
      </c>
      <c r="D48" t="str">
        <f>IFERROR(VLOOKUP(docentes!$B48,jornadas,2,FALSE),"")</f>
        <v/>
      </c>
    </row>
    <row r="49" spans="1:4" x14ac:dyDescent="0.25">
      <c r="A49" s="1" t="str">
        <f>IF(docentes!$A49="","",docentes!$A49)</f>
        <v/>
      </c>
      <c r="B49" t="str">
        <f>IFERROR(VLOOKUP(docentes!$C49,cargos,2,FALSE),"")</f>
        <v/>
      </c>
      <c r="C49" t="str">
        <f>IFERROR(VLOOKUP(docentes!$D49,cargos,2,FALSE),"")</f>
        <v/>
      </c>
      <c r="D49" t="str">
        <f>IFERROR(VLOOKUP(docentes!$B49,jornadas,2,FALSE),"")</f>
        <v/>
      </c>
    </row>
    <row r="50" spans="1:4" x14ac:dyDescent="0.25">
      <c r="A50" s="1" t="str">
        <f>IF(docentes!$A50="","",docentes!$A50)</f>
        <v/>
      </c>
      <c r="B50" t="str">
        <f>IFERROR(VLOOKUP(docentes!$C50,cargos,2,FALSE),"")</f>
        <v/>
      </c>
      <c r="C50" t="str">
        <f>IFERROR(VLOOKUP(docentes!$D50,cargos,2,FALSE),"")</f>
        <v/>
      </c>
      <c r="D50" t="str">
        <f>IFERROR(VLOOKUP(docentes!$B50,jornadas,2,FALSE),"")</f>
        <v/>
      </c>
    </row>
    <row r="51" spans="1:4" x14ac:dyDescent="0.25">
      <c r="A51" s="1" t="str">
        <f>IF(docentes!$A51="","",docentes!$A51)</f>
        <v/>
      </c>
      <c r="B51" t="str">
        <f>IFERROR(VLOOKUP(docentes!$C51,cargos,2,FALSE),"")</f>
        <v/>
      </c>
      <c r="C51" t="str">
        <f>IFERROR(VLOOKUP(docentes!$D51,cargos,2,FALSE),"")</f>
        <v/>
      </c>
      <c r="D51" t="str">
        <f>IFERROR(VLOOKUP(docentes!$B51,jornadas,2,FALSE),"")</f>
        <v/>
      </c>
    </row>
  </sheetData>
  <sheetProtection algorithmName="SHA-512" hashValue="wmm9zH5Yhe32T21gdsiiPrtXq0WWtSL/Tnmr/qyDAejCYmwRlZVyLnVwycgYFmYG7EXPsNQwdNn81nOotPS+mw==" saltValue="1/34gX+2I9IAk8v+sPb57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B13" sqref="B13:C15"/>
    </sheetView>
  </sheetViews>
  <sheetFormatPr baseColWidth="10" defaultRowHeight="15" x14ac:dyDescent="0.25"/>
  <cols>
    <col min="2" max="2" width="34.5703125" bestFit="1" customWidth="1"/>
  </cols>
  <sheetData>
    <row r="2" spans="2:3" x14ac:dyDescent="0.25">
      <c r="B2" t="s">
        <v>11</v>
      </c>
      <c r="C2">
        <v>1</v>
      </c>
    </row>
    <row r="3" spans="2:3" x14ac:dyDescent="0.25">
      <c r="B3" t="s">
        <v>12</v>
      </c>
      <c r="C3">
        <v>2</v>
      </c>
    </row>
    <row r="4" spans="2:3" x14ac:dyDescent="0.25">
      <c r="B4" t="s">
        <v>13</v>
      </c>
      <c r="C4">
        <v>3</v>
      </c>
    </row>
    <row r="5" spans="2:3" x14ac:dyDescent="0.25">
      <c r="B5" t="s">
        <v>14</v>
      </c>
      <c r="C5">
        <v>4</v>
      </c>
    </row>
    <row r="6" spans="2:3" x14ac:dyDescent="0.25">
      <c r="B6" t="s">
        <v>15</v>
      </c>
      <c r="C6">
        <v>5</v>
      </c>
    </row>
    <row r="7" spans="2:3" x14ac:dyDescent="0.25">
      <c r="B7" t="s">
        <v>10</v>
      </c>
      <c r="C7">
        <v>6</v>
      </c>
    </row>
    <row r="8" spans="2:3" x14ac:dyDescent="0.25">
      <c r="B8" t="s">
        <v>16</v>
      </c>
      <c r="C8">
        <v>7</v>
      </c>
    </row>
    <row r="9" spans="2:3" x14ac:dyDescent="0.25">
      <c r="B9" t="s">
        <v>17</v>
      </c>
      <c r="C9">
        <v>8</v>
      </c>
    </row>
    <row r="10" spans="2:3" x14ac:dyDescent="0.25">
      <c r="B10" t="s">
        <v>18</v>
      </c>
      <c r="C10">
        <v>9</v>
      </c>
    </row>
    <row r="13" spans="2:3" x14ac:dyDescent="0.25">
      <c r="B13" t="s">
        <v>19</v>
      </c>
      <c r="C13">
        <v>1</v>
      </c>
    </row>
    <row r="14" spans="2:3" x14ac:dyDescent="0.25">
      <c r="B14" t="s">
        <v>20</v>
      </c>
      <c r="C14">
        <v>2</v>
      </c>
    </row>
    <row r="15" spans="2:3" x14ac:dyDescent="0.25">
      <c r="B15" t="s">
        <v>9</v>
      </c>
      <c r="C15">
        <v>3</v>
      </c>
    </row>
  </sheetData>
  <sheetProtection algorithmName="SHA-512" hashValue="aOULv7/zOwLfDMB7i7XhrXTySvQW2kCwFoIz9BJ91eehUyYeDJfJYlsRIKJTbliu5JkZO8Rv9TrXys7frde7VA==" saltValue="eB8eUjMCe1MwDRctrbuE/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docentes</vt:lpstr>
      <vt:lpstr>info</vt:lpstr>
      <vt:lpstr>catalogos</vt:lpstr>
      <vt:lpstr>cargos</vt:lpstr>
      <vt:lpstr>jornadas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</dc:creator>
  <cp:lastModifiedBy>Edgar</cp:lastModifiedBy>
  <dcterms:created xsi:type="dcterms:W3CDTF">2018-12-11T00:45:36Z</dcterms:created>
  <dcterms:modified xsi:type="dcterms:W3CDTF">2018-12-13T03:49:09Z</dcterms:modified>
</cp:coreProperties>
</file>