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\Downloads\"/>
    </mc:Choice>
  </mc:AlternateContent>
  <bookViews>
    <workbookView xWindow="0" yWindow="0" windowWidth="20490" windowHeight="7755"/>
  </bookViews>
  <sheets>
    <sheet name="docentes" sheetId="1" r:id="rId1"/>
    <sheet name="info" sheetId="2" state="hidden" r:id="rId2"/>
    <sheet name="catalogos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" i="2"/>
  <c r="C2" i="2"/>
  <c r="B2" i="2"/>
</calcChain>
</file>

<file path=xl/sharedStrings.xml><?xml version="1.0" encoding="utf-8"?>
<sst xmlns="http://schemas.openxmlformats.org/spreadsheetml/2006/main" count="33" uniqueCount="28">
  <si>
    <t>usuario</t>
  </si>
  <si>
    <t>cargo1</t>
  </si>
  <si>
    <t>cargo2</t>
  </si>
  <si>
    <t>jornada</t>
  </si>
  <si>
    <t>USUARIO</t>
  </si>
  <si>
    <t>CARGO PRINCIPAL</t>
  </si>
  <si>
    <t>CARGO SECUNDARIO</t>
  </si>
  <si>
    <t>JORNADA</t>
  </si>
  <si>
    <t>INSTRUCCIONES</t>
  </si>
  <si>
    <r>
      <t xml:space="preserve">1- </t>
    </r>
    <r>
      <rPr>
        <i/>
        <sz val="11"/>
        <color theme="1"/>
        <rFont val="Calibri"/>
        <family val="2"/>
        <scheme val="minor"/>
      </rPr>
      <t>No modifique</t>
    </r>
    <r>
      <rPr>
        <sz val="11"/>
        <color theme="1"/>
        <rFont val="Calibri"/>
        <family val="2"/>
        <scheme val="minor"/>
      </rPr>
      <t xml:space="preserve"> el orden de las columnas ni hojas del formato. </t>
    </r>
  </si>
  <si>
    <r>
      <t xml:space="preserve">2- Solo seleccione valores de las </t>
    </r>
    <r>
      <rPr>
        <i/>
        <sz val="11"/>
        <color theme="1"/>
        <rFont val="Calibri"/>
        <family val="2"/>
        <scheme val="minor"/>
      </rPr>
      <t>listas desplegables</t>
    </r>
    <r>
      <rPr>
        <sz val="11"/>
        <color theme="1"/>
        <rFont val="Calibri"/>
        <family val="2"/>
        <scheme val="minor"/>
      </rPr>
      <t xml:space="preserve">, otros valores no serán almacenados. </t>
    </r>
  </si>
  <si>
    <t>CARGO</t>
  </si>
  <si>
    <t>ID</t>
  </si>
  <si>
    <t>Docente</t>
  </si>
  <si>
    <t>Coordinador de Cátedra</t>
  </si>
  <si>
    <t>Coordinador de Laboratorios</t>
  </si>
  <si>
    <t>Instructor</t>
  </si>
  <si>
    <t>Coordinador de Auxiliares de Cátedra</t>
  </si>
  <si>
    <t>Gerente de Informática</t>
  </si>
  <si>
    <t>Coordinador del CIDES</t>
  </si>
  <si>
    <t>Secretario de la EISI</t>
  </si>
  <si>
    <t>Director de la EISI</t>
  </si>
  <si>
    <t>TIEMPO COMPLETO</t>
  </si>
  <si>
    <t>TIEMPO PARCIAL</t>
  </si>
  <si>
    <t>SERVICIO PROFESIONAL</t>
  </si>
  <si>
    <t>user1</t>
  </si>
  <si>
    <t>3- El cargo secundario es opcional, los demás campos son obligatorios.</t>
  </si>
  <si>
    <t>4- Solo se tomarán en cuenta las primeras 50 filas de esta hoja.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</si>
</sst>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1" fillId="2" borderId="0" xfId="0" applyFont="1" applyFill="1" applyProtection="1"/>
    <xf numFmtId="0" fontId="0" fillId="0" borderId="0" xfId="0" applyProtection="1"/>
    <xf numFmtId="0" fontId="0" fillId="0" borderId="0" xfId="0" applyAlignment="1" applyProtection="1">
      <alignment horizontal="left" vertical="center"/>
    </xf>
    <xf numFmtId="0" fontId="0" fillId="0" borderId="0" xfId="0" applyFont="1" applyProtection="1"/>
    <xf numFmtId="0" fontId="0" fillId="3" borderId="5" xfId="0" applyFill="1" applyBorder="1" applyAlignment="1" applyProtection="1">
      <alignment horizontal="left" vertical="center"/>
    </xf>
    <xf numFmtId="0" fontId="0" fillId="3" borderId="6" xfId="0" applyFill="1" applyBorder="1" applyAlignment="1" applyProtection="1">
      <alignment horizontal="left" vertical="center"/>
    </xf>
    <xf numFmtId="0" fontId="0" fillId="3" borderId="7" xfId="0" applyFill="1" applyBorder="1" applyAlignment="1" applyProtection="1">
      <alignment horizontal="left" vertical="center"/>
    </xf>
    <xf numFmtId="0" fontId="0" fillId="3" borderId="8" xfId="0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left" vertical="center"/>
    </xf>
    <xf numFmtId="0" fontId="0" fillId="3" borderId="3" xfId="0" applyFill="1" applyBorder="1" applyAlignment="1" applyProtection="1">
      <alignment horizontal="left" vertical="center"/>
    </xf>
    <xf numFmtId="0" fontId="0" fillId="3" borderId="4" xfId="0" applyFill="1" applyBorder="1" applyAlignment="1" applyProtection="1">
      <alignment horizontal="left" vertic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argos" displayName="cargos" ref="A1:B10" totalsRowShown="0" headerRowDxfId="1">
  <autoFilter ref="A1:B10"/>
  <tableColumns count="2">
    <tableColumn id="1" name="CARGO"/>
    <tableColumn id="2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jornadas" displayName="jornadas" ref="D1:E4" totalsRowShown="0" headerRowDxfId="0">
  <autoFilter ref="D1:E4"/>
  <tableColumns count="2">
    <tableColumn id="1" name="JORNADA"/>
    <tableColumn id="2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A46" sqref="A46"/>
    </sheetView>
  </sheetViews>
  <sheetFormatPr baseColWidth="10" defaultRowHeight="15" x14ac:dyDescent="0.25"/>
  <cols>
    <col min="1" max="1" width="17" style="7" customWidth="1"/>
    <col min="2" max="2" width="22.140625" style="7" bestFit="1" customWidth="1"/>
    <col min="3" max="4" width="26.5703125" style="7" bestFit="1" customWidth="1"/>
    <col min="5" max="6" width="3.5703125" style="7" customWidth="1"/>
    <col min="7" max="8" width="39.85546875" style="8" customWidth="1"/>
    <col min="9" max="16384" width="11.42578125" style="7"/>
  </cols>
  <sheetData>
    <row r="1" spans="1:8" x14ac:dyDescent="0.25">
      <c r="A1" s="6" t="s">
        <v>4</v>
      </c>
      <c r="B1" s="6" t="s">
        <v>7</v>
      </c>
      <c r="C1" s="6" t="s">
        <v>5</v>
      </c>
      <c r="D1" s="6" t="s">
        <v>6</v>
      </c>
    </row>
    <row r="2" spans="1:8" x14ac:dyDescent="0.25">
      <c r="A2" s="4" t="s">
        <v>25</v>
      </c>
      <c r="B2" s="4" t="s">
        <v>22</v>
      </c>
      <c r="C2" s="4" t="s">
        <v>14</v>
      </c>
      <c r="D2" s="5" t="s">
        <v>14</v>
      </c>
      <c r="G2" s="14" t="s">
        <v>8</v>
      </c>
      <c r="H2" s="15"/>
    </row>
    <row r="3" spans="1:8" x14ac:dyDescent="0.25">
      <c r="A3" s="4"/>
      <c r="B3" s="4"/>
      <c r="C3" s="4"/>
      <c r="D3" s="5"/>
      <c r="G3" s="16" t="s">
        <v>9</v>
      </c>
      <c r="H3" s="17"/>
    </row>
    <row r="4" spans="1:8" x14ac:dyDescent="0.25">
      <c r="A4" s="4"/>
      <c r="B4" s="4"/>
      <c r="C4" s="4"/>
      <c r="D4" s="5"/>
      <c r="G4" s="10" t="s">
        <v>10</v>
      </c>
      <c r="H4" s="11"/>
    </row>
    <row r="5" spans="1:8" x14ac:dyDescent="0.25">
      <c r="A5" s="4"/>
      <c r="B5" s="4"/>
      <c r="C5" s="4"/>
      <c r="D5" s="5"/>
      <c r="G5" s="10" t="s">
        <v>26</v>
      </c>
      <c r="H5" s="11"/>
    </row>
    <row r="6" spans="1:8" x14ac:dyDescent="0.25">
      <c r="A6" s="4"/>
      <c r="B6" s="4"/>
      <c r="C6" s="4"/>
      <c r="D6" s="5"/>
      <c r="G6" s="10" t="s">
        <v>27</v>
      </c>
      <c r="H6" s="11"/>
    </row>
    <row r="7" spans="1:8" x14ac:dyDescent="0.25">
      <c r="A7" s="4"/>
      <c r="B7" s="4"/>
      <c r="C7" s="4"/>
      <c r="D7" s="5"/>
      <c r="G7" s="12"/>
      <c r="H7" s="13"/>
    </row>
    <row r="8" spans="1:8" x14ac:dyDescent="0.25">
      <c r="A8" s="4"/>
      <c r="B8" s="4"/>
      <c r="C8" s="4"/>
      <c r="D8" s="5"/>
    </row>
    <row r="9" spans="1:8" x14ac:dyDescent="0.25">
      <c r="A9" s="4"/>
      <c r="B9" s="4"/>
      <c r="C9" s="4"/>
      <c r="D9" s="5"/>
    </row>
    <row r="10" spans="1:8" x14ac:dyDescent="0.25">
      <c r="A10" s="4"/>
      <c r="B10" s="4"/>
      <c r="C10" s="4"/>
      <c r="D10" s="5"/>
    </row>
    <row r="11" spans="1:8" x14ac:dyDescent="0.25">
      <c r="A11" s="4"/>
      <c r="B11" s="4"/>
      <c r="C11" s="4"/>
      <c r="D11" s="5"/>
    </row>
    <row r="12" spans="1:8" x14ac:dyDescent="0.25">
      <c r="A12" s="4"/>
      <c r="B12" s="4"/>
      <c r="C12" s="4"/>
      <c r="D12" s="5"/>
    </row>
    <row r="13" spans="1:8" x14ac:dyDescent="0.25">
      <c r="A13" s="4"/>
      <c r="B13" s="4"/>
      <c r="C13" s="4"/>
      <c r="D13" s="5"/>
    </row>
    <row r="14" spans="1:8" x14ac:dyDescent="0.25">
      <c r="A14" s="4"/>
      <c r="B14" s="4"/>
      <c r="C14" s="4"/>
      <c r="D14" s="5"/>
    </row>
    <row r="15" spans="1:8" x14ac:dyDescent="0.25">
      <c r="A15" s="4"/>
      <c r="B15" s="4"/>
      <c r="C15" s="4"/>
      <c r="D15" s="5"/>
    </row>
    <row r="16" spans="1:8" x14ac:dyDescent="0.25">
      <c r="A16" s="4"/>
      <c r="B16" s="4"/>
      <c r="C16" s="4"/>
      <c r="D16" s="5"/>
    </row>
    <row r="17" spans="1:4" x14ac:dyDescent="0.25">
      <c r="A17" s="4"/>
      <c r="B17" s="4"/>
      <c r="C17" s="4"/>
      <c r="D17" s="5"/>
    </row>
    <row r="18" spans="1:4" x14ac:dyDescent="0.25">
      <c r="A18" s="4"/>
      <c r="B18" s="4"/>
      <c r="C18" s="4"/>
      <c r="D18" s="5"/>
    </row>
    <row r="19" spans="1:4" x14ac:dyDescent="0.25">
      <c r="A19" s="4"/>
      <c r="B19" s="4"/>
      <c r="C19" s="4"/>
      <c r="D19" s="5"/>
    </row>
    <row r="20" spans="1:4" x14ac:dyDescent="0.25">
      <c r="A20" s="4"/>
      <c r="B20" s="4"/>
      <c r="C20" s="4"/>
      <c r="D20" s="5"/>
    </row>
    <row r="21" spans="1:4" x14ac:dyDescent="0.25">
      <c r="A21" s="4"/>
      <c r="B21" s="4"/>
      <c r="C21" s="4"/>
      <c r="D21" s="5"/>
    </row>
    <row r="22" spans="1:4" x14ac:dyDescent="0.25">
      <c r="A22" s="4"/>
      <c r="B22" s="4"/>
      <c r="C22" s="4"/>
      <c r="D22" s="5"/>
    </row>
    <row r="23" spans="1:4" x14ac:dyDescent="0.25">
      <c r="A23" s="4"/>
      <c r="B23" s="4"/>
      <c r="C23" s="4"/>
      <c r="D23" s="5"/>
    </row>
    <row r="24" spans="1:4" x14ac:dyDescent="0.25">
      <c r="A24" s="4"/>
      <c r="B24" s="4"/>
      <c r="C24" s="4"/>
      <c r="D24" s="5"/>
    </row>
    <row r="25" spans="1:4" x14ac:dyDescent="0.25">
      <c r="A25" s="4"/>
      <c r="B25" s="4"/>
      <c r="C25" s="4"/>
      <c r="D25" s="5"/>
    </row>
    <row r="26" spans="1:4" x14ac:dyDescent="0.25">
      <c r="A26" s="4"/>
      <c r="B26" s="4"/>
      <c r="C26" s="4"/>
      <c r="D26" s="5"/>
    </row>
    <row r="27" spans="1:4" x14ac:dyDescent="0.25">
      <c r="A27" s="4"/>
      <c r="B27" s="4"/>
      <c r="C27" s="4"/>
      <c r="D27" s="5"/>
    </row>
    <row r="28" spans="1:4" x14ac:dyDescent="0.25">
      <c r="A28" s="4"/>
      <c r="B28" s="4"/>
      <c r="C28" s="4"/>
      <c r="D28" s="5"/>
    </row>
    <row r="29" spans="1:4" x14ac:dyDescent="0.25">
      <c r="A29" s="4"/>
      <c r="B29" s="4"/>
      <c r="C29" s="4"/>
      <c r="D29" s="5"/>
    </row>
    <row r="30" spans="1:4" x14ac:dyDescent="0.25">
      <c r="A30" s="4"/>
      <c r="B30" s="4"/>
      <c r="C30" s="4"/>
      <c r="D30" s="5"/>
    </row>
    <row r="31" spans="1:4" x14ac:dyDescent="0.25">
      <c r="A31" s="4"/>
      <c r="B31" s="4"/>
      <c r="C31" s="4"/>
      <c r="D31" s="5"/>
    </row>
    <row r="32" spans="1:4" x14ac:dyDescent="0.25">
      <c r="A32" s="4"/>
      <c r="B32" s="4"/>
      <c r="C32" s="4"/>
      <c r="D32" s="5"/>
    </row>
    <row r="33" spans="1:4" x14ac:dyDescent="0.25">
      <c r="A33" s="4"/>
      <c r="B33" s="4"/>
      <c r="C33" s="4"/>
      <c r="D33" s="5"/>
    </row>
    <row r="34" spans="1:4" x14ac:dyDescent="0.25">
      <c r="A34" s="4"/>
      <c r="B34" s="4"/>
      <c r="C34" s="4"/>
      <c r="D34" s="5"/>
    </row>
    <row r="35" spans="1:4" x14ac:dyDescent="0.25">
      <c r="A35" s="4"/>
      <c r="B35" s="4"/>
      <c r="C35" s="4"/>
      <c r="D35" s="5"/>
    </row>
    <row r="36" spans="1:4" x14ac:dyDescent="0.25">
      <c r="A36" s="4"/>
      <c r="B36" s="4"/>
      <c r="C36" s="4"/>
      <c r="D36" s="5"/>
    </row>
    <row r="37" spans="1:4" x14ac:dyDescent="0.25">
      <c r="A37" s="4"/>
      <c r="B37" s="4"/>
      <c r="C37" s="4"/>
      <c r="D37" s="5"/>
    </row>
    <row r="38" spans="1:4" x14ac:dyDescent="0.25">
      <c r="A38" s="4"/>
      <c r="B38" s="4"/>
      <c r="C38" s="4"/>
      <c r="D38" s="5"/>
    </row>
    <row r="39" spans="1:4" x14ac:dyDescent="0.25">
      <c r="A39" s="4"/>
      <c r="B39" s="4"/>
      <c r="C39" s="4"/>
      <c r="D39" s="5"/>
    </row>
    <row r="40" spans="1:4" x14ac:dyDescent="0.25">
      <c r="A40" s="4"/>
      <c r="B40" s="4"/>
      <c r="C40" s="4"/>
      <c r="D40" s="5"/>
    </row>
    <row r="41" spans="1:4" x14ac:dyDescent="0.25">
      <c r="A41" s="4"/>
      <c r="B41" s="4"/>
      <c r="C41" s="4"/>
      <c r="D41" s="5"/>
    </row>
    <row r="42" spans="1:4" x14ac:dyDescent="0.25">
      <c r="A42" s="4"/>
      <c r="B42" s="4"/>
      <c r="C42" s="4"/>
      <c r="D42" s="5"/>
    </row>
    <row r="43" spans="1:4" x14ac:dyDescent="0.25">
      <c r="A43" s="4"/>
      <c r="B43" s="4"/>
      <c r="C43" s="4"/>
      <c r="D43" s="5"/>
    </row>
    <row r="44" spans="1:4" x14ac:dyDescent="0.25">
      <c r="A44" s="4"/>
      <c r="B44" s="4"/>
      <c r="C44" s="4"/>
      <c r="D44" s="5"/>
    </row>
    <row r="45" spans="1:4" x14ac:dyDescent="0.25">
      <c r="A45" s="4"/>
      <c r="B45" s="4"/>
      <c r="C45" s="4"/>
      <c r="D45" s="5"/>
    </row>
    <row r="46" spans="1:4" x14ac:dyDescent="0.25">
      <c r="A46" s="4"/>
      <c r="B46" s="4"/>
      <c r="C46" s="4"/>
      <c r="D46" s="5"/>
    </row>
    <row r="47" spans="1:4" x14ac:dyDescent="0.25">
      <c r="A47" s="4"/>
      <c r="B47" s="4"/>
      <c r="C47" s="4"/>
      <c r="D47" s="5"/>
    </row>
    <row r="48" spans="1:4" x14ac:dyDescent="0.25">
      <c r="A48" s="4"/>
      <c r="B48" s="4"/>
      <c r="C48" s="4"/>
      <c r="D48" s="5"/>
    </row>
    <row r="49" spans="1:4" x14ac:dyDescent="0.25">
      <c r="A49" s="4"/>
      <c r="B49" s="4"/>
      <c r="C49" s="4"/>
      <c r="D49" s="5"/>
    </row>
    <row r="50" spans="1:4" x14ac:dyDescent="0.25">
      <c r="D50" s="9"/>
    </row>
    <row r="51" spans="1:4" x14ac:dyDescent="0.25">
      <c r="D51" s="9"/>
    </row>
  </sheetData>
  <sheetProtection algorithmName="SHA-512" hashValue="IhXttetCbpJniOtW4p5ZlmrVmiOXxN5RASuwLzdAhsX62h7Ck4SpdQAGmvxKeb+Gby5im1NovbUjdA6Utz5mTg==" saltValue="Mrh5D5g/Zy1hXtjHmCqTmA==" spinCount="100000" sheet="1" objects="1" scenarios="1"/>
  <mergeCells count="6">
    <mergeCell ref="G5:H5"/>
    <mergeCell ref="G7:H7"/>
    <mergeCell ref="G6:H6"/>
    <mergeCell ref="G2:H2"/>
    <mergeCell ref="G3:H3"/>
    <mergeCell ref="G4:H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Jornada" prompt="Seleccione un tipo de jornada para el docente. Este campo es obligatorio.">
          <x14:formula1>
            <xm:f>catalogos!$D$2:$D$4</xm:f>
          </x14:formula1>
          <xm:sqref>B2:B51</xm:sqref>
        </x14:dataValidation>
        <x14:dataValidation type="list" showInputMessage="1" showErrorMessage="1" promptTitle="Cargo Secundario" prompt="Seleccione un cargo secundario para el docente. Este campo es opcional.">
          <x14:formula1>
            <xm:f>catalogos!$A$2:$A$10</xm:f>
          </x14:formula1>
          <xm:sqref>D2:D51</xm:sqref>
        </x14:dataValidation>
        <x14:dataValidation type="list" showInputMessage="1" showErrorMessage="1" promptTitle="Cargo Principal" prompt="Seleccione un cargo principal para el docente. Este campo es obligatorio.">
          <x14:formula1>
            <xm:f>catalogos!$A$2:$A$10</xm:f>
          </x14:formula1>
          <xm:sqref>C2:C51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2" sqref="A2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tr">
        <f>IF(docentes!A2="","",docentes!A2)</f>
        <v>user1</v>
      </c>
      <c r="B2" s="2">
        <f>IFERROR(VLOOKUP(docentes!C2,cargos[],2,FALSE),"")</f>
        <v>2</v>
      </c>
      <c r="C2" s="2">
        <f>IFERROR(VLOOKUP(docentes!D2,cargos[],2,FALSE),"")</f>
        <v>2</v>
      </c>
      <c r="D2" s="2">
        <f>IFERROR(VLOOKUP(docentes!B2,jornadas[],2,FALSE),"")</f>
        <v>1</v>
      </c>
    </row>
    <row r="3" spans="1:4" x14ac:dyDescent="0.25">
      <c r="A3" s="2" t="str">
        <f>IF(docentes!A3="","",docentes!A3)</f>
        <v/>
      </c>
      <c r="B3" s="2" t="str">
        <f>IFERROR(VLOOKUP(docentes!C3,cargos[],2,FALSE),"")</f>
        <v/>
      </c>
      <c r="C3" s="2" t="str">
        <f>IFERROR(VLOOKUP(docentes!D3,cargos[],2,FALSE),"")</f>
        <v/>
      </c>
      <c r="D3" s="2" t="str">
        <f>IFERROR(VLOOKUP(docentes!B3,jornadas[],2,FALSE),"")</f>
        <v/>
      </c>
    </row>
    <row r="4" spans="1:4" x14ac:dyDescent="0.25">
      <c r="A4" s="2" t="str">
        <f>IF(docentes!A4="","",docentes!A4)</f>
        <v/>
      </c>
      <c r="B4" s="2" t="str">
        <f>IFERROR(VLOOKUP(docentes!C4,cargos[],2,FALSE),"")</f>
        <v/>
      </c>
      <c r="C4" s="2" t="str">
        <f>IFERROR(VLOOKUP(docentes!D4,cargos[],2,FALSE),"")</f>
        <v/>
      </c>
      <c r="D4" s="2" t="str">
        <f>IFERROR(VLOOKUP(docentes!B4,jornadas[],2,FALSE),"")</f>
        <v/>
      </c>
    </row>
    <row r="5" spans="1:4" x14ac:dyDescent="0.25">
      <c r="A5" s="2" t="str">
        <f>IF(docentes!A5="","",docentes!A5)</f>
        <v/>
      </c>
      <c r="B5" s="2" t="str">
        <f>IFERROR(VLOOKUP(docentes!C5,cargos[],2,FALSE),"")</f>
        <v/>
      </c>
      <c r="C5" s="2" t="str">
        <f>IFERROR(VLOOKUP(docentes!D5,cargos[],2,FALSE),"")</f>
        <v/>
      </c>
      <c r="D5" s="2" t="str">
        <f>IFERROR(VLOOKUP(docentes!B5,jornadas[],2,FALSE),"")</f>
        <v/>
      </c>
    </row>
    <row r="6" spans="1:4" x14ac:dyDescent="0.25">
      <c r="A6" s="2" t="str">
        <f>IF(docentes!A6="","",docentes!A6)</f>
        <v/>
      </c>
      <c r="B6" s="2" t="str">
        <f>IFERROR(VLOOKUP(docentes!C6,cargos[],2,FALSE),"")</f>
        <v/>
      </c>
      <c r="C6" s="2" t="str">
        <f>IFERROR(VLOOKUP(docentes!D6,cargos[],2,FALSE),"")</f>
        <v/>
      </c>
      <c r="D6" s="2" t="str">
        <f>IFERROR(VLOOKUP(docentes!B6,jornadas[],2,FALSE),"")</f>
        <v/>
      </c>
    </row>
    <row r="7" spans="1:4" x14ac:dyDescent="0.25">
      <c r="A7" s="2" t="str">
        <f>IF(docentes!A7="","",docentes!A7)</f>
        <v/>
      </c>
      <c r="B7" s="2" t="str">
        <f>IFERROR(VLOOKUP(docentes!C7,cargos[],2,FALSE),"")</f>
        <v/>
      </c>
      <c r="C7" s="2" t="str">
        <f>IFERROR(VLOOKUP(docentes!D7,cargos[],2,FALSE),"")</f>
        <v/>
      </c>
      <c r="D7" s="2" t="str">
        <f>IFERROR(VLOOKUP(docentes!B7,jornadas[],2,FALSE),"")</f>
        <v/>
      </c>
    </row>
    <row r="8" spans="1:4" x14ac:dyDescent="0.25">
      <c r="A8" s="2" t="str">
        <f>IF(docentes!A8="","",docentes!A8)</f>
        <v/>
      </c>
      <c r="B8" s="2" t="str">
        <f>IFERROR(VLOOKUP(docentes!C8,cargos[],2,FALSE),"")</f>
        <v/>
      </c>
      <c r="C8" s="2" t="str">
        <f>IFERROR(VLOOKUP(docentes!D8,cargos[],2,FALSE),"")</f>
        <v/>
      </c>
      <c r="D8" s="2" t="str">
        <f>IFERROR(VLOOKUP(docentes!B8,jornadas[],2,FALSE),"")</f>
        <v/>
      </c>
    </row>
    <row r="9" spans="1:4" x14ac:dyDescent="0.25">
      <c r="A9" s="2" t="str">
        <f>IF(docentes!A9="","",docentes!A9)</f>
        <v/>
      </c>
      <c r="B9" s="2" t="str">
        <f>IFERROR(VLOOKUP(docentes!C9,cargos[],2,FALSE),"")</f>
        <v/>
      </c>
      <c r="C9" s="2" t="str">
        <f>IFERROR(VLOOKUP(docentes!D9,cargos[],2,FALSE),"")</f>
        <v/>
      </c>
      <c r="D9" s="2" t="str">
        <f>IFERROR(VLOOKUP(docentes!B9,jornadas[],2,FALSE),"")</f>
        <v/>
      </c>
    </row>
    <row r="10" spans="1:4" x14ac:dyDescent="0.25">
      <c r="A10" s="2" t="str">
        <f>IF(docentes!A10="","",docentes!A10)</f>
        <v/>
      </c>
      <c r="B10" s="2" t="str">
        <f>IFERROR(VLOOKUP(docentes!C10,cargos[],2,FALSE),"")</f>
        <v/>
      </c>
      <c r="C10" s="2" t="str">
        <f>IFERROR(VLOOKUP(docentes!D10,cargos[],2,FALSE),"")</f>
        <v/>
      </c>
      <c r="D10" s="2" t="str">
        <f>IFERROR(VLOOKUP(docentes!B10,jornadas[],2,FALSE),"")</f>
        <v/>
      </c>
    </row>
    <row r="11" spans="1:4" x14ac:dyDescent="0.25">
      <c r="A11" s="2" t="str">
        <f>IF(docentes!A11="","",docentes!A11)</f>
        <v/>
      </c>
      <c r="B11" s="2" t="str">
        <f>IFERROR(VLOOKUP(docentes!C11,cargos[],2,FALSE),"")</f>
        <v/>
      </c>
      <c r="C11" s="2" t="str">
        <f>IFERROR(VLOOKUP(docentes!D11,cargos[],2,FALSE),"")</f>
        <v/>
      </c>
      <c r="D11" s="2" t="str">
        <f>IFERROR(VLOOKUP(docentes!B11,jornadas[],2,FALSE),"")</f>
        <v/>
      </c>
    </row>
    <row r="12" spans="1:4" x14ac:dyDescent="0.25">
      <c r="A12" s="2" t="str">
        <f>IF(docentes!A12="","",docentes!A12)</f>
        <v/>
      </c>
      <c r="B12" s="2" t="str">
        <f>IFERROR(VLOOKUP(docentes!C12,cargos[],2,FALSE),"")</f>
        <v/>
      </c>
      <c r="C12" s="2" t="str">
        <f>IFERROR(VLOOKUP(docentes!D12,cargos[],2,FALSE),"")</f>
        <v/>
      </c>
      <c r="D12" s="2" t="str">
        <f>IFERROR(VLOOKUP(docentes!B12,jornadas[],2,FALSE),"")</f>
        <v/>
      </c>
    </row>
    <row r="13" spans="1:4" x14ac:dyDescent="0.25">
      <c r="A13" s="2" t="str">
        <f>IF(docentes!A13="","",docentes!A13)</f>
        <v/>
      </c>
      <c r="B13" s="2" t="str">
        <f>IFERROR(VLOOKUP(docentes!C13,cargos[],2,FALSE),"")</f>
        <v/>
      </c>
      <c r="C13" s="2" t="str">
        <f>IFERROR(VLOOKUP(docentes!D13,cargos[],2,FALSE),"")</f>
        <v/>
      </c>
      <c r="D13" s="2" t="str">
        <f>IFERROR(VLOOKUP(docentes!B13,jornadas[],2,FALSE),"")</f>
        <v/>
      </c>
    </row>
    <row r="14" spans="1:4" x14ac:dyDescent="0.25">
      <c r="A14" s="2" t="str">
        <f>IF(docentes!A14="","",docentes!A14)</f>
        <v/>
      </c>
      <c r="B14" s="2" t="str">
        <f>IFERROR(VLOOKUP(docentes!C14,cargos[],2,FALSE),"")</f>
        <v/>
      </c>
      <c r="C14" s="2" t="str">
        <f>IFERROR(VLOOKUP(docentes!D14,cargos[],2,FALSE),"")</f>
        <v/>
      </c>
      <c r="D14" s="2" t="str">
        <f>IFERROR(VLOOKUP(docentes!B14,jornadas[],2,FALSE),"")</f>
        <v/>
      </c>
    </row>
    <row r="15" spans="1:4" x14ac:dyDescent="0.25">
      <c r="A15" s="2" t="str">
        <f>IF(docentes!A15="","",docentes!A15)</f>
        <v/>
      </c>
      <c r="B15" s="2" t="str">
        <f>IFERROR(VLOOKUP(docentes!C15,cargos[],2,FALSE),"")</f>
        <v/>
      </c>
      <c r="C15" s="2" t="str">
        <f>IFERROR(VLOOKUP(docentes!D15,cargos[],2,FALSE),"")</f>
        <v/>
      </c>
      <c r="D15" s="2" t="str">
        <f>IFERROR(VLOOKUP(docentes!B15,jornadas[],2,FALSE),"")</f>
        <v/>
      </c>
    </row>
    <row r="16" spans="1:4" x14ac:dyDescent="0.25">
      <c r="A16" s="2" t="str">
        <f>IF(docentes!A16="","",docentes!A16)</f>
        <v/>
      </c>
      <c r="B16" s="2" t="str">
        <f>IFERROR(VLOOKUP(docentes!C16,cargos[],2,FALSE),"")</f>
        <v/>
      </c>
      <c r="C16" s="2" t="str">
        <f>IFERROR(VLOOKUP(docentes!D16,cargos[],2,FALSE),"")</f>
        <v/>
      </c>
      <c r="D16" s="2" t="str">
        <f>IFERROR(VLOOKUP(docentes!B16,jornadas[],2,FALSE),"")</f>
        <v/>
      </c>
    </row>
    <row r="17" spans="1:4" x14ac:dyDescent="0.25">
      <c r="A17" s="2" t="str">
        <f>IF(docentes!A17="","",docentes!A17)</f>
        <v/>
      </c>
      <c r="B17" s="2" t="str">
        <f>IFERROR(VLOOKUP(docentes!C17,cargos[],2,FALSE),"")</f>
        <v/>
      </c>
      <c r="C17" s="2" t="str">
        <f>IFERROR(VLOOKUP(docentes!D17,cargos[],2,FALSE),"")</f>
        <v/>
      </c>
      <c r="D17" s="2" t="str">
        <f>IFERROR(VLOOKUP(docentes!B17,jornadas[],2,FALSE),"")</f>
        <v/>
      </c>
    </row>
    <row r="18" spans="1:4" x14ac:dyDescent="0.25">
      <c r="A18" s="2" t="str">
        <f>IF(docentes!A18="","",docentes!A18)</f>
        <v/>
      </c>
      <c r="B18" s="2" t="str">
        <f>IFERROR(VLOOKUP(docentes!C18,cargos[],2,FALSE),"")</f>
        <v/>
      </c>
      <c r="C18" s="2" t="str">
        <f>IFERROR(VLOOKUP(docentes!D18,cargos[],2,FALSE),"")</f>
        <v/>
      </c>
      <c r="D18" s="2" t="str">
        <f>IFERROR(VLOOKUP(docentes!B18,jornadas[],2,FALSE),"")</f>
        <v/>
      </c>
    </row>
    <row r="19" spans="1:4" x14ac:dyDescent="0.25">
      <c r="A19" s="2" t="str">
        <f>IF(docentes!A19="","",docentes!A19)</f>
        <v/>
      </c>
      <c r="B19" s="2" t="str">
        <f>IFERROR(VLOOKUP(docentes!C19,cargos[],2,FALSE),"")</f>
        <v/>
      </c>
      <c r="C19" s="2" t="str">
        <f>IFERROR(VLOOKUP(docentes!D19,cargos[],2,FALSE),"")</f>
        <v/>
      </c>
      <c r="D19" s="2" t="str">
        <f>IFERROR(VLOOKUP(docentes!B19,jornadas[],2,FALSE),"")</f>
        <v/>
      </c>
    </row>
    <row r="20" spans="1:4" x14ac:dyDescent="0.25">
      <c r="A20" s="2" t="str">
        <f>IF(docentes!A20="","",docentes!A20)</f>
        <v/>
      </c>
      <c r="B20" s="2" t="str">
        <f>IFERROR(VLOOKUP(docentes!C20,cargos[],2,FALSE),"")</f>
        <v/>
      </c>
      <c r="C20" s="2" t="str">
        <f>IFERROR(VLOOKUP(docentes!D20,cargos[],2,FALSE),"")</f>
        <v/>
      </c>
      <c r="D20" s="2" t="str">
        <f>IFERROR(VLOOKUP(docentes!B20,jornadas[],2,FALSE),"")</f>
        <v/>
      </c>
    </row>
    <row r="21" spans="1:4" x14ac:dyDescent="0.25">
      <c r="A21" s="2" t="str">
        <f>IF(docentes!A21="","",docentes!A21)</f>
        <v/>
      </c>
      <c r="B21" s="2" t="str">
        <f>IFERROR(VLOOKUP(docentes!C21,cargos[],2,FALSE),"")</f>
        <v/>
      </c>
      <c r="C21" s="2" t="str">
        <f>IFERROR(VLOOKUP(docentes!D21,cargos[],2,FALSE),"")</f>
        <v/>
      </c>
      <c r="D21" s="2" t="str">
        <f>IFERROR(VLOOKUP(docentes!B21,jornadas[],2,FALSE),"")</f>
        <v/>
      </c>
    </row>
    <row r="22" spans="1:4" x14ac:dyDescent="0.25">
      <c r="A22" s="2" t="str">
        <f>IF(docentes!A22="","",docentes!A22)</f>
        <v/>
      </c>
      <c r="B22" s="2" t="str">
        <f>IFERROR(VLOOKUP(docentes!C22,cargos[],2,FALSE),"")</f>
        <v/>
      </c>
      <c r="C22" s="2" t="str">
        <f>IFERROR(VLOOKUP(docentes!D22,cargos[],2,FALSE),"")</f>
        <v/>
      </c>
      <c r="D22" s="2" t="str">
        <f>IFERROR(VLOOKUP(docentes!B22,jornadas[],2,FALSE),"")</f>
        <v/>
      </c>
    </row>
    <row r="23" spans="1:4" x14ac:dyDescent="0.25">
      <c r="A23" s="2" t="str">
        <f>IF(docentes!A23="","",docentes!A23)</f>
        <v/>
      </c>
      <c r="B23" s="2" t="str">
        <f>IFERROR(VLOOKUP(docentes!C23,cargos[],2,FALSE),"")</f>
        <v/>
      </c>
      <c r="C23" s="2" t="str">
        <f>IFERROR(VLOOKUP(docentes!D23,cargos[],2,FALSE),"")</f>
        <v/>
      </c>
      <c r="D23" s="2" t="str">
        <f>IFERROR(VLOOKUP(docentes!B23,jornadas[],2,FALSE),"")</f>
        <v/>
      </c>
    </row>
    <row r="24" spans="1:4" x14ac:dyDescent="0.25">
      <c r="A24" s="2" t="str">
        <f>IF(docentes!A24="","",docentes!A24)</f>
        <v/>
      </c>
      <c r="B24" s="2" t="str">
        <f>IFERROR(VLOOKUP(docentes!C24,cargos[],2,FALSE),"")</f>
        <v/>
      </c>
      <c r="C24" s="2" t="str">
        <f>IFERROR(VLOOKUP(docentes!D24,cargos[],2,FALSE),"")</f>
        <v/>
      </c>
      <c r="D24" s="2" t="str">
        <f>IFERROR(VLOOKUP(docentes!B24,jornadas[],2,FALSE),"")</f>
        <v/>
      </c>
    </row>
    <row r="25" spans="1:4" x14ac:dyDescent="0.25">
      <c r="A25" s="2" t="str">
        <f>IF(docentes!A25="","",docentes!A25)</f>
        <v/>
      </c>
      <c r="B25" s="2" t="str">
        <f>IFERROR(VLOOKUP(docentes!C25,cargos[],2,FALSE),"")</f>
        <v/>
      </c>
      <c r="C25" s="2" t="str">
        <f>IFERROR(VLOOKUP(docentes!D25,cargos[],2,FALSE),"")</f>
        <v/>
      </c>
      <c r="D25" s="2" t="str">
        <f>IFERROR(VLOOKUP(docentes!B25,jornadas[],2,FALSE),"")</f>
        <v/>
      </c>
    </row>
    <row r="26" spans="1:4" x14ac:dyDescent="0.25">
      <c r="A26" s="2" t="str">
        <f>IF(docentes!A26="","",docentes!A26)</f>
        <v/>
      </c>
      <c r="B26" s="2" t="str">
        <f>IFERROR(VLOOKUP(docentes!C26,cargos[],2,FALSE),"")</f>
        <v/>
      </c>
      <c r="C26" s="2" t="str">
        <f>IFERROR(VLOOKUP(docentes!D26,cargos[],2,FALSE),"")</f>
        <v/>
      </c>
      <c r="D26" s="2" t="str">
        <f>IFERROR(VLOOKUP(docentes!B26,jornadas[],2,FALSE),"")</f>
        <v/>
      </c>
    </row>
    <row r="27" spans="1:4" x14ac:dyDescent="0.25">
      <c r="A27" s="2" t="str">
        <f>IF(docentes!A27="","",docentes!A27)</f>
        <v/>
      </c>
      <c r="B27" s="2" t="str">
        <f>IFERROR(VLOOKUP(docentes!C27,cargos[],2,FALSE),"")</f>
        <v/>
      </c>
      <c r="C27" s="2" t="str">
        <f>IFERROR(VLOOKUP(docentes!D27,cargos[],2,FALSE),"")</f>
        <v/>
      </c>
      <c r="D27" s="2" t="str">
        <f>IFERROR(VLOOKUP(docentes!B27,jornadas[],2,FALSE),"")</f>
        <v/>
      </c>
    </row>
    <row r="28" spans="1:4" x14ac:dyDescent="0.25">
      <c r="A28" s="2" t="str">
        <f>IF(docentes!A28="","",docentes!A28)</f>
        <v/>
      </c>
      <c r="B28" s="2" t="str">
        <f>IFERROR(VLOOKUP(docentes!C28,cargos[],2,FALSE),"")</f>
        <v/>
      </c>
      <c r="C28" s="2" t="str">
        <f>IFERROR(VLOOKUP(docentes!D28,cargos[],2,FALSE),"")</f>
        <v/>
      </c>
      <c r="D28" s="2" t="str">
        <f>IFERROR(VLOOKUP(docentes!B28,jornadas[],2,FALSE),"")</f>
        <v/>
      </c>
    </row>
    <row r="29" spans="1:4" x14ac:dyDescent="0.25">
      <c r="A29" s="2" t="str">
        <f>IF(docentes!A29="","",docentes!A29)</f>
        <v/>
      </c>
      <c r="B29" s="2" t="str">
        <f>IFERROR(VLOOKUP(docentes!C29,cargos[],2,FALSE),"")</f>
        <v/>
      </c>
      <c r="C29" s="2" t="str">
        <f>IFERROR(VLOOKUP(docentes!D29,cargos[],2,FALSE),"")</f>
        <v/>
      </c>
      <c r="D29" s="2" t="str">
        <f>IFERROR(VLOOKUP(docentes!B29,jornadas[],2,FALSE),"")</f>
        <v/>
      </c>
    </row>
    <row r="30" spans="1:4" x14ac:dyDescent="0.25">
      <c r="A30" s="2" t="str">
        <f>IF(docentes!A30="","",docentes!A30)</f>
        <v/>
      </c>
      <c r="B30" s="2" t="str">
        <f>IFERROR(VLOOKUP(docentes!C30,cargos[],2,FALSE),"")</f>
        <v/>
      </c>
      <c r="C30" s="2" t="str">
        <f>IFERROR(VLOOKUP(docentes!D30,cargos[],2,FALSE),"")</f>
        <v/>
      </c>
      <c r="D30" s="2" t="str">
        <f>IFERROR(VLOOKUP(docentes!B30,jornadas[],2,FALSE),"")</f>
        <v/>
      </c>
    </row>
    <row r="31" spans="1:4" x14ac:dyDescent="0.25">
      <c r="A31" s="2" t="str">
        <f>IF(docentes!A31="","",docentes!A31)</f>
        <v/>
      </c>
      <c r="B31" s="2" t="str">
        <f>IFERROR(VLOOKUP(docentes!C31,cargos[],2,FALSE),"")</f>
        <v/>
      </c>
      <c r="C31" s="2" t="str">
        <f>IFERROR(VLOOKUP(docentes!D31,cargos[],2,FALSE),"")</f>
        <v/>
      </c>
      <c r="D31" s="2" t="str">
        <f>IFERROR(VLOOKUP(docentes!B31,jornadas[],2,FALSE),"")</f>
        <v/>
      </c>
    </row>
    <row r="32" spans="1:4" x14ac:dyDescent="0.25">
      <c r="A32" s="2" t="str">
        <f>IF(docentes!A32="","",docentes!A32)</f>
        <v/>
      </c>
      <c r="B32" s="2" t="str">
        <f>IFERROR(VLOOKUP(docentes!C32,cargos[],2,FALSE),"")</f>
        <v/>
      </c>
      <c r="C32" s="2" t="str">
        <f>IFERROR(VLOOKUP(docentes!D32,cargos[],2,FALSE),"")</f>
        <v/>
      </c>
      <c r="D32" s="2" t="str">
        <f>IFERROR(VLOOKUP(docentes!B32,jornadas[],2,FALSE),"")</f>
        <v/>
      </c>
    </row>
    <row r="33" spans="1:4" x14ac:dyDescent="0.25">
      <c r="A33" s="2" t="str">
        <f>IF(docentes!A33="","",docentes!A33)</f>
        <v/>
      </c>
      <c r="B33" s="2" t="str">
        <f>IFERROR(VLOOKUP(docentes!C33,cargos[],2,FALSE),"")</f>
        <v/>
      </c>
      <c r="C33" s="2" t="str">
        <f>IFERROR(VLOOKUP(docentes!D33,cargos[],2,FALSE),"")</f>
        <v/>
      </c>
      <c r="D33" s="2" t="str">
        <f>IFERROR(VLOOKUP(docentes!B33,jornadas[],2,FALSE),"")</f>
        <v/>
      </c>
    </row>
    <row r="34" spans="1:4" x14ac:dyDescent="0.25">
      <c r="A34" s="2" t="str">
        <f>IF(docentes!A34="","",docentes!A34)</f>
        <v/>
      </c>
      <c r="B34" s="2" t="str">
        <f>IFERROR(VLOOKUP(docentes!C34,cargos[],2,FALSE),"")</f>
        <v/>
      </c>
      <c r="C34" s="2" t="str">
        <f>IFERROR(VLOOKUP(docentes!D34,cargos[],2,FALSE),"")</f>
        <v/>
      </c>
      <c r="D34" s="2" t="str">
        <f>IFERROR(VLOOKUP(docentes!B34,jornadas[],2,FALSE),"")</f>
        <v/>
      </c>
    </row>
    <row r="35" spans="1:4" x14ac:dyDescent="0.25">
      <c r="A35" s="2" t="str">
        <f>IF(docentes!A35="","",docentes!A35)</f>
        <v/>
      </c>
      <c r="B35" s="2" t="str">
        <f>IFERROR(VLOOKUP(docentes!C35,cargos[],2,FALSE),"")</f>
        <v/>
      </c>
      <c r="C35" s="2" t="str">
        <f>IFERROR(VLOOKUP(docentes!D35,cargos[],2,FALSE),"")</f>
        <v/>
      </c>
      <c r="D35" s="2" t="str">
        <f>IFERROR(VLOOKUP(docentes!B35,jornadas[],2,FALSE),"")</f>
        <v/>
      </c>
    </row>
    <row r="36" spans="1:4" x14ac:dyDescent="0.25">
      <c r="A36" s="2" t="str">
        <f>IF(docentes!A36="","",docentes!A36)</f>
        <v/>
      </c>
      <c r="B36" s="2" t="str">
        <f>IFERROR(VLOOKUP(docentes!C36,cargos[],2,FALSE),"")</f>
        <v/>
      </c>
      <c r="C36" s="2" t="str">
        <f>IFERROR(VLOOKUP(docentes!D36,cargos[],2,FALSE),"")</f>
        <v/>
      </c>
      <c r="D36" s="2" t="str">
        <f>IFERROR(VLOOKUP(docentes!B36,jornadas[],2,FALSE),"")</f>
        <v/>
      </c>
    </row>
    <row r="37" spans="1:4" x14ac:dyDescent="0.25">
      <c r="A37" s="2" t="str">
        <f>IF(docentes!A37="","",docentes!A37)</f>
        <v/>
      </c>
      <c r="B37" s="2" t="str">
        <f>IFERROR(VLOOKUP(docentes!C37,cargos[],2,FALSE),"")</f>
        <v/>
      </c>
      <c r="C37" s="2" t="str">
        <f>IFERROR(VLOOKUP(docentes!D37,cargos[],2,FALSE),"")</f>
        <v/>
      </c>
      <c r="D37" s="2" t="str">
        <f>IFERROR(VLOOKUP(docentes!B37,jornadas[],2,FALSE),"")</f>
        <v/>
      </c>
    </row>
    <row r="38" spans="1:4" x14ac:dyDescent="0.25">
      <c r="A38" s="2" t="str">
        <f>IF(docentes!A38="","",docentes!A38)</f>
        <v/>
      </c>
      <c r="B38" s="2" t="str">
        <f>IFERROR(VLOOKUP(docentes!C38,cargos[],2,FALSE),"")</f>
        <v/>
      </c>
      <c r="C38" s="2" t="str">
        <f>IFERROR(VLOOKUP(docentes!D38,cargos[],2,FALSE),"")</f>
        <v/>
      </c>
      <c r="D38" s="2" t="str">
        <f>IFERROR(VLOOKUP(docentes!B38,jornadas[],2,FALSE),"")</f>
        <v/>
      </c>
    </row>
    <row r="39" spans="1:4" x14ac:dyDescent="0.25">
      <c r="A39" s="2" t="str">
        <f>IF(docentes!A39="","",docentes!A39)</f>
        <v/>
      </c>
      <c r="B39" s="2" t="str">
        <f>IFERROR(VLOOKUP(docentes!C39,cargos[],2,FALSE),"")</f>
        <v/>
      </c>
      <c r="C39" s="2" t="str">
        <f>IFERROR(VLOOKUP(docentes!D39,cargos[],2,FALSE),"")</f>
        <v/>
      </c>
      <c r="D39" s="2" t="str">
        <f>IFERROR(VLOOKUP(docentes!B39,jornadas[],2,FALSE),"")</f>
        <v/>
      </c>
    </row>
    <row r="40" spans="1:4" x14ac:dyDescent="0.25">
      <c r="A40" s="2" t="str">
        <f>IF(docentes!A40="","",docentes!A40)</f>
        <v/>
      </c>
      <c r="B40" s="2" t="str">
        <f>IFERROR(VLOOKUP(docentes!C40,cargos[],2,FALSE),"")</f>
        <v/>
      </c>
      <c r="C40" s="2" t="str">
        <f>IFERROR(VLOOKUP(docentes!D40,cargos[],2,FALSE),"")</f>
        <v/>
      </c>
      <c r="D40" s="2" t="str">
        <f>IFERROR(VLOOKUP(docentes!B40,jornadas[],2,FALSE),"")</f>
        <v/>
      </c>
    </row>
    <row r="41" spans="1:4" x14ac:dyDescent="0.25">
      <c r="A41" s="2" t="str">
        <f>IF(docentes!A41="","",docentes!A41)</f>
        <v/>
      </c>
      <c r="B41" s="2" t="str">
        <f>IFERROR(VLOOKUP(docentes!C41,cargos[],2,FALSE),"")</f>
        <v/>
      </c>
      <c r="C41" s="2" t="str">
        <f>IFERROR(VLOOKUP(docentes!D41,cargos[],2,FALSE),"")</f>
        <v/>
      </c>
      <c r="D41" s="2" t="str">
        <f>IFERROR(VLOOKUP(docentes!B41,jornadas[],2,FALSE),"")</f>
        <v/>
      </c>
    </row>
    <row r="42" spans="1:4" x14ac:dyDescent="0.25">
      <c r="A42" s="2" t="str">
        <f>IF(docentes!A42="","",docentes!A42)</f>
        <v/>
      </c>
      <c r="B42" s="2" t="str">
        <f>IFERROR(VLOOKUP(docentes!C42,cargos[],2,FALSE),"")</f>
        <v/>
      </c>
      <c r="C42" s="2" t="str">
        <f>IFERROR(VLOOKUP(docentes!D42,cargos[],2,FALSE),"")</f>
        <v/>
      </c>
      <c r="D42" s="2" t="str">
        <f>IFERROR(VLOOKUP(docentes!B42,jornadas[],2,FALSE),"")</f>
        <v/>
      </c>
    </row>
    <row r="43" spans="1:4" x14ac:dyDescent="0.25">
      <c r="A43" s="2" t="str">
        <f>IF(docentes!A43="","",docentes!A43)</f>
        <v/>
      </c>
      <c r="B43" s="2" t="str">
        <f>IFERROR(VLOOKUP(docentes!C43,cargos[],2,FALSE),"")</f>
        <v/>
      </c>
      <c r="C43" s="2" t="str">
        <f>IFERROR(VLOOKUP(docentes!D43,cargos[],2,FALSE),"")</f>
        <v/>
      </c>
      <c r="D43" s="2" t="str">
        <f>IFERROR(VLOOKUP(docentes!B43,jornadas[],2,FALSE),"")</f>
        <v/>
      </c>
    </row>
    <row r="44" spans="1:4" x14ac:dyDescent="0.25">
      <c r="A44" s="2" t="str">
        <f>IF(docentes!A44="","",docentes!A44)</f>
        <v/>
      </c>
      <c r="B44" s="2" t="str">
        <f>IFERROR(VLOOKUP(docentes!C44,cargos[],2,FALSE),"")</f>
        <v/>
      </c>
      <c r="C44" s="2" t="str">
        <f>IFERROR(VLOOKUP(docentes!D44,cargos[],2,FALSE),"")</f>
        <v/>
      </c>
      <c r="D44" s="2" t="str">
        <f>IFERROR(VLOOKUP(docentes!B44,jornadas[],2,FALSE),"")</f>
        <v/>
      </c>
    </row>
    <row r="45" spans="1:4" x14ac:dyDescent="0.25">
      <c r="A45" s="2" t="str">
        <f>IF(docentes!A45="","",docentes!A45)</f>
        <v/>
      </c>
      <c r="B45" s="2" t="str">
        <f>IFERROR(VLOOKUP(docentes!C45,cargos[],2,FALSE),"")</f>
        <v/>
      </c>
      <c r="C45" s="2" t="str">
        <f>IFERROR(VLOOKUP(docentes!D45,cargos[],2,FALSE),"")</f>
        <v/>
      </c>
      <c r="D45" s="2" t="str">
        <f>IFERROR(VLOOKUP(docentes!B45,jornadas[],2,FALSE),"")</f>
        <v/>
      </c>
    </row>
    <row r="46" spans="1:4" x14ac:dyDescent="0.25">
      <c r="A46" s="2" t="str">
        <f>IF(docentes!A46="","",docentes!A46)</f>
        <v/>
      </c>
      <c r="B46" s="2" t="str">
        <f>IFERROR(VLOOKUP(docentes!C46,cargos[],2,FALSE),"")</f>
        <v/>
      </c>
      <c r="C46" s="2" t="str">
        <f>IFERROR(VLOOKUP(docentes!D46,cargos[],2,FALSE),"")</f>
        <v/>
      </c>
      <c r="D46" s="2" t="str">
        <f>IFERROR(VLOOKUP(docentes!B46,jornadas[],2,FALSE),"")</f>
        <v/>
      </c>
    </row>
    <row r="47" spans="1:4" x14ac:dyDescent="0.25">
      <c r="A47" s="2" t="str">
        <f>IF(docentes!A47="","",docentes!A47)</f>
        <v/>
      </c>
      <c r="B47" s="2" t="str">
        <f>IFERROR(VLOOKUP(docentes!C47,cargos[],2,FALSE),"")</f>
        <v/>
      </c>
      <c r="C47" s="2" t="str">
        <f>IFERROR(VLOOKUP(docentes!D47,cargos[],2,FALSE),"")</f>
        <v/>
      </c>
      <c r="D47" s="2" t="str">
        <f>IFERROR(VLOOKUP(docentes!B47,jornadas[],2,FALSE),"")</f>
        <v/>
      </c>
    </row>
    <row r="48" spans="1:4" x14ac:dyDescent="0.25">
      <c r="A48" s="2" t="str">
        <f>IF(docentes!A48="","",docentes!A48)</f>
        <v/>
      </c>
      <c r="B48" s="2" t="str">
        <f>IFERROR(VLOOKUP(docentes!C48,cargos[],2,FALSE),"")</f>
        <v/>
      </c>
      <c r="C48" s="2" t="str">
        <f>IFERROR(VLOOKUP(docentes!D48,cargos[],2,FALSE),"")</f>
        <v/>
      </c>
      <c r="D48" s="2" t="str">
        <f>IFERROR(VLOOKUP(docentes!B48,jornadas[],2,FALSE),"")</f>
        <v/>
      </c>
    </row>
    <row r="49" spans="1:4" x14ac:dyDescent="0.25">
      <c r="A49" s="2" t="str">
        <f>IF(docentes!A49="","",docentes!A49)</f>
        <v/>
      </c>
      <c r="B49" s="2" t="str">
        <f>IFERROR(VLOOKUP(docentes!C49,cargos[],2,FALSE),"")</f>
        <v/>
      </c>
      <c r="C49" s="2" t="str">
        <f>IFERROR(VLOOKUP(docentes!D49,cargos[],2,FALSE),"")</f>
        <v/>
      </c>
      <c r="D49" s="2" t="str">
        <f>IFERROR(VLOOKUP(docentes!B49,jornadas[],2,FALSE),"")</f>
        <v/>
      </c>
    </row>
    <row r="50" spans="1:4" x14ac:dyDescent="0.25">
      <c r="A50" s="2" t="str">
        <f>IF(docentes!A50="","",docentes!A50)</f>
        <v/>
      </c>
      <c r="B50" s="2" t="str">
        <f>IFERROR(VLOOKUP(docentes!C50,cargos[],2,FALSE),"")</f>
        <v/>
      </c>
      <c r="C50" s="2" t="str">
        <f>IFERROR(VLOOKUP(docentes!D50,cargos[],2,FALSE),"")</f>
        <v/>
      </c>
      <c r="D50" s="2" t="str">
        <f>IFERROR(VLOOKUP(docentes!B50,jornadas[],2,FALSE),"")</f>
        <v/>
      </c>
    </row>
  </sheetData>
  <sheetProtection algorithmName="SHA-512" hashValue="r1E1n5JBJRUuEX6MLb7Rg1ZEFjGvy5OvDX2EyJbBy3ME5ML193fOzBVqjMzmdwPZBxQN4TvCNr01cM1yXlToRw==" saltValue="+3T7x79jIkW3ISt/reUrGA==" spinCount="100000" sheet="1" objects="1" scenarios="1"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5" sqref="A15"/>
    </sheetView>
  </sheetViews>
  <sheetFormatPr baseColWidth="10" defaultRowHeight="15" x14ac:dyDescent="0.25"/>
  <cols>
    <col min="1" max="1" width="34.5703125" bestFit="1" customWidth="1"/>
    <col min="4" max="4" width="22.140625" bestFit="1" customWidth="1"/>
  </cols>
  <sheetData>
    <row r="1" spans="1:5" x14ac:dyDescent="0.25">
      <c r="A1" s="3" t="s">
        <v>11</v>
      </c>
      <c r="B1" s="3" t="s">
        <v>12</v>
      </c>
      <c r="D1" s="3" t="s">
        <v>7</v>
      </c>
      <c r="E1" s="3" t="s">
        <v>12</v>
      </c>
    </row>
    <row r="2" spans="1:5" x14ac:dyDescent="0.25">
      <c r="A2" t="s">
        <v>13</v>
      </c>
      <c r="B2">
        <v>1</v>
      </c>
      <c r="D2" t="s">
        <v>22</v>
      </c>
      <c r="E2">
        <v>1</v>
      </c>
    </row>
    <row r="3" spans="1:5" x14ac:dyDescent="0.25">
      <c r="A3" t="s">
        <v>14</v>
      </c>
      <c r="B3">
        <v>2</v>
      </c>
      <c r="D3" t="s">
        <v>23</v>
      </c>
      <c r="E3">
        <v>2</v>
      </c>
    </row>
    <row r="4" spans="1:5" x14ac:dyDescent="0.25">
      <c r="A4" t="s">
        <v>15</v>
      </c>
      <c r="B4">
        <v>3</v>
      </c>
      <c r="D4" t="s">
        <v>24</v>
      </c>
      <c r="E4">
        <v>3</v>
      </c>
    </row>
    <row r="5" spans="1:5" x14ac:dyDescent="0.25">
      <c r="A5" t="s">
        <v>16</v>
      </c>
      <c r="B5" s="2">
        <v>4</v>
      </c>
    </row>
    <row r="6" spans="1:5" x14ac:dyDescent="0.25">
      <c r="A6" t="s">
        <v>17</v>
      </c>
      <c r="B6" s="2">
        <v>5</v>
      </c>
    </row>
    <row r="7" spans="1:5" x14ac:dyDescent="0.25">
      <c r="A7" t="s">
        <v>18</v>
      </c>
      <c r="B7" s="2">
        <v>6</v>
      </c>
    </row>
    <row r="8" spans="1:5" x14ac:dyDescent="0.25">
      <c r="A8" t="s">
        <v>19</v>
      </c>
      <c r="B8" s="2">
        <v>7</v>
      </c>
    </row>
    <row r="9" spans="1:5" x14ac:dyDescent="0.25">
      <c r="A9" t="s">
        <v>20</v>
      </c>
      <c r="B9" s="2">
        <v>8</v>
      </c>
    </row>
    <row r="10" spans="1:5" x14ac:dyDescent="0.25">
      <c r="A10" t="s">
        <v>21</v>
      </c>
      <c r="B10" s="2">
        <v>9</v>
      </c>
    </row>
  </sheetData>
  <sheetProtection algorithmName="SHA-512" hashValue="fcZQ1euCmcEmApz+fpr7ld5uxE810zjTJV2b4n4yYiqOAOJRFVD7mOlTuP/hcrftS1762axrSNLuOyM0M1amOQ==" saltValue="qZy/mRKB/dRsH2xRwDLo+w==" spinCount="100000" sheet="1" objects="1" scenarios="1" selectLockedCells="1" selectUnlockedCell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docentes</vt:lpstr>
      <vt:lpstr>info</vt:lpstr>
      <vt:lpstr>catalogos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</cp:lastModifiedBy>
  <dcterms:created xsi:type="dcterms:W3CDTF">2018-12-12T03:55:39Z</dcterms:created>
  <dcterms:modified xsi:type="dcterms:W3CDTF">2018-12-13T03:09:51Z</dcterms:modified>
</cp:coreProperties>
</file>