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40" windowHeight="11760" tabRatio="560" activeTab="2"/>
  </bookViews>
  <sheets>
    <sheet name="Hoja1" sheetId="1" r:id="rId1"/>
    <sheet name="INGRESOS OCTUBRE" sheetId="2" r:id="rId2"/>
    <sheet name="INGRESOS NOVIEMBRE" sheetId="3" r:id="rId3"/>
  </sheets>
  <definedNames>
    <definedName name="_xlnm._FilterDatabase" localSheetId="0" hidden="1">Hoja1!$A$2:$K$32</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1" l="1"/>
</calcChain>
</file>

<file path=xl/comments1.xml><?xml version="1.0" encoding="utf-8"?>
<comments xmlns="http://schemas.openxmlformats.org/spreadsheetml/2006/main">
  <authors>
    <author>COMPAQ</author>
  </authors>
  <commentList>
    <comment ref="I2" authorId="0">
      <text>
        <r>
          <rPr>
            <b/>
            <sz val="9"/>
            <color indexed="81"/>
            <rFont val="Tahoma"/>
            <family val="2"/>
          </rPr>
          <t>COMPAQ:</t>
        </r>
        <r>
          <rPr>
            <sz val="9"/>
            <color indexed="81"/>
            <rFont val="Tahoma"/>
            <family val="2"/>
          </rPr>
          <t xml:space="preserve">
(1. Usuario NN, 2. Abandono familiar, 3. Explotación del PAM (mendicidad, sexual, trabajo forzado, apropiación de bienes), 4. Extraviado, 5. Violencia familiar, 6. Crisis económica (pobreza y pobreza extrema), 7. En situación de calle) </t>
        </r>
      </text>
    </comment>
    <comment ref="J2" authorId="0">
      <text>
        <r>
          <rPr>
            <b/>
            <sz val="9"/>
            <color indexed="81"/>
            <rFont val="Tahoma"/>
            <family val="2"/>
          </rPr>
          <t>COMPAQ:</t>
        </r>
        <r>
          <rPr>
            <sz val="9"/>
            <color indexed="81"/>
            <rFont val="Tahoma"/>
            <family val="2"/>
          </rPr>
          <t xml:space="preserve">
(1. Por voluntad propia del PAM, 2. Por su familia, 3. Por Fiscalia, 4. Por Juzgado, 5. Inabif en Acción, 6. MIMP, 7. Municipalidades, 8. Sociedad civil, 9. PNVD)</t>
        </r>
      </text>
    </comment>
    <comment ref="K2" authorId="0">
      <text>
        <r>
          <rPr>
            <b/>
            <sz val="9"/>
            <color indexed="81"/>
            <rFont val="Tahoma"/>
            <family val="2"/>
          </rPr>
          <t>COMPAQ:</t>
        </r>
        <r>
          <rPr>
            <sz val="9"/>
            <color indexed="81"/>
            <rFont val="Tahoma"/>
            <family val="2"/>
          </rPr>
          <t xml:space="preserve">
(1. Abandono económico de los hijos, 2. Abandono físico de los hijos, 3. Abandono moral de los hijos, 4. Violencia familiar, 5. Conflicto familiar, 6. Negligencia hacia el cuidado del PAM, 7. Familia en situación de pobreza, 8. Problemas económicos que no permite atender las necesidades básicas, 9. Derivado de alguna institución, 10. Espacio de socialización entre pares, 11. Viven y pernoctan en las calles en lugres públicos o privado)</t>
        </r>
      </text>
    </comment>
    <comment ref="L2" authorId="0">
      <text>
        <r>
          <rPr>
            <b/>
            <sz val="9"/>
            <color indexed="81"/>
            <rFont val="Tahoma"/>
            <family val="2"/>
          </rPr>
          <t>COMPAQ:</t>
        </r>
        <r>
          <rPr>
            <sz val="9"/>
            <color indexed="81"/>
            <rFont val="Tahoma"/>
            <family val="2"/>
          </rPr>
          <t xml:space="preserve">
1. Sin Nivel 
2. Primaria incompleta 
3. Primaria completa 
4. Secundaria incompleta 
5. Secundadria completa 
6. Tecnica Completa 
7. Superior Universitaria</t>
        </r>
      </text>
    </comment>
    <comment ref="M2" authorId="0">
      <text>
        <r>
          <rPr>
            <b/>
            <sz val="9"/>
            <color indexed="81"/>
            <rFont val="Tahoma"/>
            <family val="2"/>
          </rPr>
          <t>COMPAQ:</t>
        </r>
        <r>
          <rPr>
            <sz val="9"/>
            <color indexed="81"/>
            <rFont val="Tahoma"/>
            <family val="2"/>
          </rPr>
          <t xml:space="preserve">
1. Si 2. No </t>
        </r>
      </text>
    </comment>
  </commentList>
</comments>
</file>

<file path=xl/comments2.xml><?xml version="1.0" encoding="utf-8"?>
<comments xmlns="http://schemas.openxmlformats.org/spreadsheetml/2006/main">
  <authors>
    <author>COMPAQ</author>
  </authors>
  <commentList>
    <comment ref="I2" authorId="0">
      <text>
        <r>
          <rPr>
            <b/>
            <sz val="9"/>
            <color indexed="81"/>
            <rFont val="Tahoma"/>
            <family val="2"/>
          </rPr>
          <t>COMPAQ:</t>
        </r>
        <r>
          <rPr>
            <sz val="9"/>
            <color indexed="81"/>
            <rFont val="Tahoma"/>
            <family val="2"/>
          </rPr>
          <t xml:space="preserve">
(1. Usuario NN, 2. Abandono familiar, 3. Explotación del PAM (mendicidad, sexual, trabajo forzado, apropiación de bienes), 4. Extraviado, 5. Violencia familiar, 6. Crisis económica (pobreza y pobreza extrema), 7. En situación de calle) </t>
        </r>
      </text>
    </comment>
    <comment ref="J2" authorId="0">
      <text>
        <r>
          <rPr>
            <b/>
            <sz val="9"/>
            <color indexed="81"/>
            <rFont val="Tahoma"/>
            <family val="2"/>
          </rPr>
          <t>COMPAQ:</t>
        </r>
        <r>
          <rPr>
            <sz val="9"/>
            <color indexed="81"/>
            <rFont val="Tahoma"/>
            <family val="2"/>
          </rPr>
          <t xml:space="preserve">
(1. Por voluntad propia del PAM, 2. Por su familia, 3. Por Fiscalia, 4. Por Juzgado, 5. Inabif en Acción, 6. MIMP, 7. Municipalidades, 8. Sociedad civil, 9. PNVD)</t>
        </r>
      </text>
    </comment>
    <comment ref="K2" authorId="0">
      <text>
        <r>
          <rPr>
            <b/>
            <sz val="9"/>
            <color indexed="81"/>
            <rFont val="Tahoma"/>
            <family val="2"/>
          </rPr>
          <t>COMPAQ:</t>
        </r>
        <r>
          <rPr>
            <sz val="9"/>
            <color indexed="81"/>
            <rFont val="Tahoma"/>
            <family val="2"/>
          </rPr>
          <t xml:space="preserve">
(1. Abandono económico de los hijos, 2. Abandono físico de los hijos, 3. Abandono moral de los hijos, 4. Violencia familiar, 5. Conflicto familiar, 6. Negligencia hacia el cuidado del PAM, 7. Familia en situación de pobreza, 8. Problemas económicos que no permite atender las necesidades básicas, 9. Derivado de alguna institución, 10. Espacio de socialización entre pares, 11. Viven y pernoctan en las calles en lugres públicos o privado)</t>
        </r>
      </text>
    </comment>
    <comment ref="L2" authorId="0">
      <text>
        <r>
          <rPr>
            <b/>
            <sz val="9"/>
            <color indexed="81"/>
            <rFont val="Tahoma"/>
            <family val="2"/>
          </rPr>
          <t>COMPAQ:</t>
        </r>
        <r>
          <rPr>
            <sz val="9"/>
            <color indexed="81"/>
            <rFont val="Tahoma"/>
            <family val="2"/>
          </rPr>
          <t xml:space="preserve">
1. Sin Nivel 
2. Primaria incompleta 
3. Primaria completa 
4. Secundaria incompleta 
5. Secundadria completa 
6. Tecnica Completa 
7. Superior Universitaria</t>
        </r>
      </text>
    </comment>
    <comment ref="M2" authorId="0">
      <text>
        <r>
          <rPr>
            <b/>
            <sz val="9"/>
            <color indexed="81"/>
            <rFont val="Tahoma"/>
            <family val="2"/>
          </rPr>
          <t>COMPAQ:</t>
        </r>
        <r>
          <rPr>
            <sz val="9"/>
            <color indexed="81"/>
            <rFont val="Tahoma"/>
            <family val="2"/>
          </rPr>
          <t xml:space="preserve">
1. Si 2. No </t>
        </r>
      </text>
    </comment>
  </commentList>
</comments>
</file>

<file path=xl/sharedStrings.xml><?xml version="1.0" encoding="utf-8"?>
<sst xmlns="http://schemas.openxmlformats.org/spreadsheetml/2006/main" count="331" uniqueCount="182">
  <si>
    <t>N°</t>
  </si>
  <si>
    <t>PAM IDENTIFICADO Y EVALUADO</t>
  </si>
  <si>
    <t>FECHA EVALUACIÓN</t>
  </si>
  <si>
    <t>PERFIL</t>
  </si>
  <si>
    <t>PROCEDENCIA</t>
  </si>
  <si>
    <t>CAR</t>
  </si>
  <si>
    <t>LIMA</t>
  </si>
  <si>
    <t>EMILIO LEVANO LIMAN</t>
  </si>
  <si>
    <t>SANTIAGO DE SURCO</t>
  </si>
  <si>
    <t>MERCEDES DEL AGUILA URIBE</t>
  </si>
  <si>
    <t>PUEBLO LIBRE</t>
  </si>
  <si>
    <t>HAYDE EUGENIA CONTRERAS LIZARBE</t>
  </si>
  <si>
    <t>MAGDALENA DEL MAR</t>
  </si>
  <si>
    <t>TRINIDAD ATALAYA ZEGARRA</t>
  </si>
  <si>
    <t>Puente Piedra</t>
  </si>
  <si>
    <t>MARIA FERNANDEZ REYES</t>
  </si>
  <si>
    <t>LINCE</t>
  </si>
  <si>
    <t>BRIGIDA CHINO TITO DE SUCA</t>
  </si>
  <si>
    <t>VILLA MARIA DEL TRIUNFO</t>
  </si>
  <si>
    <t>BENIGNA CHECA CHOQUE</t>
  </si>
  <si>
    <t>MANCHAY</t>
  </si>
  <si>
    <t>CEM MANCHAY</t>
  </si>
  <si>
    <t>MARIA ANGELICA CUSTODIO VALLES</t>
  </si>
  <si>
    <t>EL AGUSTINO</t>
  </si>
  <si>
    <t>OFICIO DEL DIRECTOR ADJUNTO DEL HOSPITAL HIPOLITO UNANUE</t>
  </si>
  <si>
    <t>RUBEN FUENTES AGUILAR</t>
  </si>
  <si>
    <t>EMILIA OJOSE CUSTODIO</t>
  </si>
  <si>
    <t>PUENTE PIEDRA</t>
  </si>
  <si>
    <t>NICOLAS ACOSTA HUAMANI</t>
  </si>
  <si>
    <t>CHACLACAYO - ÑAÑA</t>
  </si>
  <si>
    <t>CEM LIMA</t>
  </si>
  <si>
    <t>NICANOR VENTOCILLA DE LA CRUZ</t>
  </si>
  <si>
    <t>RITA ROJAS GRADOS</t>
  </si>
  <si>
    <t>COMAS</t>
  </si>
  <si>
    <t>CEM COLLIQUE</t>
  </si>
  <si>
    <t>JESUS FELIPE MEDINA MEDINA</t>
  </si>
  <si>
    <t>CAN</t>
  </si>
  <si>
    <t xml:space="preserve">SOLICITA PERSONALMENTE REINGRESO </t>
  </si>
  <si>
    <t>DISTRITO DE PROCEDENCIA</t>
  </si>
  <si>
    <t xml:space="preserve">SERVICIO </t>
  </si>
  <si>
    <t>SOCIEDAD CIVIL</t>
  </si>
  <si>
    <t>DEPENDIENTE TOTAL</t>
  </si>
  <si>
    <t>LUGAR DONDE SE UBICA</t>
  </si>
  <si>
    <t>CALLE</t>
  </si>
  <si>
    <t>HOSPITAL HIPOLITO UNANUE</t>
  </si>
  <si>
    <t>HOSPITAL EMERGENCIA GRAU</t>
  </si>
  <si>
    <t xml:space="preserve">HOSPITAL GUILERMO LA HOZ </t>
  </si>
  <si>
    <t xml:space="preserve">  DEPENDIENTE TOTAL</t>
  </si>
  <si>
    <t>ALOJADA</t>
  </si>
  <si>
    <t xml:space="preserve">LISTA DE POTENCIALES BENEFICIARIOS </t>
  </si>
  <si>
    <t>ALOJADO</t>
  </si>
  <si>
    <t>CASA</t>
  </si>
  <si>
    <t xml:space="preserve">ALOJADO </t>
  </si>
  <si>
    <t>HOSPITAL LARCO HERRERA</t>
  </si>
  <si>
    <t>EDAD</t>
  </si>
  <si>
    <t>DNI</t>
  </si>
  <si>
    <t>S/D</t>
  </si>
  <si>
    <t>O7818635</t>
  </si>
  <si>
    <t>O9021774</t>
  </si>
  <si>
    <t>O8132680</t>
  </si>
  <si>
    <t>O6645160</t>
  </si>
  <si>
    <t>O67869878</t>
  </si>
  <si>
    <t>O9262931</t>
  </si>
  <si>
    <t>O8848958</t>
  </si>
  <si>
    <t>O6974937</t>
  </si>
  <si>
    <t>O6248346</t>
  </si>
  <si>
    <t>O7941470</t>
  </si>
  <si>
    <t>O8786692</t>
  </si>
  <si>
    <t>DEPENDIENTE PARCIAL</t>
  </si>
  <si>
    <t>NOMBRES Y APELLIDOS</t>
  </si>
  <si>
    <t xml:space="preserve">CAR /CAN </t>
  </si>
  <si>
    <t>FECHA DE INGRESO</t>
  </si>
  <si>
    <t>MEDIO DE REPORTE</t>
  </si>
  <si>
    <t>JOSE ORLANDO YALLICO CRUZ</t>
  </si>
  <si>
    <t>CAR CIENEGUILLA</t>
  </si>
  <si>
    <t>COMISARIA PNP LA PASCANA</t>
  </si>
  <si>
    <t>CAN SAN MIGUEL</t>
  </si>
  <si>
    <t>CAR SAN VICENTE DE PAUL</t>
  </si>
  <si>
    <t>JOSE ABANTO   RUIZ</t>
  </si>
  <si>
    <t>JOSE GUILLERMO PARRA</t>
  </si>
  <si>
    <t xml:space="preserve">MEDIDA DE PROTECCION </t>
  </si>
  <si>
    <t>ACTA FISCAL</t>
  </si>
  <si>
    <t xml:space="preserve">NO </t>
  </si>
  <si>
    <t>ORDEN JUDICIAL</t>
  </si>
  <si>
    <t>INGRESOS MES OCTUBRE -SERVICIOS INABIF</t>
  </si>
  <si>
    <t xml:space="preserve">NN FEMENINO HUAYCAN </t>
  </si>
  <si>
    <t xml:space="preserve">COMISARIA PNP HUAYCAN  - HOSPITAL HUAYCAN </t>
  </si>
  <si>
    <t>LUZ BERNA MOGROVEJO MONTOYA</t>
  </si>
  <si>
    <t>DIRECCION DE GENERO - HOSPITAL LOAYZA</t>
  </si>
  <si>
    <t>EN PROCESO</t>
  </si>
  <si>
    <t>ALBERTO VARGAS  ZAPATA</t>
  </si>
  <si>
    <t>O8325175</t>
  </si>
  <si>
    <t xml:space="preserve">DEPENDIENTE PARCIAL </t>
  </si>
  <si>
    <t>CEM RIMAC  - DECIMO QUINTO JUZGADO DE FAMILIA DE LIMA</t>
  </si>
  <si>
    <t>ALEJANDRO BOLIVAR ACEVEDO</t>
  </si>
  <si>
    <t>O6899406</t>
  </si>
  <si>
    <t>HOSPITAL DOS DE MAYO</t>
  </si>
  <si>
    <t>CERCADO DE LIMA</t>
  </si>
  <si>
    <t>HOSPITAL DOS  DE MAYO</t>
  </si>
  <si>
    <t>EMILIA ESCOBAR DURAND</t>
  </si>
  <si>
    <t>CAR CANEVARO</t>
  </si>
  <si>
    <t xml:space="preserve">Perfil de ingreso 
</t>
  </si>
  <si>
    <t xml:space="preserve">Vía de ingreso 
</t>
  </si>
  <si>
    <t xml:space="preserve">Motivo de Ingreso  
</t>
  </si>
  <si>
    <t>Nivel de Instrucción</t>
  </si>
  <si>
    <t>PAM_SIS</t>
  </si>
  <si>
    <t>O6885611</t>
  </si>
  <si>
    <t>O6830827</t>
  </si>
  <si>
    <t>O6199816</t>
  </si>
  <si>
    <t>O8078984</t>
  </si>
  <si>
    <t>POR COMISARIA</t>
  </si>
  <si>
    <t xml:space="preserve">NO TIENE </t>
  </si>
  <si>
    <t>DIRECCION DE GENERO - MIMP</t>
  </si>
  <si>
    <t>ROSARIO ADELAIDA MACHADO INFANTES DE GUTIERREZ</t>
  </si>
  <si>
    <t>CEM PUENTE  PIEDRA</t>
  </si>
  <si>
    <t>O9440427</t>
  </si>
  <si>
    <t>LUISA PORTOCARRERO INGARUCA</t>
  </si>
  <si>
    <t>GRICERIA PORTA ROMAN</t>
  </si>
  <si>
    <t>VENTANILLA</t>
  </si>
  <si>
    <t>DEFENSORIA DEL PUEBLO</t>
  </si>
  <si>
    <t>CEM  PUENTE PIEDRA</t>
  </si>
  <si>
    <t>GRACIELA ROMAN HERRERA</t>
  </si>
  <si>
    <t>07733062</t>
  </si>
  <si>
    <t>HOSPITAL ARZOBISPO LOAYZA</t>
  </si>
  <si>
    <t>OLINTO GONZALES PEÑA</t>
  </si>
  <si>
    <t>07733063</t>
  </si>
  <si>
    <t>MAGADALENA</t>
  </si>
  <si>
    <t xml:space="preserve">EL.IZABETH MARINA MACEDO  MADALENGOITIA </t>
  </si>
  <si>
    <t>NO</t>
  </si>
  <si>
    <t>INGRESOS MES NOV IEMBRE -SERVICIOS INABIF</t>
  </si>
  <si>
    <t>DEPENDIENTE  PARCIAL</t>
  </si>
  <si>
    <t>INDEPENDIENTE</t>
  </si>
  <si>
    <t>PERIFL</t>
  </si>
  <si>
    <t>JOSE GUZMAN PUMA</t>
  </si>
  <si>
    <t>NN FORTUNATA MURIEL CASTRO</t>
  </si>
  <si>
    <t>NN</t>
  </si>
  <si>
    <t>SANTA ANITA</t>
  </si>
  <si>
    <t>2DO JUZGADO TRANSITORIO DE FAMILIA</t>
  </si>
  <si>
    <t>ALICIA GENOVEVA LAZO GARAY</t>
  </si>
  <si>
    <t>SAN VICENTE DE PAUL</t>
  </si>
  <si>
    <t>O6608071</t>
  </si>
  <si>
    <t>O7052510</t>
  </si>
  <si>
    <t>DEFENSORIA DEL PUEBLO - CALLAO</t>
  </si>
  <si>
    <t>07247202</t>
  </si>
  <si>
    <t>LA VICTORIA</t>
  </si>
  <si>
    <t>FRANCISCO ANTONIO APONTE QUIÑONES</t>
  </si>
  <si>
    <t>JOSE CARLOS ATAMA CISNEROS</t>
  </si>
  <si>
    <t>VICTORIA MAMNI QUISPE</t>
  </si>
  <si>
    <t>09322018</t>
  </si>
  <si>
    <t>08111589</t>
  </si>
  <si>
    <t>RIMAC</t>
  </si>
  <si>
    <t>DOMINGO MALDONADO ESPEJO</t>
  </si>
  <si>
    <t>MIGUEL OSORIO MANSILLA</t>
  </si>
  <si>
    <t>PERCY ENRIQUE ESQUERRE MARQUEZ</t>
  </si>
  <si>
    <t>JOSE LUIS VALVERDE RICAPA</t>
  </si>
  <si>
    <t>08115441</t>
  </si>
  <si>
    <t>15646410</t>
  </si>
  <si>
    <t>07908024</t>
  </si>
  <si>
    <t>MEDIDAS DE PROTECIION</t>
  </si>
  <si>
    <t xml:space="preserve">SOCIEDAD CIVIL / CEM </t>
  </si>
  <si>
    <t xml:space="preserve">ACTA FISCAL </t>
  </si>
  <si>
    <t>MARIO AUGUSTO  MORA CONTRERAS</t>
  </si>
  <si>
    <t>NN MARIA</t>
  </si>
  <si>
    <t xml:space="preserve">ATE </t>
  </si>
  <si>
    <t>CEM SANTA CLARA</t>
  </si>
  <si>
    <t>APROX. 65</t>
  </si>
  <si>
    <t>LUIS HUMBERTO URTEAGA SAAVEDRA</t>
  </si>
  <si>
    <t>21877101</t>
  </si>
  <si>
    <t>VILLA EL SALVADOR</t>
  </si>
  <si>
    <t>CEM VILLA EL SALVADOR</t>
  </si>
  <si>
    <t>VICTOR PEÑA BECERRA</t>
  </si>
  <si>
    <t>O9331481</t>
  </si>
  <si>
    <t>SOLICITUD PROPIA</t>
  </si>
  <si>
    <t xml:space="preserve">DEPENDIENTE PARCIAL    : </t>
  </si>
  <si>
    <t>TOTAL</t>
  </si>
  <si>
    <t xml:space="preserve">DEPENDIENTE TOTAL    : </t>
  </si>
  <si>
    <t>GRADO DE FUNCIONALIDAD</t>
  </si>
  <si>
    <t>RPP</t>
  </si>
  <si>
    <t>24/112018</t>
  </si>
  <si>
    <t>DEMETRIA CASTRO LOPEZ</t>
  </si>
  <si>
    <t>CAR VIRGEN DEL CARMEN</t>
  </si>
  <si>
    <t>YOURI LOURIE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</si>
</sst>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b/>
      <sz val="9"/>
      <color indexed="81"/>
      <name val="Tahoma"/>
      <family val="2"/>
    </font>
    <font>
      <sz val="9"/>
      <color indexed="81"/>
      <name val="Tahoma"/>
      <family val="2"/>
    </font>
    <font>
      <b/>
      <sz val="9"/>
      <color theme="1"/>
      <name val="Calibri Light"/>
      <scheme val="major"/>
    </font>
    <font>
      <sz val="9"/>
      <color theme="1"/>
      <name val="Calibri Light"/>
      <scheme val="major"/>
    </font>
    <font>
      <sz val="9"/>
      <name val="Calibri Light"/>
      <scheme val="major"/>
    </font>
    <font>
      <b/>
      <sz val="9"/>
      <color rgb="FFFF0000"/>
      <name val="Calibri Light"/>
      <scheme val="major"/>
    </font>
    <font>
      <sz val="9"/>
      <color rgb="FFFF0000"/>
      <name val="Calibri Light"/>
      <scheme val="major"/>
    </font>
    <font>
      <b/>
      <sz val="9"/>
      <name val="Calibri Light"/>
      <scheme val="major"/>
    </font>
    <font>
      <sz val="11"/>
      <color theme="1"/>
      <name val="Calibri Light"/>
      <scheme val="major"/>
    </font>
    <font>
      <sz val="11"/>
      <color theme="1"/>
      <name val="Arial"/>
      <family val="2"/>
    </font>
    <font>
      <b/>
      <sz val="12"/>
      <color theme="1"/>
      <name val="Calibri Light"/>
      <scheme val="maj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2">
    <xf numFmtId="0" fontId="0" fillId="0" borderId="0"/>
    <xf numFmtId="0" fontId="5" fillId="0" borderId="0"/>
  </cellStyleXfs>
  <cellXfs count="111">
    <xf numFmtId="0" fontId="0" fillId="0" borderId="0" xfId="0"/>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9" fillId="0" borderId="0" xfId="0" applyFont="1" applyAlignment="1">
      <alignment wrapText="1"/>
    </xf>
    <xf numFmtId="0" fontId="8" fillId="4" borderId="6" xfId="0" applyFont="1" applyFill="1" applyBorder="1" applyAlignment="1">
      <alignment vertical="center" wrapText="1"/>
    </xf>
    <xf numFmtId="0" fontId="8" fillId="4" borderId="10" xfId="0" applyFont="1" applyFill="1" applyBorder="1" applyAlignment="1">
      <alignment horizontal="center" vertical="center" wrapText="1"/>
    </xf>
    <xf numFmtId="0" fontId="8" fillId="4" borderId="10" xfId="1" applyFont="1" applyFill="1" applyBorder="1" applyAlignment="1">
      <alignment horizontal="center" vertical="center" wrapText="1"/>
    </xf>
    <xf numFmtId="0" fontId="9" fillId="0" borderId="7"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7" xfId="0" applyFont="1" applyBorder="1" applyAlignment="1">
      <alignment horizontal="center" vertical="center" wrapText="1"/>
    </xf>
    <xf numFmtId="0" fontId="9" fillId="0" borderId="0" xfId="0" applyFont="1" applyAlignment="1">
      <alignment vertical="center" wrapText="1"/>
    </xf>
    <xf numFmtId="0" fontId="9" fillId="0" borderId="8" xfId="0" applyFont="1" applyBorder="1" applyAlignment="1">
      <alignment horizontal="center" wrapText="1"/>
    </xf>
    <xf numFmtId="0" fontId="9" fillId="0" borderId="9" xfId="0" applyFont="1" applyBorder="1" applyAlignment="1">
      <alignment wrapText="1"/>
    </xf>
    <xf numFmtId="0" fontId="9" fillId="0" borderId="1" xfId="0" applyFont="1" applyBorder="1" applyAlignment="1">
      <alignment vertical="top"/>
    </xf>
    <xf numFmtId="0" fontId="9" fillId="0" borderId="9" xfId="0" applyFont="1" applyBorder="1" applyAlignment="1">
      <alignment horizontal="center" wrapText="1"/>
    </xf>
    <xf numFmtId="0" fontId="11" fillId="4" borderId="10" xfId="0" applyFont="1" applyFill="1" applyBorder="1" applyAlignment="1">
      <alignment horizontal="center" vertical="center" wrapText="1"/>
    </xf>
    <xf numFmtId="0" fontId="12" fillId="4" borderId="1" xfId="0" applyFont="1" applyFill="1" applyBorder="1" applyAlignment="1">
      <alignment vertical="top"/>
    </xf>
    <xf numFmtId="0" fontId="12" fillId="4" borderId="1" xfId="0" applyFont="1" applyFill="1" applyBorder="1" applyAlignment="1">
      <alignment horizontal="center" wrapText="1"/>
    </xf>
    <xf numFmtId="0" fontId="12" fillId="4" borderId="9" xfId="0" applyFont="1" applyFill="1" applyBorder="1" applyAlignment="1">
      <alignment horizontal="center" wrapText="1"/>
    </xf>
    <xf numFmtId="0" fontId="9" fillId="0" borderId="1" xfId="0" applyFont="1" applyBorder="1" applyAlignment="1">
      <alignment horizontal="center" vertical="top"/>
    </xf>
    <xf numFmtId="0" fontId="8" fillId="4" borderId="11" xfId="1" applyFont="1" applyFill="1" applyBorder="1" applyAlignment="1">
      <alignment horizontal="center" vertical="center" wrapText="1"/>
    </xf>
    <xf numFmtId="0" fontId="9" fillId="0" borderId="2" xfId="0" applyFont="1" applyBorder="1" applyAlignment="1">
      <alignment horizontal="center" wrapText="1"/>
    </xf>
    <xf numFmtId="0" fontId="9" fillId="0" borderId="2" xfId="0" applyFont="1" applyBorder="1" applyAlignment="1">
      <alignment wrapText="1"/>
    </xf>
    <xf numFmtId="0" fontId="9" fillId="0" borderId="12" xfId="0" applyFont="1" applyBorder="1" applyAlignment="1">
      <alignment wrapText="1"/>
    </xf>
    <xf numFmtId="0" fontId="9" fillId="0" borderId="1" xfId="0" applyFont="1" applyBorder="1" applyAlignment="1">
      <alignment vertical="center" wrapText="1"/>
    </xf>
    <xf numFmtId="0" fontId="13" fillId="4" borderId="13" xfId="0" applyFont="1" applyFill="1" applyBorder="1" applyAlignment="1">
      <alignment horizontal="center" vertical="center" wrapText="1"/>
    </xf>
    <xf numFmtId="0" fontId="14" fillId="0" borderId="1" xfId="0" applyFont="1" applyBorder="1" applyAlignment="1">
      <alignment wrapText="1"/>
    </xf>
    <xf numFmtId="0" fontId="0" fillId="0" borderId="5" xfId="0" applyFont="1" applyBorder="1" applyAlignment="1">
      <alignment vertical="center"/>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wrapText="1"/>
    </xf>
    <xf numFmtId="14" fontId="9" fillId="0" borderId="1" xfId="0" applyNumberFormat="1" applyFont="1" applyBorder="1" applyAlignment="1">
      <alignment horizontal="center" vertical="top"/>
    </xf>
    <xf numFmtId="14" fontId="10" fillId="0" borderId="1" xfId="0" applyNumberFormat="1" applyFont="1" applyBorder="1" applyAlignment="1">
      <alignment horizontal="center" vertical="top"/>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left" vertical="top"/>
    </xf>
    <xf numFmtId="0" fontId="9" fillId="0" borderId="1" xfId="0" applyFont="1" applyBorder="1" applyAlignment="1">
      <alignment horizontal="left" vertical="center" wrapText="1"/>
    </xf>
    <xf numFmtId="14" fontId="0" fillId="0" borderId="1" xfId="0" applyNumberForma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vertical="center"/>
    </xf>
    <xf numFmtId="0" fontId="9" fillId="0" borderId="1" xfId="0" applyFont="1" applyBorder="1" applyAlignment="1">
      <alignment vertical="top"/>
    </xf>
    <xf numFmtId="0" fontId="9" fillId="0" borderId="1" xfId="0" applyFont="1" applyBorder="1" applyAlignment="1">
      <alignment horizontal="center" wrapText="1"/>
    </xf>
    <xf numFmtId="0" fontId="9" fillId="0" borderId="9" xfId="0" applyFont="1" applyBorder="1" applyAlignment="1">
      <alignment horizontal="center" wrapText="1"/>
    </xf>
    <xf numFmtId="0" fontId="8" fillId="4" borderId="10"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5" fillId="0" borderId="1" xfId="0" applyFont="1" applyBorder="1"/>
    <xf numFmtId="49" fontId="0" fillId="0" borderId="1" xfId="0" applyNumberFormat="1" applyBorder="1" applyAlignment="1">
      <alignment horizontal="center" vertical="center"/>
    </xf>
    <xf numFmtId="0" fontId="0" fillId="3" borderId="0" xfId="0" applyFill="1"/>
    <xf numFmtId="14" fontId="9" fillId="0" borderId="1" xfId="0" applyNumberFormat="1" applyFont="1" applyBorder="1" applyAlignment="1">
      <alignment horizontal="center" vertical="center"/>
    </xf>
    <xf numFmtId="0" fontId="0" fillId="0" borderId="1" xfId="0" applyBorder="1" applyAlignment="1">
      <alignment horizontal="left"/>
    </xf>
    <xf numFmtId="49" fontId="0" fillId="0" borderId="1" xfId="0" applyNumberFormat="1" applyBorder="1" applyAlignment="1">
      <alignment horizontal="center"/>
    </xf>
    <xf numFmtId="0" fontId="0" fillId="5" borderId="0" xfId="0" applyFill="1"/>
    <xf numFmtId="0" fontId="0" fillId="2" borderId="1" xfId="0" applyFill="1" applyBorder="1" applyAlignment="1">
      <alignment horizontal="center" vertical="center"/>
    </xf>
    <xf numFmtId="0" fontId="0" fillId="2" borderId="0" xfId="0" applyFill="1"/>
    <xf numFmtId="0" fontId="0" fillId="2" borderId="1" xfId="0" applyFill="1" applyBorder="1" applyAlignment="1">
      <alignment vertical="center"/>
    </xf>
    <xf numFmtId="14" fontId="0" fillId="2" borderId="1" xfId="0" applyNumberFormat="1" applyFill="1" applyBorder="1" applyAlignment="1">
      <alignment horizontal="center" vertical="center"/>
    </xf>
    <xf numFmtId="49" fontId="0" fillId="2" borderId="1" xfId="0" applyNumberFormat="1" applyFill="1" applyBorder="1" applyAlignment="1">
      <alignment horizontal="left" vertical="center" wrapText="1"/>
    </xf>
    <xf numFmtId="49" fontId="0" fillId="2" borderId="1" xfId="0" applyNumberFormat="1" applyFill="1" applyBorder="1" applyAlignment="1">
      <alignment horizontal="center" vertical="center" wrapText="1"/>
    </xf>
    <xf numFmtId="0" fontId="0" fillId="2" borderId="1" xfId="0" applyFill="1" applyBorder="1" applyAlignment="1">
      <alignment horizontal="left" vertical="center"/>
    </xf>
    <xf numFmtId="0" fontId="0" fillId="2" borderId="1" xfId="0" applyFill="1" applyBorder="1"/>
    <xf numFmtId="0" fontId="0" fillId="2" borderId="1" xfId="0" applyFill="1" applyBorder="1" applyAlignment="1">
      <alignment horizontal="center"/>
    </xf>
    <xf numFmtId="14" fontId="0" fillId="2" borderId="1" xfId="0" applyNumberFormat="1" applyFill="1" applyBorder="1" applyAlignment="1">
      <alignment horizont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49" fontId="0" fillId="2" borderId="1" xfId="0" applyNumberFormat="1" applyFill="1" applyBorder="1" applyAlignment="1">
      <alignment horizontal="center"/>
    </xf>
    <xf numFmtId="0" fontId="0" fillId="2" borderId="1" xfId="0" applyFill="1" applyBorder="1" applyAlignment="1">
      <alignment horizontal="left"/>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xf numFmtId="0" fontId="0" fillId="5" borderId="1" xfId="0" applyFill="1" applyBorder="1" applyAlignment="1">
      <alignment horizontal="left" vertical="center"/>
    </xf>
    <xf numFmtId="0" fontId="0" fillId="5" borderId="1" xfId="0" applyFill="1" applyBorder="1" applyAlignment="1">
      <alignment horizontal="center"/>
    </xf>
    <xf numFmtId="14" fontId="0" fillId="5" borderId="1" xfId="0" applyNumberFormat="1" applyFill="1" applyBorder="1" applyAlignment="1">
      <alignment horizontal="center"/>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horizontal="left"/>
    </xf>
    <xf numFmtId="0" fontId="0" fillId="0" borderId="0" xfId="0" applyAlignment="1">
      <alignment horizontal="center"/>
    </xf>
    <xf numFmtId="0" fontId="0" fillId="0" borderId="1" xfId="0" applyBorder="1" applyAlignment="1"/>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quotePrefix="1" applyBorder="1" applyAlignment="1">
      <alignment horizontal="left" vertical="center" wrapText="1"/>
    </xf>
    <xf numFmtId="0" fontId="0" fillId="2" borderId="1" xfId="0" quotePrefix="1" applyFill="1" applyBorder="1" applyAlignment="1">
      <alignment horizontal="left" vertical="center" wrapText="1"/>
    </xf>
    <xf numFmtId="0" fontId="0" fillId="2" borderId="1" xfId="0" applyFill="1" applyBorder="1" applyAlignment="1">
      <alignment vertical="center" wrapText="1"/>
    </xf>
    <xf numFmtId="0" fontId="0" fillId="0" borderId="1" xfId="0" applyBorder="1" applyAlignment="1">
      <alignment horizontal="center" vertical="center" wrapText="1"/>
    </xf>
    <xf numFmtId="0" fontId="4" fillId="5" borderId="1" xfId="0" applyFont="1" applyFill="1" applyBorder="1" applyAlignment="1">
      <alignment horizontal="center" vertical="center"/>
    </xf>
    <xf numFmtId="14" fontId="0" fillId="5" borderId="1" xfId="0" applyNumberFormat="1" applyFill="1" applyBorder="1" applyAlignment="1">
      <alignment horizontal="center" vertical="center"/>
    </xf>
    <xf numFmtId="0" fontId="0" fillId="5" borderId="1" xfId="0" quotePrefix="1" applyFill="1" applyBorder="1" applyAlignment="1">
      <alignment horizontal="left" vertical="center" wrapText="1"/>
    </xf>
    <xf numFmtId="49" fontId="1" fillId="2" borderId="1" xfId="0" applyNumberFormat="1" applyFont="1" applyFill="1" applyBorder="1" applyAlignment="1">
      <alignment horizontal="center" vertical="center" wrapText="1"/>
    </xf>
    <xf numFmtId="49" fontId="0" fillId="2" borderId="1" xfId="0" applyNumberFormat="1" applyFill="1" applyBorder="1" applyAlignment="1">
      <alignment vertical="top" wrapText="1"/>
    </xf>
    <xf numFmtId="0" fontId="9" fillId="0" borderId="1" xfId="0" applyFont="1" applyBorder="1" applyAlignment="1">
      <alignment vertical="top"/>
    </xf>
    <xf numFmtId="0" fontId="2" fillId="0" borderId="1" xfId="0" applyFont="1" applyBorder="1" applyAlignment="1">
      <alignment horizontal="center"/>
    </xf>
    <xf numFmtId="0" fontId="17" fillId="0" borderId="2" xfId="0" applyFont="1" applyBorder="1" applyAlignment="1">
      <alignment horizontal="left"/>
    </xf>
    <xf numFmtId="0" fontId="17" fillId="0" borderId="15" xfId="0" applyFont="1" applyBorder="1" applyAlignment="1">
      <alignment horizontal="left"/>
    </xf>
    <xf numFmtId="0" fontId="17" fillId="0" borderId="3"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9" fillId="0" borderId="1" xfId="0" applyFont="1" applyBorder="1" applyAlignment="1">
      <alignment vertical="top"/>
    </xf>
    <xf numFmtId="0" fontId="9" fillId="0" borderId="1" xfId="0" applyFont="1" applyBorder="1" applyAlignment="1">
      <alignment horizontal="center" wrapText="1"/>
    </xf>
    <xf numFmtId="0" fontId="9" fillId="0" borderId="9" xfId="0" applyFont="1" applyBorder="1" applyAlignment="1">
      <alignment horizontal="center" wrapText="1"/>
    </xf>
    <xf numFmtId="0" fontId="8" fillId="4" borderId="10" xfId="0" applyFont="1" applyFill="1" applyBorder="1" applyAlignment="1">
      <alignment horizontal="center" vertical="center" wrapText="1"/>
    </xf>
    <xf numFmtId="0" fontId="8" fillId="0" borderId="4" xfId="0" applyFont="1" applyBorder="1" applyAlignment="1">
      <alignment horizont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16" fillId="0" borderId="4" xfId="0" applyFont="1" applyBorder="1" applyAlignment="1">
      <alignment horizontal="center" wrapText="1"/>
    </xf>
  </cellXfs>
  <cellStyles count="2">
    <cellStyle name="Normal" xfId="0" builtinId="0"/>
    <cellStyle name="Normal 2 2" xfId="1"/>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90" zoomScaleNormal="90" workbookViewId="0">
      <selection sqref="A1:K32"/>
    </sheetView>
  </sheetViews>
  <sheetFormatPr baseColWidth="10" defaultRowHeight="15"/>
  <cols>
    <col min="1" max="1" width="7.85546875" customWidth="1"/>
    <col min="2" max="2" width="44.5703125" customWidth="1"/>
    <col min="3" max="3" width="11.7109375" customWidth="1"/>
    <col min="4" max="4" width="15.85546875" customWidth="1"/>
    <col min="5" max="5" width="20.85546875" customWidth="1"/>
    <col min="6" max="6" width="25.140625" customWidth="1"/>
    <col min="7" max="7" width="18.5703125" customWidth="1"/>
    <col min="8" max="8" width="26.140625" customWidth="1"/>
    <col min="9" max="9" width="28.42578125" customWidth="1"/>
    <col min="10" max="10" width="47.7109375" customWidth="1"/>
    <col min="11" max="11" width="19.85546875" customWidth="1"/>
  </cols>
  <sheetData>
    <row r="1" spans="1:11" ht="39.75" customHeight="1">
      <c r="A1" s="97" t="s">
        <v>49</v>
      </c>
      <c r="B1" s="97"/>
      <c r="C1" s="97"/>
      <c r="D1" s="97"/>
      <c r="E1" s="97"/>
      <c r="F1" s="97"/>
      <c r="G1" s="97"/>
      <c r="H1" s="97"/>
      <c r="I1" s="97"/>
      <c r="J1" s="97"/>
      <c r="K1" s="7"/>
    </row>
    <row r="2" spans="1:11" ht="54" customHeight="1">
      <c r="A2" s="83" t="s">
        <v>0</v>
      </c>
      <c r="B2" s="84" t="s">
        <v>1</v>
      </c>
      <c r="C2" s="84" t="s">
        <v>54</v>
      </c>
      <c r="D2" s="85" t="s">
        <v>55</v>
      </c>
      <c r="E2" s="85" t="s">
        <v>2</v>
      </c>
      <c r="F2" s="85" t="s">
        <v>3</v>
      </c>
      <c r="G2" s="85" t="s">
        <v>39</v>
      </c>
      <c r="H2" s="85" t="s">
        <v>42</v>
      </c>
      <c r="I2" s="83" t="s">
        <v>38</v>
      </c>
      <c r="J2" s="83" t="s">
        <v>4</v>
      </c>
      <c r="K2" s="86" t="s">
        <v>158</v>
      </c>
    </row>
    <row r="3" spans="1:11" ht="45.75" customHeight="1">
      <c r="A3" s="1">
        <v>1</v>
      </c>
      <c r="B3" s="2" t="s">
        <v>7</v>
      </c>
      <c r="C3" s="1">
        <v>70</v>
      </c>
      <c r="D3" s="1" t="s">
        <v>60</v>
      </c>
      <c r="E3" s="45">
        <v>43216</v>
      </c>
      <c r="F3" s="87" t="s">
        <v>68</v>
      </c>
      <c r="G3" s="1" t="s">
        <v>5</v>
      </c>
      <c r="H3" s="87" t="s">
        <v>43</v>
      </c>
      <c r="I3" s="1" t="s">
        <v>8</v>
      </c>
      <c r="J3" s="5" t="s">
        <v>40</v>
      </c>
      <c r="K3" s="7"/>
    </row>
    <row r="4" spans="1:11" ht="49.5" customHeight="1">
      <c r="A4" s="1">
        <v>2</v>
      </c>
      <c r="B4" s="2" t="s">
        <v>9</v>
      </c>
      <c r="C4" s="1">
        <v>70</v>
      </c>
      <c r="D4" s="1">
        <v>10321837</v>
      </c>
      <c r="E4" s="45">
        <v>43273</v>
      </c>
      <c r="F4" s="87" t="s">
        <v>68</v>
      </c>
      <c r="G4" s="1" t="s">
        <v>5</v>
      </c>
      <c r="H4" s="87" t="s">
        <v>53</v>
      </c>
      <c r="I4" s="1" t="s">
        <v>10</v>
      </c>
      <c r="J4" s="5" t="s">
        <v>40</v>
      </c>
      <c r="K4" s="7"/>
    </row>
    <row r="5" spans="1:11" ht="39" customHeight="1">
      <c r="A5" s="1">
        <v>3</v>
      </c>
      <c r="B5" s="60" t="s">
        <v>11</v>
      </c>
      <c r="C5" s="58">
        <v>67</v>
      </c>
      <c r="D5" s="58">
        <v>25677214</v>
      </c>
      <c r="E5" s="61">
        <v>43289</v>
      </c>
      <c r="F5" s="88" t="s">
        <v>68</v>
      </c>
      <c r="G5" s="58" t="s">
        <v>5</v>
      </c>
      <c r="H5" s="88" t="s">
        <v>53</v>
      </c>
      <c r="I5" s="58" t="s">
        <v>12</v>
      </c>
      <c r="J5" s="89" t="s">
        <v>40</v>
      </c>
      <c r="K5" s="65"/>
    </row>
    <row r="6" spans="1:11" ht="39" customHeight="1">
      <c r="A6" s="1">
        <v>4</v>
      </c>
      <c r="B6" s="60" t="s">
        <v>13</v>
      </c>
      <c r="C6" s="58">
        <v>92</v>
      </c>
      <c r="D6" s="58">
        <v>27058078</v>
      </c>
      <c r="E6" s="61">
        <v>43293</v>
      </c>
      <c r="F6" s="88" t="s">
        <v>41</v>
      </c>
      <c r="G6" s="58" t="s">
        <v>5</v>
      </c>
      <c r="H6" s="88" t="s">
        <v>48</v>
      </c>
      <c r="I6" s="58" t="s">
        <v>14</v>
      </c>
      <c r="J6" s="89" t="s">
        <v>159</v>
      </c>
      <c r="K6" s="65"/>
    </row>
    <row r="7" spans="1:11" ht="41.25" customHeight="1">
      <c r="A7" s="1">
        <v>5</v>
      </c>
      <c r="B7" s="2" t="s">
        <v>15</v>
      </c>
      <c r="C7" s="1">
        <v>73</v>
      </c>
      <c r="D7" s="1" t="s">
        <v>61</v>
      </c>
      <c r="E7" s="45">
        <v>43301</v>
      </c>
      <c r="F7" s="88" t="s">
        <v>41</v>
      </c>
      <c r="G7" s="1" t="s">
        <v>5</v>
      </c>
      <c r="H7" s="87" t="s">
        <v>48</v>
      </c>
      <c r="I7" s="1" t="s">
        <v>16</v>
      </c>
      <c r="J7" s="5" t="s">
        <v>40</v>
      </c>
      <c r="K7" s="7"/>
    </row>
    <row r="8" spans="1:11" ht="48" customHeight="1">
      <c r="A8" s="1">
        <v>6</v>
      </c>
      <c r="B8" s="2" t="s">
        <v>17</v>
      </c>
      <c r="C8" s="1">
        <v>84</v>
      </c>
      <c r="D8" s="1" t="s">
        <v>62</v>
      </c>
      <c r="E8" s="45">
        <v>43312</v>
      </c>
      <c r="F8" s="87" t="s">
        <v>41</v>
      </c>
      <c r="G8" s="1" t="s">
        <v>5</v>
      </c>
      <c r="H8" s="87" t="s">
        <v>51</v>
      </c>
      <c r="I8" s="90" t="s">
        <v>18</v>
      </c>
      <c r="J8" s="5" t="s">
        <v>40</v>
      </c>
      <c r="K8" s="7"/>
    </row>
    <row r="9" spans="1:11" ht="42" customHeight="1">
      <c r="A9" s="1">
        <v>7</v>
      </c>
      <c r="B9" s="72" t="s">
        <v>19</v>
      </c>
      <c r="C9" s="73">
        <v>70</v>
      </c>
      <c r="D9" s="91" t="s">
        <v>67</v>
      </c>
      <c r="E9" s="92">
        <v>43296</v>
      </c>
      <c r="F9" s="93" t="s">
        <v>68</v>
      </c>
      <c r="G9" s="73" t="s">
        <v>5</v>
      </c>
      <c r="H9" s="93" t="s">
        <v>51</v>
      </c>
      <c r="I9" s="73" t="s">
        <v>20</v>
      </c>
      <c r="J9" s="75" t="s">
        <v>21</v>
      </c>
      <c r="K9" s="74" t="s">
        <v>160</v>
      </c>
    </row>
    <row r="10" spans="1:11" ht="41.25" customHeight="1">
      <c r="A10" s="1">
        <v>8</v>
      </c>
      <c r="B10" s="2" t="s">
        <v>22</v>
      </c>
      <c r="C10" s="1">
        <v>93</v>
      </c>
      <c r="D10" s="1">
        <v>25411377</v>
      </c>
      <c r="E10" s="45">
        <v>43328</v>
      </c>
      <c r="F10" s="62" t="s">
        <v>41</v>
      </c>
      <c r="G10" s="1" t="s">
        <v>5</v>
      </c>
      <c r="H10" s="94" t="s">
        <v>44</v>
      </c>
      <c r="I10" s="1" t="s">
        <v>23</v>
      </c>
      <c r="J10" s="5" t="s">
        <v>24</v>
      </c>
      <c r="K10" s="7"/>
    </row>
    <row r="11" spans="1:11" ht="48" customHeight="1">
      <c r="A11" s="1">
        <v>9</v>
      </c>
      <c r="B11" s="2" t="s">
        <v>25</v>
      </c>
      <c r="C11" s="1">
        <v>71</v>
      </c>
      <c r="D11" s="1" t="s">
        <v>63</v>
      </c>
      <c r="E11" s="45">
        <v>43328</v>
      </c>
      <c r="F11" s="62" t="s">
        <v>41</v>
      </c>
      <c r="G11" s="1" t="s">
        <v>5</v>
      </c>
      <c r="H11" s="95" t="s">
        <v>45</v>
      </c>
      <c r="I11" s="1" t="s">
        <v>6</v>
      </c>
      <c r="J11" s="5" t="s">
        <v>40</v>
      </c>
      <c r="K11" s="7"/>
    </row>
    <row r="12" spans="1:11" ht="52.5" customHeight="1">
      <c r="A12" s="1">
        <v>10</v>
      </c>
      <c r="B12" s="60" t="s">
        <v>26</v>
      </c>
      <c r="C12" s="58">
        <v>81</v>
      </c>
      <c r="D12" s="58" t="s">
        <v>57</v>
      </c>
      <c r="E12" s="61">
        <v>43356</v>
      </c>
      <c r="F12" s="62" t="s">
        <v>47</v>
      </c>
      <c r="G12" s="58" t="s">
        <v>5</v>
      </c>
      <c r="H12" s="63" t="s">
        <v>46</v>
      </c>
      <c r="I12" s="58" t="s">
        <v>27</v>
      </c>
      <c r="J12" s="64" t="s">
        <v>40</v>
      </c>
      <c r="K12" s="65"/>
    </row>
    <row r="13" spans="1:11" ht="43.5" customHeight="1">
      <c r="A13" s="1">
        <v>11</v>
      </c>
      <c r="B13" s="6" t="s">
        <v>28</v>
      </c>
      <c r="C13" s="4">
        <v>79</v>
      </c>
      <c r="D13" s="4" t="s">
        <v>64</v>
      </c>
      <c r="E13" s="43">
        <v>43360</v>
      </c>
      <c r="F13" s="87" t="s">
        <v>68</v>
      </c>
      <c r="G13" s="4" t="s">
        <v>5</v>
      </c>
      <c r="H13" s="87" t="s">
        <v>50</v>
      </c>
      <c r="I13" s="4" t="s">
        <v>29</v>
      </c>
      <c r="J13" s="3" t="s">
        <v>30</v>
      </c>
      <c r="K13" s="7"/>
    </row>
    <row r="14" spans="1:11" ht="34.5" customHeight="1">
      <c r="A14" s="1">
        <v>12</v>
      </c>
      <c r="B14" s="2" t="s">
        <v>31</v>
      </c>
      <c r="C14" s="1">
        <v>80</v>
      </c>
      <c r="D14" s="1" t="s">
        <v>65</v>
      </c>
      <c r="E14" s="45">
        <v>43374</v>
      </c>
      <c r="F14" s="87" t="s">
        <v>68</v>
      </c>
      <c r="G14" s="1" t="s">
        <v>5</v>
      </c>
      <c r="H14" s="87" t="s">
        <v>52</v>
      </c>
      <c r="I14" s="1" t="s">
        <v>6</v>
      </c>
      <c r="J14" s="5" t="s">
        <v>40</v>
      </c>
      <c r="K14" s="7"/>
    </row>
    <row r="15" spans="1:11" ht="36.75" customHeight="1">
      <c r="A15" s="1">
        <v>13</v>
      </c>
      <c r="B15" s="2" t="s">
        <v>32</v>
      </c>
      <c r="C15" s="1">
        <v>60</v>
      </c>
      <c r="D15" s="1" t="s">
        <v>58</v>
      </c>
      <c r="E15" s="45">
        <v>43375</v>
      </c>
      <c r="F15" s="87" t="s">
        <v>68</v>
      </c>
      <c r="G15" s="1" t="s">
        <v>5</v>
      </c>
      <c r="H15" s="87" t="s">
        <v>51</v>
      </c>
      <c r="I15" s="1" t="s">
        <v>33</v>
      </c>
      <c r="J15" s="7" t="s">
        <v>34</v>
      </c>
      <c r="K15" s="7"/>
    </row>
    <row r="16" spans="1:11" ht="48" customHeight="1">
      <c r="A16" s="1">
        <v>14</v>
      </c>
      <c r="B16" s="60" t="s">
        <v>35</v>
      </c>
      <c r="C16" s="58">
        <v>66</v>
      </c>
      <c r="D16" s="58" t="s">
        <v>59</v>
      </c>
      <c r="E16" s="61">
        <v>43376</v>
      </c>
      <c r="F16" s="82" t="s">
        <v>131</v>
      </c>
      <c r="G16" s="58" t="s">
        <v>36</v>
      </c>
      <c r="H16" s="88" t="s">
        <v>50</v>
      </c>
      <c r="I16" s="58" t="s">
        <v>6</v>
      </c>
      <c r="J16" s="69" t="s">
        <v>37</v>
      </c>
      <c r="K16" s="65"/>
    </row>
    <row r="17" spans="1:12" ht="51.75" customHeight="1">
      <c r="A17" s="1">
        <v>15</v>
      </c>
      <c r="B17" s="60" t="s">
        <v>94</v>
      </c>
      <c r="C17" s="58">
        <v>62</v>
      </c>
      <c r="D17" s="58" t="s">
        <v>95</v>
      </c>
      <c r="E17" s="67">
        <v>43382</v>
      </c>
      <c r="F17" s="69" t="s">
        <v>92</v>
      </c>
      <c r="G17" s="58" t="s">
        <v>5</v>
      </c>
      <c r="H17" s="69" t="s">
        <v>96</v>
      </c>
      <c r="I17" s="58" t="s">
        <v>97</v>
      </c>
      <c r="J17" s="65" t="s">
        <v>98</v>
      </c>
      <c r="K17" s="65"/>
    </row>
    <row r="18" spans="1:12" ht="44.25" customHeight="1">
      <c r="A18" s="73">
        <v>16</v>
      </c>
      <c r="B18" s="75" t="s">
        <v>117</v>
      </c>
      <c r="C18" s="73">
        <v>75</v>
      </c>
      <c r="D18" s="76">
        <v>80563937</v>
      </c>
      <c r="E18" s="77">
        <v>43396</v>
      </c>
      <c r="F18" s="78" t="s">
        <v>92</v>
      </c>
      <c r="G18" s="73" t="s">
        <v>5</v>
      </c>
      <c r="H18" s="79" t="s">
        <v>48</v>
      </c>
      <c r="I18" s="73" t="s">
        <v>118</v>
      </c>
      <c r="J18" s="80" t="s">
        <v>142</v>
      </c>
      <c r="K18" s="76"/>
    </row>
    <row r="19" spans="1:12" ht="42.75" customHeight="1">
      <c r="A19" s="73">
        <v>17</v>
      </c>
      <c r="B19" s="75" t="s">
        <v>161</v>
      </c>
      <c r="C19" s="73">
        <v>61</v>
      </c>
      <c r="D19" s="76">
        <v>25696157</v>
      </c>
      <c r="E19" s="77">
        <v>43404</v>
      </c>
      <c r="F19" s="78" t="s">
        <v>92</v>
      </c>
      <c r="G19" s="73" t="s">
        <v>5</v>
      </c>
      <c r="H19" s="79" t="s">
        <v>50</v>
      </c>
      <c r="I19" s="73" t="s">
        <v>33</v>
      </c>
      <c r="J19" s="80" t="s">
        <v>119</v>
      </c>
      <c r="K19" s="76"/>
    </row>
    <row r="20" spans="1:12" ht="45" customHeight="1">
      <c r="A20" s="1">
        <v>18</v>
      </c>
      <c r="B20" s="64" t="s">
        <v>121</v>
      </c>
      <c r="C20" s="58">
        <v>76</v>
      </c>
      <c r="D20" s="70" t="s">
        <v>122</v>
      </c>
      <c r="E20" s="67">
        <v>43376</v>
      </c>
      <c r="F20" s="68" t="s">
        <v>68</v>
      </c>
      <c r="G20" s="58" t="s">
        <v>5</v>
      </c>
      <c r="H20" s="69" t="s">
        <v>123</v>
      </c>
      <c r="I20" s="58" t="s">
        <v>6</v>
      </c>
      <c r="J20" s="71" t="s">
        <v>123</v>
      </c>
      <c r="K20" s="65"/>
      <c r="L20" s="53"/>
    </row>
    <row r="21" spans="1:12" ht="36.75" customHeight="1">
      <c r="A21" s="1">
        <v>19</v>
      </c>
      <c r="B21" s="64" t="s">
        <v>124</v>
      </c>
      <c r="C21" s="58">
        <v>78</v>
      </c>
      <c r="D21" s="66" t="s">
        <v>125</v>
      </c>
      <c r="E21" s="67">
        <v>43346</v>
      </c>
      <c r="F21" s="82" t="s">
        <v>131</v>
      </c>
      <c r="G21" s="58" t="s">
        <v>36</v>
      </c>
      <c r="H21" s="69" t="s">
        <v>43</v>
      </c>
      <c r="I21" s="58" t="s">
        <v>126</v>
      </c>
      <c r="J21" s="65" t="s">
        <v>43</v>
      </c>
      <c r="K21" s="65"/>
    </row>
    <row r="22" spans="1:12" ht="45" customHeight="1">
      <c r="A22" s="73">
        <v>20</v>
      </c>
      <c r="B22" s="75" t="s">
        <v>134</v>
      </c>
      <c r="C22" s="73">
        <v>71</v>
      </c>
      <c r="D22" s="76" t="s">
        <v>135</v>
      </c>
      <c r="E22" s="77">
        <v>43403</v>
      </c>
      <c r="F22" s="78" t="s">
        <v>68</v>
      </c>
      <c r="G22" s="73" t="s">
        <v>5</v>
      </c>
      <c r="H22" s="79" t="s">
        <v>48</v>
      </c>
      <c r="I22" s="73" t="s">
        <v>136</v>
      </c>
      <c r="J22" s="74" t="s">
        <v>137</v>
      </c>
      <c r="K22" s="74" t="s">
        <v>83</v>
      </c>
    </row>
    <row r="23" spans="1:12" ht="36.75" customHeight="1">
      <c r="A23" s="1">
        <v>21</v>
      </c>
      <c r="B23" s="3" t="s">
        <v>145</v>
      </c>
      <c r="C23" s="1">
        <v>73</v>
      </c>
      <c r="D23" s="52" t="s">
        <v>143</v>
      </c>
      <c r="E23" s="45">
        <v>43424</v>
      </c>
      <c r="F23" s="82" t="s">
        <v>131</v>
      </c>
      <c r="G23" s="1" t="s">
        <v>5</v>
      </c>
      <c r="H23" s="3" t="s">
        <v>50</v>
      </c>
      <c r="I23" s="1" t="s">
        <v>144</v>
      </c>
      <c r="J23" s="3" t="s">
        <v>40</v>
      </c>
      <c r="K23" s="7"/>
    </row>
    <row r="24" spans="1:12" s="57" customFormat="1" ht="30.75" customHeight="1">
      <c r="A24" s="58">
        <v>22</v>
      </c>
      <c r="B24" s="65" t="s">
        <v>147</v>
      </c>
      <c r="C24" s="66">
        <v>66</v>
      </c>
      <c r="D24" s="70" t="s">
        <v>148</v>
      </c>
      <c r="E24" s="67">
        <v>43412</v>
      </c>
      <c r="F24" s="82" t="s">
        <v>131</v>
      </c>
      <c r="G24" s="66" t="s">
        <v>5</v>
      </c>
      <c r="H24" s="71" t="s">
        <v>50</v>
      </c>
      <c r="I24" s="66" t="s">
        <v>97</v>
      </c>
      <c r="J24" s="71" t="s">
        <v>40</v>
      </c>
      <c r="K24" s="65"/>
    </row>
    <row r="25" spans="1:12" ht="37.5" customHeight="1">
      <c r="A25" s="4">
        <v>23</v>
      </c>
      <c r="B25" s="7" t="s">
        <v>146</v>
      </c>
      <c r="C25" s="44">
        <v>73</v>
      </c>
      <c r="D25" s="44">
        <v>48797815</v>
      </c>
      <c r="E25" s="43">
        <v>43411</v>
      </c>
      <c r="F25" s="44" t="s">
        <v>68</v>
      </c>
      <c r="G25" s="44" t="s">
        <v>5</v>
      </c>
      <c r="H25" s="55" t="s">
        <v>50</v>
      </c>
      <c r="I25" s="44" t="s">
        <v>97</v>
      </c>
      <c r="J25" s="55" t="s">
        <v>40</v>
      </c>
      <c r="K25" s="44"/>
    </row>
    <row r="26" spans="1:12" ht="34.5" customHeight="1">
      <c r="A26" s="4">
        <v>24</v>
      </c>
      <c r="B26" s="7" t="s">
        <v>153</v>
      </c>
      <c r="C26" s="44">
        <v>74</v>
      </c>
      <c r="D26" s="56" t="s">
        <v>149</v>
      </c>
      <c r="E26" s="43">
        <v>43425</v>
      </c>
      <c r="F26" s="82" t="s">
        <v>131</v>
      </c>
      <c r="G26" s="44" t="s">
        <v>36</v>
      </c>
      <c r="H26" s="7" t="s">
        <v>50</v>
      </c>
      <c r="I26" s="44" t="s">
        <v>150</v>
      </c>
      <c r="J26" s="7" t="s">
        <v>37</v>
      </c>
      <c r="K26" s="7"/>
    </row>
    <row r="27" spans="1:12" ht="35.25" customHeight="1">
      <c r="A27" s="4">
        <v>25</v>
      </c>
      <c r="B27" s="7" t="s">
        <v>151</v>
      </c>
      <c r="C27" s="44">
        <v>80</v>
      </c>
      <c r="D27" s="56" t="s">
        <v>156</v>
      </c>
      <c r="E27" s="43">
        <v>43425</v>
      </c>
      <c r="F27" s="44" t="s">
        <v>68</v>
      </c>
      <c r="G27" s="44" t="s">
        <v>5</v>
      </c>
      <c r="H27" s="7" t="s">
        <v>50</v>
      </c>
      <c r="I27" s="44" t="s">
        <v>150</v>
      </c>
      <c r="J27" s="7" t="s">
        <v>40</v>
      </c>
      <c r="K27" s="7"/>
    </row>
    <row r="28" spans="1:12" ht="35.25" customHeight="1">
      <c r="A28" s="4">
        <v>26</v>
      </c>
      <c r="B28" s="7" t="s">
        <v>152</v>
      </c>
      <c r="C28" s="44">
        <v>65</v>
      </c>
      <c r="D28" s="56" t="s">
        <v>157</v>
      </c>
      <c r="E28" s="43">
        <v>43425</v>
      </c>
      <c r="F28" s="44" t="s">
        <v>68</v>
      </c>
      <c r="G28" s="44" t="s">
        <v>5</v>
      </c>
      <c r="H28" s="7" t="s">
        <v>50</v>
      </c>
      <c r="I28" s="44" t="s">
        <v>10</v>
      </c>
      <c r="J28" s="7" t="s">
        <v>40</v>
      </c>
      <c r="K28" s="7"/>
    </row>
    <row r="29" spans="1:12" s="59" customFormat="1" ht="35.25" customHeight="1">
      <c r="A29" s="58">
        <v>27</v>
      </c>
      <c r="B29" s="65" t="s">
        <v>154</v>
      </c>
      <c r="C29" s="66">
        <v>70</v>
      </c>
      <c r="D29" s="70" t="s">
        <v>155</v>
      </c>
      <c r="E29" s="67">
        <v>43425</v>
      </c>
      <c r="F29" s="66" t="s">
        <v>68</v>
      </c>
      <c r="G29" s="66" t="s">
        <v>36</v>
      </c>
      <c r="H29" s="65" t="s">
        <v>43</v>
      </c>
      <c r="I29" s="66" t="s">
        <v>150</v>
      </c>
      <c r="J29" s="65" t="s">
        <v>43</v>
      </c>
      <c r="K29" s="65"/>
    </row>
    <row r="30" spans="1:12" ht="37.5" customHeight="1">
      <c r="A30" s="4">
        <v>28</v>
      </c>
      <c r="B30" s="7" t="s">
        <v>162</v>
      </c>
      <c r="C30" s="7" t="s">
        <v>165</v>
      </c>
      <c r="D30" s="56" t="s">
        <v>56</v>
      </c>
      <c r="E30" s="43">
        <v>43416</v>
      </c>
      <c r="F30" s="44" t="s">
        <v>68</v>
      </c>
      <c r="G30" s="44" t="s">
        <v>5</v>
      </c>
      <c r="H30" s="7" t="s">
        <v>43</v>
      </c>
      <c r="I30" s="44" t="s">
        <v>163</v>
      </c>
      <c r="J30" s="7" t="s">
        <v>164</v>
      </c>
      <c r="K30" s="7"/>
    </row>
    <row r="31" spans="1:12" ht="30" customHeight="1">
      <c r="A31" s="44">
        <v>29</v>
      </c>
      <c r="B31" s="7" t="s">
        <v>166</v>
      </c>
      <c r="C31" s="44">
        <v>71</v>
      </c>
      <c r="D31" s="56" t="s">
        <v>167</v>
      </c>
      <c r="E31" s="43">
        <v>43427</v>
      </c>
      <c r="F31" s="82" t="s">
        <v>131</v>
      </c>
      <c r="G31" s="44" t="s">
        <v>5</v>
      </c>
      <c r="H31" s="7" t="s">
        <v>50</v>
      </c>
      <c r="I31" s="7" t="s">
        <v>168</v>
      </c>
      <c r="J31" s="7" t="s">
        <v>169</v>
      </c>
      <c r="K31" s="7"/>
    </row>
    <row r="32" spans="1:12" s="81" customFormat="1" ht="35.25" customHeight="1">
      <c r="A32" s="44">
        <v>30</v>
      </c>
      <c r="B32" s="55" t="s">
        <v>170</v>
      </c>
      <c r="C32" s="44">
        <v>65</v>
      </c>
      <c r="D32" s="44" t="s">
        <v>171</v>
      </c>
      <c r="E32" s="43">
        <v>43417</v>
      </c>
      <c r="F32" s="82" t="s">
        <v>131</v>
      </c>
      <c r="G32" s="44" t="s">
        <v>36</v>
      </c>
      <c r="H32" s="82" t="s">
        <v>43</v>
      </c>
      <c r="I32" s="44" t="s">
        <v>97</v>
      </c>
      <c r="J32" s="55" t="s">
        <v>172</v>
      </c>
      <c r="K32" s="44"/>
    </row>
    <row r="33" spans="3:5" s="81" customFormat="1"/>
    <row r="35" spans="3:5" ht="24" customHeight="1">
      <c r="C35" s="98" t="s">
        <v>176</v>
      </c>
      <c r="D35" s="99"/>
      <c r="E35" s="100"/>
    </row>
    <row r="36" spans="3:5">
      <c r="C36" s="7" t="s">
        <v>173</v>
      </c>
      <c r="D36" s="7"/>
      <c r="E36" s="44">
        <v>17</v>
      </c>
    </row>
    <row r="37" spans="3:5">
      <c r="C37" s="7" t="s">
        <v>175</v>
      </c>
      <c r="D37" s="7"/>
      <c r="E37" s="44">
        <v>6</v>
      </c>
    </row>
    <row r="38" spans="3:5">
      <c r="C38" s="7" t="s">
        <v>131</v>
      </c>
      <c r="D38" s="7"/>
      <c r="E38" s="44">
        <v>7</v>
      </c>
    </row>
    <row r="39" spans="3:5">
      <c r="C39" s="101" t="s">
        <v>174</v>
      </c>
      <c r="D39" s="102"/>
      <c r="E39" s="44">
        <f>SUBTOTAL(9,E36:E38)</f>
        <v>30</v>
      </c>
    </row>
  </sheetData>
  <autoFilter ref="A2:K32"/>
  <mergeCells count="3">
    <mergeCell ref="A1:J1"/>
    <mergeCell ref="C35:E35"/>
    <mergeCell ref="C39:D39"/>
  </mergeCells>
  <printOptions verticalCentered="1"/>
  <pageMargins left="0.23622047244094491" right="0.23622047244094491" top="0.74803149606299213" bottom="0.74803149606299213" header="0.31496062992125984" footer="0.31496062992125984"/>
  <pageSetup paperSize="9" scale="51"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
  <sheetViews>
    <sheetView zoomScale="115" zoomScaleNormal="115" workbookViewId="0">
      <selection activeCell="H11" sqref="H11"/>
    </sheetView>
  </sheetViews>
  <sheetFormatPr baseColWidth="10" defaultRowHeight="12"/>
  <cols>
    <col min="1" max="1" width="5.85546875" style="8" customWidth="1"/>
    <col min="2" max="2" width="11.42578125" style="8"/>
    <col min="3" max="3" width="20.140625" style="8" customWidth="1"/>
    <col min="4" max="4" width="29" style="8" customWidth="1"/>
    <col min="5" max="5" width="18.5703125" style="8" customWidth="1"/>
    <col min="6" max="6" width="53" style="8" customWidth="1"/>
    <col min="7" max="7" width="26.140625" style="8" customWidth="1"/>
    <col min="8" max="8" width="15.42578125" style="8" customWidth="1"/>
    <col min="9" max="9" width="14.28515625" style="8" bestFit="1" customWidth="1"/>
    <col min="10" max="10" width="24.85546875" style="8" customWidth="1"/>
    <col min="11" max="11" width="21.140625" style="8" customWidth="1"/>
    <col min="12" max="12" width="11.28515625" style="8" customWidth="1"/>
    <col min="13" max="13" width="8.42578125" style="8" bestFit="1" customWidth="1"/>
    <col min="14" max="16384" width="11.42578125" style="8"/>
  </cols>
  <sheetData>
    <row r="1" spans="1:14" ht="33" customHeight="1" thickBot="1">
      <c r="A1" s="107" t="s">
        <v>84</v>
      </c>
      <c r="B1" s="107"/>
      <c r="C1" s="107"/>
      <c r="D1" s="107"/>
      <c r="E1" s="107"/>
      <c r="F1" s="107"/>
      <c r="G1" s="107"/>
      <c r="H1" s="107"/>
    </row>
    <row r="2" spans="1:14" ht="24.75" thickBot="1">
      <c r="A2" s="9" t="s">
        <v>0</v>
      </c>
      <c r="B2" s="106" t="s">
        <v>69</v>
      </c>
      <c r="C2" s="106"/>
      <c r="D2" s="10" t="s">
        <v>70</v>
      </c>
      <c r="E2" s="10" t="s">
        <v>71</v>
      </c>
      <c r="F2" s="21" t="s">
        <v>72</v>
      </c>
      <c r="G2" s="21" t="s">
        <v>3</v>
      </c>
      <c r="H2" s="10" t="s">
        <v>80</v>
      </c>
      <c r="I2" s="11" t="s">
        <v>101</v>
      </c>
      <c r="J2" s="11" t="s">
        <v>102</v>
      </c>
      <c r="K2" s="11" t="s">
        <v>103</v>
      </c>
      <c r="L2" s="11" t="s">
        <v>104</v>
      </c>
      <c r="M2" s="26" t="s">
        <v>105</v>
      </c>
      <c r="N2" s="31" t="s">
        <v>55</v>
      </c>
    </row>
    <row r="3" spans="1:14" ht="21" customHeight="1">
      <c r="A3" s="12">
        <v>1</v>
      </c>
      <c r="B3" s="103" t="s">
        <v>90</v>
      </c>
      <c r="C3" s="103"/>
      <c r="D3" s="19" t="s">
        <v>74</v>
      </c>
      <c r="E3" s="37">
        <v>43375</v>
      </c>
      <c r="F3" s="22" t="s">
        <v>40</v>
      </c>
      <c r="G3" s="22" t="s">
        <v>130</v>
      </c>
      <c r="H3" s="41" t="s">
        <v>82</v>
      </c>
      <c r="I3" s="25">
        <v>2</v>
      </c>
      <c r="J3" s="25">
        <v>8</v>
      </c>
      <c r="K3" s="25"/>
      <c r="L3" s="25"/>
      <c r="M3" s="27">
        <v>1</v>
      </c>
      <c r="N3" s="33" t="s">
        <v>106</v>
      </c>
    </row>
    <row r="4" spans="1:14" ht="21" customHeight="1">
      <c r="A4" s="12">
        <v>2</v>
      </c>
      <c r="B4" s="103" t="s">
        <v>73</v>
      </c>
      <c r="C4" s="103"/>
      <c r="D4" s="19" t="s">
        <v>74</v>
      </c>
      <c r="E4" s="37">
        <v>43376</v>
      </c>
      <c r="F4" s="22" t="s">
        <v>75</v>
      </c>
      <c r="G4" s="22" t="s">
        <v>130</v>
      </c>
      <c r="H4" s="41" t="s">
        <v>81</v>
      </c>
      <c r="I4" s="25">
        <v>2</v>
      </c>
      <c r="J4" s="25">
        <v>3</v>
      </c>
      <c r="K4" s="25"/>
      <c r="L4" s="25">
        <v>5</v>
      </c>
      <c r="M4" s="27">
        <v>1</v>
      </c>
      <c r="N4" s="32" t="s">
        <v>107</v>
      </c>
    </row>
    <row r="5" spans="1:14" ht="21" customHeight="1">
      <c r="A5" s="12">
        <v>3</v>
      </c>
      <c r="B5" s="103" t="s">
        <v>78</v>
      </c>
      <c r="C5" s="103"/>
      <c r="D5" s="19" t="s">
        <v>76</v>
      </c>
      <c r="E5" s="37">
        <v>43376</v>
      </c>
      <c r="F5" s="22" t="s">
        <v>40</v>
      </c>
      <c r="G5" s="22" t="s">
        <v>131</v>
      </c>
      <c r="H5" s="41" t="s">
        <v>82</v>
      </c>
      <c r="I5" s="25">
        <v>2</v>
      </c>
      <c r="J5" s="25">
        <v>1</v>
      </c>
      <c r="K5" s="25"/>
      <c r="L5" s="25">
        <v>2</v>
      </c>
      <c r="M5" s="27">
        <v>1</v>
      </c>
      <c r="N5" s="32" t="s">
        <v>108</v>
      </c>
    </row>
    <row r="6" spans="1:14" ht="21" customHeight="1">
      <c r="A6" s="15">
        <v>4</v>
      </c>
      <c r="B6" s="103" t="s">
        <v>79</v>
      </c>
      <c r="C6" s="103"/>
      <c r="D6" s="19" t="s">
        <v>77</v>
      </c>
      <c r="E6" s="37">
        <v>43383</v>
      </c>
      <c r="F6" s="22" t="s">
        <v>93</v>
      </c>
      <c r="G6" s="22" t="s">
        <v>41</v>
      </c>
      <c r="H6" s="41" t="s">
        <v>83</v>
      </c>
      <c r="I6" s="25">
        <v>2</v>
      </c>
      <c r="J6" s="25">
        <v>4</v>
      </c>
      <c r="K6" s="25"/>
      <c r="L6" s="25">
        <v>3</v>
      </c>
      <c r="M6" s="27">
        <v>1</v>
      </c>
      <c r="N6" s="32" t="s">
        <v>109</v>
      </c>
    </row>
    <row r="7" spans="1:14" s="16" customFormat="1" ht="21" customHeight="1">
      <c r="A7" s="12">
        <v>5</v>
      </c>
      <c r="B7" s="103" t="s">
        <v>85</v>
      </c>
      <c r="C7" s="103"/>
      <c r="D7" s="19" t="s">
        <v>74</v>
      </c>
      <c r="E7" s="37">
        <v>43388</v>
      </c>
      <c r="F7" s="22" t="s">
        <v>86</v>
      </c>
      <c r="G7" s="22" t="s">
        <v>130</v>
      </c>
      <c r="H7" s="41" t="s">
        <v>82</v>
      </c>
      <c r="I7" s="25">
        <v>2</v>
      </c>
      <c r="J7" s="25" t="s">
        <v>110</v>
      </c>
      <c r="K7" s="25"/>
      <c r="L7" s="25">
        <v>1</v>
      </c>
      <c r="M7" s="34">
        <v>2</v>
      </c>
      <c r="N7" s="30" t="s">
        <v>111</v>
      </c>
    </row>
    <row r="8" spans="1:14" ht="21" customHeight="1">
      <c r="A8" s="12">
        <v>6</v>
      </c>
      <c r="B8" s="103" t="s">
        <v>87</v>
      </c>
      <c r="C8" s="103"/>
      <c r="D8" s="19" t="s">
        <v>77</v>
      </c>
      <c r="E8" s="38">
        <v>43391</v>
      </c>
      <c r="F8" s="22" t="s">
        <v>88</v>
      </c>
      <c r="G8" s="22" t="s">
        <v>41</v>
      </c>
      <c r="H8" s="41" t="s">
        <v>89</v>
      </c>
      <c r="I8" s="25">
        <v>2</v>
      </c>
      <c r="J8" s="35" t="s">
        <v>112</v>
      </c>
      <c r="K8" s="25"/>
      <c r="L8" s="25">
        <v>1</v>
      </c>
      <c r="M8" s="27">
        <v>1</v>
      </c>
      <c r="N8" s="36">
        <v>48356883</v>
      </c>
    </row>
    <row r="9" spans="1:14" ht="21" customHeight="1">
      <c r="A9" s="12">
        <v>7</v>
      </c>
      <c r="B9" s="103" t="s">
        <v>99</v>
      </c>
      <c r="C9" s="103"/>
      <c r="D9" s="19" t="s">
        <v>100</v>
      </c>
      <c r="E9" s="37">
        <v>43403</v>
      </c>
      <c r="F9" s="22" t="s">
        <v>40</v>
      </c>
      <c r="G9" s="22" t="s">
        <v>130</v>
      </c>
      <c r="H9" s="41" t="s">
        <v>82</v>
      </c>
      <c r="I9" s="25">
        <v>2</v>
      </c>
      <c r="J9" s="25">
        <v>8</v>
      </c>
      <c r="K9" s="25"/>
      <c r="L9" s="25">
        <v>3</v>
      </c>
      <c r="M9" s="27">
        <v>1</v>
      </c>
      <c r="N9" s="14" t="s">
        <v>91</v>
      </c>
    </row>
    <row r="10" spans="1:14" ht="31.5" customHeight="1">
      <c r="A10" s="12">
        <v>8</v>
      </c>
      <c r="B10" s="108" t="s">
        <v>113</v>
      </c>
      <c r="C10" s="109"/>
      <c r="D10" s="40" t="s">
        <v>74</v>
      </c>
      <c r="E10" s="54">
        <v>43404</v>
      </c>
      <c r="F10" s="22" t="s">
        <v>114</v>
      </c>
      <c r="G10" s="22" t="s">
        <v>131</v>
      </c>
      <c r="H10" s="42" t="s">
        <v>82</v>
      </c>
      <c r="I10" s="35">
        <v>5</v>
      </c>
      <c r="J10" s="35" t="s">
        <v>120</v>
      </c>
      <c r="K10" s="35"/>
      <c r="L10" s="35">
        <v>5</v>
      </c>
      <c r="M10" s="34">
        <v>1</v>
      </c>
      <c r="N10" s="35" t="s">
        <v>115</v>
      </c>
    </row>
    <row r="11" spans="1:14" ht="21" customHeight="1">
      <c r="A11" s="12">
        <v>9</v>
      </c>
      <c r="B11" s="103"/>
      <c r="C11" s="103"/>
      <c r="D11" s="19" t="s">
        <v>74</v>
      </c>
      <c r="E11" s="19"/>
      <c r="F11" s="22" t="s">
        <v>177</v>
      </c>
      <c r="G11" s="22"/>
      <c r="H11" s="19"/>
      <c r="I11" s="25"/>
      <c r="J11" s="25"/>
      <c r="K11" s="25"/>
      <c r="L11" s="25"/>
      <c r="M11" s="28"/>
      <c r="N11" s="14"/>
    </row>
    <row r="12" spans="1:14" ht="21" customHeight="1">
      <c r="A12" s="12"/>
      <c r="B12" s="104"/>
      <c r="C12" s="104"/>
      <c r="D12" s="14"/>
      <c r="E12" s="13"/>
      <c r="F12" s="23"/>
      <c r="G12" s="23"/>
      <c r="H12" s="13"/>
      <c r="I12" s="13"/>
      <c r="J12" s="13"/>
      <c r="K12" s="13"/>
      <c r="L12" s="13"/>
      <c r="M12" s="28"/>
      <c r="N12" s="14"/>
    </row>
    <row r="13" spans="1:14" ht="21" customHeight="1" thickBot="1">
      <c r="A13" s="17"/>
      <c r="B13" s="105"/>
      <c r="C13" s="105"/>
      <c r="D13" s="18"/>
      <c r="E13" s="20"/>
      <c r="F13" s="24"/>
      <c r="G13" s="24"/>
      <c r="H13" s="20"/>
      <c r="I13" s="20"/>
      <c r="J13" s="20"/>
      <c r="K13" s="20"/>
      <c r="L13" s="20"/>
      <c r="M13" s="29"/>
      <c r="N13" s="14"/>
    </row>
  </sheetData>
  <mergeCells count="13">
    <mergeCell ref="A1:H1"/>
    <mergeCell ref="B7:C7"/>
    <mergeCell ref="B8:C8"/>
    <mergeCell ref="B9:C9"/>
    <mergeCell ref="B10:C10"/>
    <mergeCell ref="B11:C11"/>
    <mergeCell ref="B12:C12"/>
    <mergeCell ref="B13:C13"/>
    <mergeCell ref="B2:C2"/>
    <mergeCell ref="B5:C5"/>
    <mergeCell ref="B6:C6"/>
    <mergeCell ref="B4:C4"/>
    <mergeCell ref="B3:C3"/>
  </mergeCells>
  <conditionalFormatting sqref="I2:M2">
    <cfRule type="containsBlanks" dxfId="1" priority="2">
      <formula>LEN(TRIM(I2))=0</formula>
    </cfRule>
  </conditionalFormatting>
  <pageMargins left="0.98425196850393704" right="0.98425196850393704" top="0.98425196850393704" bottom="0.98425196850393704" header="0.51181102362204722" footer="0.51181102362204722"/>
  <pageSetup scale="75"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
  <sheetViews>
    <sheetView tabSelected="1" workbookViewId="0">
      <selection activeCell="I7" sqref="I7"/>
    </sheetView>
  </sheetViews>
  <sheetFormatPr baseColWidth="10" defaultRowHeight="15"/>
  <cols>
    <col min="1" max="1" width="5.85546875" customWidth="1"/>
    <col min="3" max="3" width="35.7109375" customWidth="1"/>
    <col min="4" max="4" width="24.5703125" customWidth="1"/>
    <col min="6" max="6" width="31.28515625" customWidth="1"/>
    <col min="7" max="7" width="28" customWidth="1"/>
    <col min="8" max="8" width="19.7109375" customWidth="1"/>
    <col min="11" max="11" width="17.28515625" customWidth="1"/>
    <col min="14" max="14" width="13.42578125" customWidth="1"/>
  </cols>
  <sheetData>
    <row r="1" spans="1:14" ht="30" customHeight="1" thickBot="1">
      <c r="A1" s="110" t="s">
        <v>129</v>
      </c>
      <c r="B1" s="110"/>
      <c r="C1" s="110"/>
      <c r="D1" s="110"/>
      <c r="E1" s="110"/>
      <c r="F1" s="110"/>
      <c r="G1" s="110"/>
      <c r="H1" s="110"/>
      <c r="I1" s="8"/>
      <c r="J1" s="8"/>
      <c r="K1" s="8"/>
      <c r="L1" s="8"/>
      <c r="M1" s="8"/>
      <c r="N1" s="8"/>
    </row>
    <row r="2" spans="1:14" ht="36">
      <c r="A2" s="9" t="s">
        <v>0</v>
      </c>
      <c r="B2" s="106" t="s">
        <v>69</v>
      </c>
      <c r="C2" s="106"/>
      <c r="D2" s="49" t="s">
        <v>70</v>
      </c>
      <c r="E2" s="49" t="s">
        <v>71</v>
      </c>
      <c r="F2" s="21" t="s">
        <v>72</v>
      </c>
      <c r="G2" s="21" t="s">
        <v>132</v>
      </c>
      <c r="H2" s="49" t="s">
        <v>80</v>
      </c>
      <c r="I2" s="11" t="s">
        <v>101</v>
      </c>
      <c r="J2" s="11" t="s">
        <v>102</v>
      </c>
      <c r="K2" s="11" t="s">
        <v>103</v>
      </c>
      <c r="L2" s="11" t="s">
        <v>104</v>
      </c>
      <c r="M2" s="26" t="s">
        <v>105</v>
      </c>
      <c r="N2" s="50" t="s">
        <v>55</v>
      </c>
    </row>
    <row r="3" spans="1:14">
      <c r="A3" s="12">
        <v>1</v>
      </c>
      <c r="B3" s="103" t="s">
        <v>127</v>
      </c>
      <c r="C3" s="103"/>
      <c r="D3" s="46" t="s">
        <v>74</v>
      </c>
      <c r="E3" s="37">
        <v>43409</v>
      </c>
      <c r="F3" s="22"/>
      <c r="G3" s="22" t="s">
        <v>130</v>
      </c>
      <c r="H3" s="41" t="s">
        <v>128</v>
      </c>
      <c r="I3" s="25">
        <v>2</v>
      </c>
      <c r="J3" s="25">
        <v>6</v>
      </c>
      <c r="K3" s="25"/>
      <c r="L3" s="25"/>
      <c r="M3" s="27">
        <v>1</v>
      </c>
      <c r="N3" s="51" t="s">
        <v>66</v>
      </c>
    </row>
    <row r="4" spans="1:14">
      <c r="A4" s="12">
        <v>2</v>
      </c>
      <c r="B4" s="103" t="s">
        <v>138</v>
      </c>
      <c r="C4" s="103"/>
      <c r="D4" s="46" t="s">
        <v>74</v>
      </c>
      <c r="E4" s="37">
        <v>43412</v>
      </c>
      <c r="F4" s="22"/>
      <c r="G4" s="22" t="s">
        <v>130</v>
      </c>
      <c r="H4" s="41" t="s">
        <v>81</v>
      </c>
      <c r="I4" s="25">
        <v>2</v>
      </c>
      <c r="J4" s="25"/>
      <c r="K4" s="25" t="s">
        <v>110</v>
      </c>
      <c r="L4" s="25">
        <v>1</v>
      </c>
      <c r="M4" s="27">
        <v>2</v>
      </c>
      <c r="N4" s="32" t="s">
        <v>56</v>
      </c>
    </row>
    <row r="5" spans="1:14">
      <c r="A5" s="12">
        <v>3</v>
      </c>
      <c r="B5" s="103" t="s">
        <v>116</v>
      </c>
      <c r="C5" s="103"/>
      <c r="D5" s="46" t="s">
        <v>139</v>
      </c>
      <c r="E5" s="37">
        <v>43417</v>
      </c>
      <c r="F5" s="22"/>
      <c r="G5" s="22" t="s">
        <v>130</v>
      </c>
      <c r="H5" s="41" t="s">
        <v>128</v>
      </c>
      <c r="I5" s="25">
        <v>2</v>
      </c>
      <c r="J5" s="25">
        <v>8</v>
      </c>
      <c r="K5" s="25"/>
      <c r="L5" s="25">
        <v>1</v>
      </c>
      <c r="M5" s="27">
        <v>1</v>
      </c>
      <c r="N5" s="32" t="s">
        <v>140</v>
      </c>
    </row>
    <row r="6" spans="1:14">
      <c r="A6" s="15">
        <v>4</v>
      </c>
      <c r="B6" s="103" t="s">
        <v>133</v>
      </c>
      <c r="C6" s="103"/>
      <c r="D6" s="46" t="s">
        <v>74</v>
      </c>
      <c r="E6" s="37">
        <v>43419</v>
      </c>
      <c r="F6" s="22"/>
      <c r="G6" s="22" t="s">
        <v>130</v>
      </c>
      <c r="H6" s="41" t="s">
        <v>83</v>
      </c>
      <c r="I6" s="25">
        <v>2</v>
      </c>
      <c r="J6" s="25">
        <v>4</v>
      </c>
      <c r="K6" s="25">
        <v>3</v>
      </c>
      <c r="L6" s="25">
        <v>3</v>
      </c>
      <c r="M6" s="27">
        <v>1</v>
      </c>
      <c r="N6" s="32" t="s">
        <v>141</v>
      </c>
    </row>
    <row r="7" spans="1:14">
      <c r="A7" s="12">
        <v>5</v>
      </c>
      <c r="B7" s="103" t="s">
        <v>181</v>
      </c>
      <c r="C7" s="103"/>
      <c r="D7" s="96" t="s">
        <v>74</v>
      </c>
      <c r="E7" s="37" t="s">
        <v>178</v>
      </c>
      <c r="F7" s="22"/>
      <c r="G7" s="22" t="s">
        <v>130</v>
      </c>
      <c r="H7" s="41"/>
      <c r="I7" s="25"/>
      <c r="J7" s="25"/>
      <c r="K7" s="25"/>
      <c r="L7" s="25"/>
      <c r="M7" s="34"/>
      <c r="N7" s="30"/>
    </row>
    <row r="8" spans="1:14" ht="21" customHeight="1">
      <c r="A8" s="12">
        <v>6</v>
      </c>
      <c r="B8" s="103" t="s">
        <v>179</v>
      </c>
      <c r="C8" s="103"/>
      <c r="D8" s="46" t="s">
        <v>180</v>
      </c>
      <c r="E8" s="38">
        <v>43433</v>
      </c>
      <c r="F8" s="22"/>
      <c r="G8" s="22" t="s">
        <v>131</v>
      </c>
      <c r="H8" s="41"/>
      <c r="I8" s="25">
        <v>2</v>
      </c>
      <c r="J8" s="35">
        <v>7</v>
      </c>
      <c r="K8" s="25"/>
      <c r="L8" s="25"/>
      <c r="M8" s="27">
        <v>2</v>
      </c>
      <c r="N8" s="36"/>
    </row>
    <row r="9" spans="1:14">
      <c r="A9" s="12">
        <v>7</v>
      </c>
      <c r="B9" s="103"/>
      <c r="C9" s="103"/>
      <c r="D9" s="46"/>
      <c r="E9" s="37"/>
      <c r="F9" s="22"/>
      <c r="G9" s="22"/>
      <c r="H9" s="41"/>
      <c r="I9" s="25"/>
      <c r="J9" s="25"/>
      <c r="K9" s="25"/>
      <c r="L9" s="25"/>
      <c r="M9" s="27"/>
      <c r="N9" s="14"/>
    </row>
    <row r="10" spans="1:14" ht="14.25" customHeight="1">
      <c r="A10" s="12">
        <v>8</v>
      </c>
      <c r="B10" s="108"/>
      <c r="C10" s="109"/>
      <c r="D10" s="40"/>
      <c r="E10" s="39"/>
      <c r="F10" s="22"/>
      <c r="G10" s="22"/>
      <c r="H10" s="42"/>
      <c r="I10" s="35"/>
      <c r="J10" s="35"/>
      <c r="K10" s="35"/>
      <c r="L10" s="35"/>
      <c r="M10" s="34"/>
      <c r="N10" s="35"/>
    </row>
    <row r="11" spans="1:14">
      <c r="A11" s="12"/>
      <c r="B11" s="103"/>
      <c r="C11" s="103"/>
      <c r="D11" s="46"/>
      <c r="E11" s="46"/>
      <c r="F11" s="22"/>
      <c r="G11" s="22"/>
      <c r="H11" s="46"/>
      <c r="I11" s="25"/>
      <c r="J11" s="25"/>
      <c r="K11" s="25"/>
      <c r="L11" s="25"/>
      <c r="M11" s="28"/>
      <c r="N11" s="14"/>
    </row>
    <row r="12" spans="1:14">
      <c r="A12" s="12"/>
      <c r="B12" s="104"/>
      <c r="C12" s="104"/>
      <c r="D12" s="14"/>
      <c r="E12" s="47"/>
      <c r="F12" s="23"/>
      <c r="G12" s="23"/>
      <c r="H12" s="47"/>
      <c r="I12" s="47"/>
      <c r="J12" s="47"/>
      <c r="K12" s="47"/>
      <c r="L12" s="47"/>
      <c r="M12" s="28"/>
      <c r="N12" s="14"/>
    </row>
    <row r="13" spans="1:14" ht="15.75" thickBot="1">
      <c r="A13" s="17"/>
      <c r="B13" s="105"/>
      <c r="C13" s="105"/>
      <c r="D13" s="18"/>
      <c r="E13" s="48"/>
      <c r="F13" s="24"/>
      <c r="G13" s="24"/>
      <c r="H13" s="48"/>
      <c r="I13" s="48"/>
      <c r="J13" s="48"/>
      <c r="K13" s="48"/>
      <c r="L13" s="48"/>
      <c r="M13" s="29"/>
      <c r="N13" s="14"/>
    </row>
    <row r="14" spans="1:14">
      <c r="A14" s="8"/>
      <c r="B14" s="8"/>
      <c r="C14" s="8"/>
      <c r="D14" s="8"/>
      <c r="E14" s="8"/>
      <c r="F14" s="8"/>
      <c r="G14" s="8"/>
      <c r="H14" s="8"/>
      <c r="I14" s="8"/>
      <c r="J14" s="8"/>
      <c r="K14" s="8"/>
      <c r="L14" s="8"/>
      <c r="M14" s="8"/>
      <c r="N14" s="8"/>
    </row>
  </sheetData>
  <mergeCells count="13">
    <mergeCell ref="B6:C6"/>
    <mergeCell ref="A1:H1"/>
    <mergeCell ref="B2:C2"/>
    <mergeCell ref="B3:C3"/>
    <mergeCell ref="B4:C4"/>
    <mergeCell ref="B5:C5"/>
    <mergeCell ref="B13:C13"/>
    <mergeCell ref="B7:C7"/>
    <mergeCell ref="B8:C8"/>
    <mergeCell ref="B9:C9"/>
    <mergeCell ref="B10:C10"/>
    <mergeCell ref="B11:C11"/>
    <mergeCell ref="B12:C12"/>
  </mergeCells>
  <conditionalFormatting sqref="I2:M2">
    <cfRule type="containsBlanks" dxfId="0" priority="1">
      <formula>LEN(TRIM(I2))=0</formula>
    </cfRule>
  </conditionalFormatting>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INGRESOS OCTUBRE</vt:lpstr>
      <vt:lpstr>INGRESOS NOVIEMBRE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Bertha Sabina Tito Montiel</dc:creator>
  <cp:lastModifiedBy>Bertha Sabina Tito Montiel</cp:lastModifiedBy>
  <cp:lastPrinted>2018-11-26T19:33:50Z</cp:lastPrinted>
  <dcterms:created xsi:type="dcterms:W3CDTF">2018-10-04T21:24:02Z</dcterms:created>
  <dcterms:modified xsi:type="dcterms:W3CDTF">2018-12-03T13:57:05Z</dcterms:modified>
</cp:coreProperties>
</file>