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 5\Documents\"/>
    </mc:Choice>
  </mc:AlternateContent>
  <bookViews>
    <workbookView xWindow="0" yWindow="0" windowWidth="20490" windowHeight="9195" activeTab="4"/>
  </bookViews>
  <sheets>
    <sheet name="por" sheetId="1" r:id="rId1"/>
    <sheet name="FORMATO" sheetId="2" r:id="rId2"/>
    <sheet name="PORCENTAJE" sheetId="3" r:id="rId3"/>
    <sheet name="Hoja4" sheetId="4" r:id="rId4"/>
    <sheet name="PRACTICA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J4" i="5"/>
  <c r="J5" i="5"/>
  <c r="J6" i="5"/>
  <c r="J7" i="5"/>
  <c r="I4" i="5"/>
  <c r="I5" i="5"/>
  <c r="I6" i="5"/>
  <c r="I7" i="5"/>
  <c r="I8" i="5"/>
  <c r="H4" i="5"/>
  <c r="H5" i="5"/>
  <c r="H6" i="5"/>
  <c r="H7" i="5"/>
  <c r="H8" i="5"/>
  <c r="G4" i="5"/>
  <c r="G5" i="5"/>
  <c r="G6" i="5"/>
  <c r="G7" i="5"/>
  <c r="G8" i="5"/>
  <c r="F4" i="5"/>
  <c r="F5" i="5"/>
  <c r="F6" i="5"/>
  <c r="F7" i="5"/>
  <c r="F8" i="5"/>
  <c r="E4" i="5"/>
  <c r="E5" i="5"/>
  <c r="E6" i="5"/>
  <c r="E7" i="5"/>
  <c r="E8" i="5"/>
  <c r="E3" i="5"/>
  <c r="F3" i="5"/>
  <c r="H3" i="5" s="1"/>
  <c r="G3" i="5"/>
  <c r="D4" i="5"/>
  <c r="D5" i="5"/>
  <c r="D6" i="5"/>
  <c r="D7" i="5"/>
  <c r="D8" i="5"/>
  <c r="D3" i="5"/>
  <c r="E6" i="3"/>
  <c r="E7" i="3"/>
  <c r="E8" i="3"/>
  <c r="E5" i="3"/>
  <c r="F5" i="2"/>
  <c r="F6" i="2"/>
  <c r="F7" i="2"/>
  <c r="F8" i="2"/>
  <c r="F9" i="2"/>
  <c r="F4" i="2"/>
  <c r="F4" i="1"/>
  <c r="F5" i="1"/>
  <c r="F6" i="1"/>
  <c r="F7" i="1"/>
  <c r="F8" i="1"/>
  <c r="F9" i="1"/>
  <c r="F10" i="1"/>
  <c r="F11" i="1"/>
  <c r="F12" i="1"/>
  <c r="F13" i="1"/>
  <c r="F3" i="1"/>
  <c r="I3" i="5" l="1"/>
  <c r="J3" i="5" s="1"/>
</calcChain>
</file>

<file path=xl/sharedStrings.xml><?xml version="1.0" encoding="utf-8"?>
<sst xmlns="http://schemas.openxmlformats.org/spreadsheetml/2006/main" count="56" uniqueCount="35">
  <si>
    <t>tabla del 2</t>
  </si>
  <si>
    <t>por</t>
  </si>
  <si>
    <t>es igual a</t>
  </si>
  <si>
    <t>codigo</t>
  </si>
  <si>
    <t>nombre</t>
  </si>
  <si>
    <t>cantidad</t>
  </si>
  <si>
    <t>precio</t>
  </si>
  <si>
    <t>TOTAL</t>
  </si>
  <si>
    <t>PAPEL</t>
  </si>
  <si>
    <t>LAPICERO</t>
  </si>
  <si>
    <t>GUANTES</t>
  </si>
  <si>
    <t>MASCARILLA</t>
  </si>
  <si>
    <t>GUARDAPOLVO</t>
  </si>
  <si>
    <t>GORRO</t>
  </si>
  <si>
    <t>PRESUSPUESTO DE ODEBRECHT</t>
  </si>
  <si>
    <t>MATERIALES ELECTRICIDAD</t>
  </si>
  <si>
    <t>MATERIALES BARRIOS</t>
  </si>
  <si>
    <t>MANO DE OBRA</t>
  </si>
  <si>
    <t>HONORARIOS PROFESIONALES</t>
  </si>
  <si>
    <t>COSTO</t>
  </si>
  <si>
    <t>INTERES</t>
  </si>
  <si>
    <t>AREA</t>
  </si>
  <si>
    <t>ENE</t>
  </si>
  <si>
    <t>FEB</t>
  </si>
  <si>
    <t>MAR</t>
  </si>
  <si>
    <t>ABR</t>
  </si>
  <si>
    <t>MAY</t>
  </si>
  <si>
    <t>JUN</t>
  </si>
  <si>
    <t>JUL</t>
  </si>
  <si>
    <t>OGA</t>
  </si>
  <si>
    <t>OGI</t>
  </si>
  <si>
    <t>OAJ</t>
  </si>
  <si>
    <t>DM</t>
  </si>
  <si>
    <t>DVM</t>
  </si>
  <si>
    <t>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</si>
</sst>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"/>
    <numFmt numFmtId="167" formatCode="&quot;S/.&quot;\ #,##0.00"/>
    <numFmt numFmtId="168" formatCode="&quot;S/.&quot;\ 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4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3" fillId="2" borderId="3" xfId="0" applyFont="1" applyFill="1" applyBorder="1" applyAlignment="1">
      <alignment horizontal="center"/>
    </xf>
    <xf numFmtId="167" fontId="5" fillId="0" borderId="2" xfId="0" applyNumberFormat="1" applyFont="1" applyBorder="1" applyAlignment="1"/>
    <xf numFmtId="0" fontId="0" fillId="0" borderId="0" xfId="0" applyAlignment="1">
      <alignment wrapText="1"/>
    </xf>
    <xf numFmtId="168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B3" sqref="B3:F3"/>
    </sheetView>
  </sheetViews>
  <sheetFormatPr baseColWidth="10" defaultRowHeight="15" x14ac:dyDescent="0.25"/>
  <sheetData>
    <row r="2" spans="2:6" x14ac:dyDescent="0.25">
      <c r="B2" t="s">
        <v>0</v>
      </c>
    </row>
    <row r="3" spans="2:6" x14ac:dyDescent="0.25">
      <c r="B3" s="1">
        <v>1</v>
      </c>
      <c r="C3" s="1" t="s">
        <v>1</v>
      </c>
      <c r="D3" s="1">
        <v>2</v>
      </c>
      <c r="E3" s="1" t="s">
        <v>2</v>
      </c>
      <c r="F3">
        <f>+B3*D3</f>
        <v>2</v>
      </c>
    </row>
    <row r="4" spans="2:6" x14ac:dyDescent="0.25">
      <c r="B4" s="1">
        <v>2</v>
      </c>
      <c r="C4" s="1" t="s">
        <v>1</v>
      </c>
      <c r="D4" s="1">
        <v>2</v>
      </c>
      <c r="E4" s="1" t="s">
        <v>2</v>
      </c>
      <c r="F4">
        <f t="shared" ref="F4:F13" si="0">+B4*D4</f>
        <v>4</v>
      </c>
    </row>
    <row r="5" spans="2:6" x14ac:dyDescent="0.25">
      <c r="B5" s="1">
        <v>3</v>
      </c>
      <c r="C5" s="1" t="s">
        <v>1</v>
      </c>
      <c r="D5" s="1">
        <v>2</v>
      </c>
      <c r="E5" s="1" t="s">
        <v>2</v>
      </c>
      <c r="F5">
        <f t="shared" si="0"/>
        <v>6</v>
      </c>
    </row>
    <row r="6" spans="2:6" x14ac:dyDescent="0.25">
      <c r="B6" s="1">
        <v>4</v>
      </c>
      <c r="C6" s="1" t="s">
        <v>1</v>
      </c>
      <c r="D6" s="1">
        <v>2</v>
      </c>
      <c r="E6" s="1" t="s">
        <v>2</v>
      </c>
      <c r="F6">
        <f t="shared" si="0"/>
        <v>8</v>
      </c>
    </row>
    <row r="7" spans="2:6" x14ac:dyDescent="0.25">
      <c r="B7" s="1">
        <v>5</v>
      </c>
      <c r="C7" s="1" t="s">
        <v>1</v>
      </c>
      <c r="D7" s="1">
        <v>2</v>
      </c>
      <c r="E7" s="1" t="s">
        <v>2</v>
      </c>
      <c r="F7">
        <f t="shared" si="0"/>
        <v>10</v>
      </c>
    </row>
    <row r="8" spans="2:6" x14ac:dyDescent="0.25">
      <c r="B8" s="1">
        <v>6</v>
      </c>
      <c r="C8" s="1" t="s">
        <v>1</v>
      </c>
      <c r="D8" s="1">
        <v>2</v>
      </c>
      <c r="E8" s="1" t="s">
        <v>2</v>
      </c>
      <c r="F8">
        <f t="shared" si="0"/>
        <v>12</v>
      </c>
    </row>
    <row r="9" spans="2:6" x14ac:dyDescent="0.25">
      <c r="B9" s="1">
        <v>7</v>
      </c>
      <c r="C9" s="1" t="s">
        <v>1</v>
      </c>
      <c r="D9" s="1">
        <v>2</v>
      </c>
      <c r="E9" s="1" t="s">
        <v>2</v>
      </c>
      <c r="F9">
        <f t="shared" si="0"/>
        <v>14</v>
      </c>
    </row>
    <row r="10" spans="2:6" x14ac:dyDescent="0.25">
      <c r="B10" s="1">
        <v>8</v>
      </c>
      <c r="C10" s="1" t="s">
        <v>1</v>
      </c>
      <c r="D10" s="1">
        <v>2</v>
      </c>
      <c r="E10" s="1" t="s">
        <v>2</v>
      </c>
      <c r="F10">
        <f t="shared" si="0"/>
        <v>16</v>
      </c>
    </row>
    <row r="11" spans="2:6" x14ac:dyDescent="0.25">
      <c r="B11" s="1">
        <v>9</v>
      </c>
      <c r="C11" s="1" t="s">
        <v>1</v>
      </c>
      <c r="D11" s="1">
        <v>2</v>
      </c>
      <c r="E11" s="1" t="s">
        <v>2</v>
      </c>
      <c r="F11">
        <f t="shared" si="0"/>
        <v>18</v>
      </c>
    </row>
    <row r="12" spans="2:6" x14ac:dyDescent="0.25">
      <c r="B12" s="1">
        <v>10</v>
      </c>
      <c r="C12" s="1" t="s">
        <v>1</v>
      </c>
      <c r="D12" s="1">
        <v>2</v>
      </c>
      <c r="E12" s="1" t="s">
        <v>2</v>
      </c>
      <c r="F12">
        <f t="shared" si="0"/>
        <v>20</v>
      </c>
    </row>
    <row r="13" spans="2:6" x14ac:dyDescent="0.25">
      <c r="B13" s="1">
        <v>11</v>
      </c>
      <c r="C13" s="1" t="s">
        <v>1</v>
      </c>
      <c r="D13" s="1">
        <v>2</v>
      </c>
      <c r="E13" s="1" t="s">
        <v>2</v>
      </c>
      <c r="F13">
        <f t="shared" si="0"/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workbookViewId="0">
      <selection activeCell="F4" sqref="F4"/>
    </sheetView>
  </sheetViews>
  <sheetFormatPr baseColWidth="10" defaultRowHeight="15" x14ac:dyDescent="0.25"/>
  <cols>
    <col min="2" max="2" width="11.7109375" bestFit="1" customWidth="1"/>
    <col min="3" max="3" width="14.7109375" bestFit="1" customWidth="1"/>
    <col min="4" max="5" width="11.7109375" bestFit="1" customWidth="1"/>
    <col min="6" max="6" width="22.85546875" bestFit="1" customWidth="1"/>
  </cols>
  <sheetData>
    <row r="3" spans="2:6" ht="24" thickBot="1" x14ac:dyDescent="0.4">
      <c r="B3" s="6" t="s">
        <v>3</v>
      </c>
      <c r="C3" s="6" t="s">
        <v>4</v>
      </c>
      <c r="D3" s="6" t="s">
        <v>5</v>
      </c>
      <c r="E3" s="6" t="s">
        <v>6</v>
      </c>
      <c r="F3" s="8" t="s">
        <v>7</v>
      </c>
    </row>
    <row r="4" spans="2:6" ht="45" customHeight="1" thickTop="1" thickBot="1" x14ac:dyDescent="0.4">
      <c r="B4" s="4">
        <v>1074</v>
      </c>
      <c r="C4" s="4" t="s">
        <v>8</v>
      </c>
      <c r="D4" s="4">
        <v>200</v>
      </c>
      <c r="E4" s="5">
        <v>12.35</v>
      </c>
      <c r="F4" s="9">
        <f>D4*E4</f>
        <v>2470</v>
      </c>
    </row>
    <row r="5" spans="2:6" ht="45" customHeight="1" thickTop="1" thickBot="1" x14ac:dyDescent="0.4">
      <c r="B5" s="4">
        <v>5423</v>
      </c>
      <c r="C5" s="4" t="s">
        <v>9</v>
      </c>
      <c r="D5" s="4">
        <v>2345</v>
      </c>
      <c r="E5" s="5">
        <v>1.25</v>
      </c>
      <c r="F5" s="9">
        <f t="shared" ref="F5:F9" si="0">D5*E5</f>
        <v>2931.25</v>
      </c>
    </row>
    <row r="6" spans="2:6" ht="45" customHeight="1" thickTop="1" thickBot="1" x14ac:dyDescent="0.4">
      <c r="B6" s="4">
        <v>1586</v>
      </c>
      <c r="C6" s="4" t="s">
        <v>10</v>
      </c>
      <c r="D6" s="4">
        <v>4565</v>
      </c>
      <c r="E6" s="5">
        <v>14.89</v>
      </c>
      <c r="F6" s="9">
        <f t="shared" si="0"/>
        <v>67972.850000000006</v>
      </c>
    </row>
    <row r="7" spans="2:6" ht="45" customHeight="1" thickTop="1" thickBot="1" x14ac:dyDescent="0.4">
      <c r="B7" s="4">
        <v>3256</v>
      </c>
      <c r="C7" s="4" t="s">
        <v>11</v>
      </c>
      <c r="D7" s="4">
        <v>345</v>
      </c>
      <c r="E7" s="5">
        <v>10.58</v>
      </c>
      <c r="F7" s="9">
        <f t="shared" si="0"/>
        <v>3650.1</v>
      </c>
    </row>
    <row r="8" spans="2:6" ht="45" customHeight="1" thickTop="1" thickBot="1" x14ac:dyDescent="0.4">
      <c r="B8" s="4">
        <v>7536</v>
      </c>
      <c r="C8" s="4" t="s">
        <v>12</v>
      </c>
      <c r="D8" s="4">
        <v>1257</v>
      </c>
      <c r="E8" s="5">
        <v>45.2</v>
      </c>
      <c r="F8" s="9">
        <f t="shared" si="0"/>
        <v>56816.4</v>
      </c>
    </row>
    <row r="9" spans="2:6" ht="45" customHeight="1" thickTop="1" thickBot="1" x14ac:dyDescent="0.4">
      <c r="B9" s="4">
        <v>1592</v>
      </c>
      <c r="C9" s="4" t="s">
        <v>13</v>
      </c>
      <c r="D9" s="4">
        <v>756</v>
      </c>
      <c r="E9" s="5">
        <v>12</v>
      </c>
      <c r="F9" s="9">
        <f t="shared" si="0"/>
        <v>9072</v>
      </c>
    </row>
    <row r="10" spans="2:6" ht="24" thickTop="1" x14ac:dyDescent="0.35">
      <c r="B10" s="7"/>
      <c r="C10" s="7"/>
      <c r="D10" s="7"/>
      <c r="E10" s="7"/>
      <c r="F10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H7" sqref="H7"/>
    </sheetView>
  </sheetViews>
  <sheetFormatPr baseColWidth="10" defaultRowHeight="15" x14ac:dyDescent="0.25"/>
  <cols>
    <col min="2" max="2" width="16.5703125" customWidth="1"/>
    <col min="3" max="3" width="13.5703125" bestFit="1" customWidth="1"/>
    <col min="5" max="5" width="20.85546875" customWidth="1"/>
  </cols>
  <sheetData>
    <row r="2" spans="2:5" x14ac:dyDescent="0.25">
      <c r="B2" t="s">
        <v>14</v>
      </c>
    </row>
    <row r="4" spans="2:5" x14ac:dyDescent="0.25">
      <c r="C4" s="12" t="s">
        <v>19</v>
      </c>
      <c r="D4" s="12" t="s">
        <v>20</v>
      </c>
      <c r="E4" s="12" t="s">
        <v>7</v>
      </c>
    </row>
    <row r="5" spans="2:5" ht="31.5" customHeight="1" x14ac:dyDescent="0.25">
      <c r="B5" s="10" t="s">
        <v>15</v>
      </c>
      <c r="C5" s="11">
        <v>26000</v>
      </c>
      <c r="D5" s="2">
        <v>0.1</v>
      </c>
      <c r="E5" s="11">
        <f>+C5*D5</f>
        <v>2600</v>
      </c>
    </row>
    <row r="6" spans="2:5" ht="30" x14ac:dyDescent="0.25">
      <c r="B6" s="10" t="s">
        <v>16</v>
      </c>
      <c r="C6" s="11">
        <v>78000</v>
      </c>
      <c r="D6" s="2">
        <v>0</v>
      </c>
      <c r="E6" s="11">
        <f t="shared" ref="E6:E9" si="0">+C6*D6</f>
        <v>0</v>
      </c>
    </row>
    <row r="7" spans="2:5" ht="30" x14ac:dyDescent="0.25">
      <c r="B7" s="10" t="s">
        <v>17</v>
      </c>
      <c r="C7" s="11">
        <v>1000000</v>
      </c>
      <c r="D7" s="2"/>
      <c r="E7" s="11">
        <f t="shared" si="0"/>
        <v>0</v>
      </c>
    </row>
    <row r="8" spans="2:5" ht="60" x14ac:dyDescent="0.25">
      <c r="B8" s="10" t="s">
        <v>18</v>
      </c>
      <c r="C8" s="11">
        <v>250000</v>
      </c>
      <c r="D8" s="2"/>
      <c r="E8" s="11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tabSelected="1" workbookViewId="0">
      <selection activeCell="J3" sqref="J3:J8"/>
    </sheetView>
  </sheetViews>
  <sheetFormatPr baseColWidth="10" defaultRowHeight="15" x14ac:dyDescent="0.25"/>
  <cols>
    <col min="2" max="2" width="6.28515625" customWidth="1"/>
  </cols>
  <sheetData>
    <row r="2" spans="2:10" x14ac:dyDescent="0.25">
      <c r="B2" s="13" t="s">
        <v>21</v>
      </c>
      <c r="C2" s="13" t="s">
        <v>22</v>
      </c>
      <c r="D2" s="13" t="s">
        <v>23</v>
      </c>
      <c r="E2" s="13" t="s">
        <v>24</v>
      </c>
      <c r="F2" s="13" t="s">
        <v>25</v>
      </c>
      <c r="G2" s="13" t="s">
        <v>26</v>
      </c>
      <c r="H2" s="13" t="s">
        <v>27</v>
      </c>
      <c r="I2" s="13" t="s">
        <v>28</v>
      </c>
    </row>
    <row r="3" spans="2:10" x14ac:dyDescent="0.25">
      <c r="B3" t="s">
        <v>29</v>
      </c>
      <c r="C3">
        <v>111</v>
      </c>
      <c r="D3">
        <f>+C3/2</f>
        <v>55.5</v>
      </c>
      <c r="E3">
        <f>+C3+D3</f>
        <v>166.5</v>
      </c>
      <c r="F3">
        <f>+C3*D3</f>
        <v>6160.5</v>
      </c>
      <c r="G3" s="3">
        <f>+D3+F3/2</f>
        <v>3135.75</v>
      </c>
      <c r="H3">
        <f>+(D3+F3)/2</f>
        <v>3108</v>
      </c>
      <c r="I3">
        <f>+(E3+F3+G3)/3</f>
        <v>3154.25</v>
      </c>
      <c r="J3">
        <f>SUM(C3:I3)</f>
        <v>15891.5</v>
      </c>
    </row>
    <row r="4" spans="2:10" x14ac:dyDescent="0.25">
      <c r="B4" t="s">
        <v>30</v>
      </c>
      <c r="C4">
        <v>222</v>
      </c>
      <c r="D4">
        <f t="shared" ref="D4:J8" si="0">+C4/2</f>
        <v>111</v>
      </c>
      <c r="E4">
        <f t="shared" ref="E4:E8" si="1">+C4+D4</f>
        <v>333</v>
      </c>
      <c r="F4">
        <f t="shared" ref="F4:F8" si="2">+C4*D4</f>
        <v>24642</v>
      </c>
      <c r="G4" s="3">
        <f t="shared" ref="G4:G8" si="3">+D4+F4/2</f>
        <v>12432</v>
      </c>
      <c r="H4">
        <f t="shared" ref="H4:H8" si="4">+(D4+F4)/2</f>
        <v>12376.5</v>
      </c>
      <c r="I4">
        <f t="shared" ref="I4:I8" si="5">+(E4+F4+G4)/3</f>
        <v>12469</v>
      </c>
      <c r="J4">
        <f t="shared" ref="J4:J7" si="6">SUM(C4:I4)</f>
        <v>62585.5</v>
      </c>
    </row>
    <row r="5" spans="2:10" x14ac:dyDescent="0.25">
      <c r="B5" t="s">
        <v>31</v>
      </c>
      <c r="C5">
        <v>333</v>
      </c>
      <c r="D5">
        <f t="shared" si="0"/>
        <v>166.5</v>
      </c>
      <c r="E5">
        <f t="shared" si="1"/>
        <v>499.5</v>
      </c>
      <c r="F5">
        <f t="shared" si="2"/>
        <v>55444.5</v>
      </c>
      <c r="G5" s="3">
        <f t="shared" si="3"/>
        <v>27888.75</v>
      </c>
      <c r="H5">
        <f t="shared" si="4"/>
        <v>27805.5</v>
      </c>
      <c r="I5">
        <f t="shared" si="5"/>
        <v>27944.25</v>
      </c>
      <c r="J5">
        <f t="shared" si="6"/>
        <v>140082</v>
      </c>
    </row>
    <row r="6" spans="2:10" x14ac:dyDescent="0.25">
      <c r="B6" t="s">
        <v>32</v>
      </c>
      <c r="C6">
        <v>444</v>
      </c>
      <c r="D6">
        <f t="shared" si="0"/>
        <v>222</v>
      </c>
      <c r="E6">
        <f t="shared" si="1"/>
        <v>666</v>
      </c>
      <c r="F6">
        <f t="shared" si="2"/>
        <v>98568</v>
      </c>
      <c r="G6" s="3">
        <f t="shared" si="3"/>
        <v>49506</v>
      </c>
      <c r="H6">
        <f t="shared" si="4"/>
        <v>49395</v>
      </c>
      <c r="I6">
        <f t="shared" si="5"/>
        <v>49580</v>
      </c>
      <c r="J6">
        <f t="shared" si="6"/>
        <v>248381</v>
      </c>
    </row>
    <row r="7" spans="2:10" x14ac:dyDescent="0.25">
      <c r="B7" t="s">
        <v>33</v>
      </c>
      <c r="C7">
        <v>555</v>
      </c>
      <c r="D7">
        <f t="shared" si="0"/>
        <v>277.5</v>
      </c>
      <c r="E7">
        <f t="shared" si="1"/>
        <v>832.5</v>
      </c>
      <c r="F7">
        <f t="shared" si="2"/>
        <v>154012.5</v>
      </c>
      <c r="G7" s="3">
        <f t="shared" si="3"/>
        <v>77283.75</v>
      </c>
      <c r="H7">
        <f t="shared" si="4"/>
        <v>77145</v>
      </c>
      <c r="I7">
        <f t="shared" si="5"/>
        <v>77376.25</v>
      </c>
      <c r="J7">
        <f t="shared" si="6"/>
        <v>387482.5</v>
      </c>
    </row>
    <row r="8" spans="2:10" x14ac:dyDescent="0.25">
      <c r="B8" t="s">
        <v>34</v>
      </c>
      <c r="C8">
        <v>666</v>
      </c>
      <c r="D8">
        <f t="shared" si="0"/>
        <v>333</v>
      </c>
      <c r="E8">
        <f t="shared" si="1"/>
        <v>999</v>
      </c>
      <c r="F8">
        <f t="shared" si="2"/>
        <v>221778</v>
      </c>
      <c r="G8" s="3">
        <f t="shared" si="3"/>
        <v>111222</v>
      </c>
      <c r="H8">
        <f t="shared" si="4"/>
        <v>111055.5</v>
      </c>
      <c r="I8">
        <f t="shared" si="5"/>
        <v>111333</v>
      </c>
      <c r="J8">
        <f>SUM(C8:I8)</f>
        <v>557386.5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por</vt:lpstr>
      <vt:lpstr>FORMATO</vt:lpstr>
      <vt:lpstr>PORCENTAJE</vt:lpstr>
      <vt:lpstr>Hoja4</vt:lpstr>
      <vt:lpstr>PRACTICA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5</dc:creator>
  <cp:lastModifiedBy>Laboratorio 5</cp:lastModifiedBy>
  <dcterms:created xsi:type="dcterms:W3CDTF">2017-12-22T01:49:21Z</dcterms:created>
  <dcterms:modified xsi:type="dcterms:W3CDTF">2017-12-22T02:55:54Z</dcterms:modified>
</cp:coreProperties>
</file>