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d\Documents\Winter 2018\DXARTS 461\Final Project\"/>
    </mc:Choice>
  </mc:AlternateContent>
  <xr:revisionPtr revIDLastSave="0" documentId="13_ncr:1_{F2E1BE80-ED69-4016-9A57-ACFC33EFFC75}" xr6:coauthVersionLast="28" xr6:coauthVersionMax="28" xr10:uidLastSave="{00000000-0000-0000-0000-000000000000}"/>
  <bookViews>
    <workbookView xWindow="0" yWindow="0" windowWidth="23040" windowHeight="9048" xr2:uid="{E36C6FD3-045D-48A4-9CD0-E0F4D4EA155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11" i="1"/>
  <c r="E12" i="1"/>
  <c r="E13" i="1"/>
  <c r="E15" i="1"/>
  <c r="E14" i="1"/>
</calcChain>
</file>

<file path=xl/sharedStrings.xml><?xml version="1.0" encoding="utf-8"?>
<sst xmlns="http://schemas.openxmlformats.org/spreadsheetml/2006/main" count="81" uniqueCount="49">
  <si>
    <t>FM Synth</t>
  </si>
  <si>
    <t>FM BLN Synth</t>
  </si>
  <si>
    <t>n</t>
  </si>
  <si>
    <t>freq</t>
  </si>
  <si>
    <t>carRatio</t>
  </si>
  <si>
    <t>start</t>
  </si>
  <si>
    <t>minV</t>
  </si>
  <si>
    <t>cycleLength</t>
  </si>
  <si>
    <t>numCycles</t>
  </si>
  <si>
    <t>gap</t>
  </si>
  <si>
    <t>clockwise</t>
  </si>
  <si>
    <t>[c1, c2]</t>
  </si>
  <si>
    <t>7.5 + (15 * i)</t>
  </si>
  <si>
    <t>7.5 / 12</t>
  </si>
  <si>
    <t>iterations</t>
  </si>
  <si>
    <t>[c2, c1, c2]</t>
  </si>
  <si>
    <t>7.5 + (22.5 * i)</t>
  </si>
  <si>
    <t>15 / 12</t>
  </si>
  <si>
    <t>gain</t>
  </si>
  <si>
    <t>7.5 + (30 * i)</t>
  </si>
  <si>
    <t>22.5 / 6</t>
  </si>
  <si>
    <t>7.5 + (37.5 * i)</t>
  </si>
  <si>
    <t>37.5 / 2</t>
  </si>
  <si>
    <t>FM</t>
  </si>
  <si>
    <t>BLN</t>
  </si>
  <si>
    <t>SGS</t>
  </si>
  <si>
    <t>SECTION 1 - 12</t>
  </si>
  <si>
    <t>SECTION 13 - 24</t>
  </si>
  <si>
    <t>modIndex</t>
  </si>
  <si>
    <t>[7 - i, 6 - i]</t>
  </si>
  <si>
    <t>envCurve</t>
  </si>
  <si>
    <t>[i, i + 1]</t>
  </si>
  <si>
    <t>[c2, c1]</t>
  </si>
  <si>
    <t>[c1, c2, c1]</t>
  </si>
  <si>
    <t>[i + 1, i]</t>
  </si>
  <si>
    <t>iterations (reverse)</t>
  </si>
  <si>
    <t>[6 - i, 7 - i]</t>
  </si>
  <si>
    <t>95 + (37.5 * i)</t>
  </si>
  <si>
    <t>95 + (30 * i)</t>
  </si>
  <si>
    <t>95 + (22.5 * i)</t>
  </si>
  <si>
    <t>95 + (15 * i)</t>
  </si>
  <si>
    <t>( actually lower because clipping)</t>
  </si>
  <si>
    <t>Present</t>
  </si>
  <si>
    <t>Absent</t>
  </si>
  <si>
    <t>KEY:</t>
  </si>
  <si>
    <t xml:space="preserve">Track # </t>
  </si>
  <si>
    <t>sgsTrack</t>
  </si>
  <si>
    <t>[1, i, i, 1]</t>
  </si>
  <si>
    <t>[i, 1, 1, 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</si>
</sst>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601D-B9B7-4F7F-BFD1-7FDA8ADFCC99}">
  <dimension ref="C2:AU32"/>
  <sheetViews>
    <sheetView tabSelected="1" zoomScale="70" zoomScaleNormal="70" workbookViewId="0">
      <selection activeCell="J19" sqref="J19"/>
    </sheetView>
  </sheetViews>
  <sheetFormatPr defaultRowHeight="14.4" x14ac:dyDescent="0.3"/>
  <cols>
    <col min="3" max="3" width="16.44140625" customWidth="1"/>
    <col min="4" max="4" width="18" customWidth="1"/>
    <col min="5" max="5" width="19.33203125" customWidth="1"/>
    <col min="6" max="6" width="9.21875" customWidth="1"/>
    <col min="7" max="7" width="6.109375" customWidth="1"/>
    <col min="8" max="8" width="13.77734375" customWidth="1"/>
    <col min="9" max="10" width="11.44140625" customWidth="1"/>
    <col min="11" max="11" width="14" customWidth="1"/>
    <col min="12" max="12" width="9.109375" customWidth="1"/>
    <col min="13" max="13" width="15.6640625" customWidth="1"/>
    <col min="14" max="14" width="10.44140625" customWidth="1"/>
    <col min="15" max="15" width="5.88671875" customWidth="1"/>
    <col min="16" max="16" width="11.5546875" customWidth="1"/>
  </cols>
  <sheetData>
    <row r="2" spans="3:47" x14ac:dyDescent="0.3">
      <c r="C2" s="1" t="s">
        <v>26</v>
      </c>
    </row>
    <row r="3" spans="3:47" x14ac:dyDescent="0.3">
      <c r="C3" t="s">
        <v>0</v>
      </c>
      <c r="D3" t="s">
        <v>14</v>
      </c>
      <c r="E3" t="s">
        <v>3</v>
      </c>
      <c r="F3" t="s">
        <v>18</v>
      </c>
      <c r="G3" t="s">
        <v>2</v>
      </c>
      <c r="H3" t="s">
        <v>4</v>
      </c>
      <c r="I3" t="s">
        <v>28</v>
      </c>
      <c r="J3" t="s">
        <v>30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10</v>
      </c>
      <c r="U3" t="s">
        <v>45</v>
      </c>
      <c r="V3">
        <v>0</v>
      </c>
      <c r="W3">
        <v>7.5</v>
      </c>
      <c r="X3">
        <v>15</v>
      </c>
      <c r="Y3">
        <v>22.5</v>
      </c>
      <c r="Z3">
        <v>30</v>
      </c>
      <c r="AA3">
        <v>37.5</v>
      </c>
      <c r="AB3">
        <v>45</v>
      </c>
      <c r="AC3">
        <v>52.5</v>
      </c>
      <c r="AD3">
        <v>60</v>
      </c>
      <c r="AE3">
        <v>67.5</v>
      </c>
      <c r="AF3">
        <v>75</v>
      </c>
      <c r="AG3">
        <v>82.5</v>
      </c>
      <c r="AH3">
        <v>90</v>
      </c>
      <c r="AI3">
        <v>95</v>
      </c>
      <c r="AJ3">
        <v>102.5</v>
      </c>
      <c r="AK3">
        <v>110</v>
      </c>
      <c r="AL3">
        <v>117.5</v>
      </c>
      <c r="AM3">
        <v>125</v>
      </c>
      <c r="AN3">
        <v>132.5</v>
      </c>
      <c r="AO3">
        <v>140</v>
      </c>
      <c r="AP3">
        <v>147.5</v>
      </c>
      <c r="AQ3">
        <v>155</v>
      </c>
      <c r="AR3">
        <v>162.5</v>
      </c>
      <c r="AS3">
        <v>170</v>
      </c>
      <c r="AT3">
        <v>177.5</v>
      </c>
      <c r="AU3">
        <v>185</v>
      </c>
    </row>
    <row r="4" spans="3:47" x14ac:dyDescent="0.3">
      <c r="C4">
        <v>1</v>
      </c>
      <c r="D4">
        <v>6</v>
      </c>
      <c r="E4">
        <v>289.31442717143</v>
      </c>
      <c r="F4">
        <v>-10</v>
      </c>
      <c r="G4">
        <v>1</v>
      </c>
      <c r="H4" t="s">
        <v>11</v>
      </c>
      <c r="K4" t="s">
        <v>12</v>
      </c>
      <c r="L4">
        <v>0</v>
      </c>
      <c r="M4" t="s">
        <v>13</v>
      </c>
      <c r="N4">
        <v>12</v>
      </c>
      <c r="O4">
        <v>0</v>
      </c>
      <c r="P4" t="b">
        <v>1</v>
      </c>
      <c r="T4" t="s">
        <v>23</v>
      </c>
      <c r="U4">
        <v>1</v>
      </c>
      <c r="V4">
        <v>0</v>
      </c>
      <c r="X4">
        <v>0</v>
      </c>
      <c r="Y4">
        <v>1</v>
      </c>
      <c r="Z4">
        <v>0</v>
      </c>
      <c r="AA4">
        <v>1</v>
      </c>
      <c r="AB4">
        <v>0</v>
      </c>
      <c r="AC4">
        <v>1</v>
      </c>
      <c r="AD4">
        <v>0</v>
      </c>
      <c r="AE4">
        <v>1</v>
      </c>
      <c r="AF4">
        <v>0</v>
      </c>
      <c r="AG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</row>
    <row r="5" spans="3:47" x14ac:dyDescent="0.3">
      <c r="C5">
        <v>2</v>
      </c>
      <c r="D5">
        <v>4</v>
      </c>
      <c r="E5">
        <v>202.18076755926</v>
      </c>
      <c r="F5">
        <v>-12</v>
      </c>
      <c r="G5">
        <v>2</v>
      </c>
      <c r="H5" t="s">
        <v>15</v>
      </c>
      <c r="K5" t="s">
        <v>16</v>
      </c>
      <c r="L5">
        <v>0</v>
      </c>
      <c r="M5" t="s">
        <v>17</v>
      </c>
      <c r="N5">
        <v>12</v>
      </c>
      <c r="O5">
        <v>0.1</v>
      </c>
      <c r="P5" t="b">
        <v>1</v>
      </c>
      <c r="U5">
        <v>2</v>
      </c>
      <c r="V5">
        <v>0</v>
      </c>
      <c r="W5">
        <v>1</v>
      </c>
      <c r="X5">
        <v>1</v>
      </c>
      <c r="Y5">
        <v>0</v>
      </c>
      <c r="Z5">
        <v>1</v>
      </c>
      <c r="AA5">
        <v>1</v>
      </c>
      <c r="AB5">
        <v>0</v>
      </c>
      <c r="AC5">
        <v>1</v>
      </c>
      <c r="AD5">
        <v>1</v>
      </c>
      <c r="AE5">
        <v>0</v>
      </c>
      <c r="AF5">
        <v>1</v>
      </c>
      <c r="AG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1</v>
      </c>
      <c r="AP5">
        <v>1</v>
      </c>
      <c r="AQ5">
        <v>1</v>
      </c>
      <c r="AR5">
        <v>1</v>
      </c>
      <c r="AS5">
        <v>1</v>
      </c>
      <c r="AT5">
        <v>0</v>
      </c>
    </row>
    <row r="6" spans="3:47" x14ac:dyDescent="0.3">
      <c r="C6">
        <v>3</v>
      </c>
      <c r="D6">
        <v>3</v>
      </c>
      <c r="E6">
        <v>141.28940326447</v>
      </c>
      <c r="F6">
        <v>-14</v>
      </c>
      <c r="G6">
        <v>3</v>
      </c>
      <c r="H6" t="s">
        <v>11</v>
      </c>
      <c r="I6" t="s">
        <v>47</v>
      </c>
      <c r="K6" t="s">
        <v>19</v>
      </c>
      <c r="L6">
        <v>0</v>
      </c>
      <c r="M6" t="s">
        <v>20</v>
      </c>
      <c r="N6">
        <v>6</v>
      </c>
      <c r="O6">
        <v>0.2</v>
      </c>
      <c r="P6" t="b">
        <v>1</v>
      </c>
      <c r="U6">
        <v>3</v>
      </c>
      <c r="V6">
        <v>0</v>
      </c>
      <c r="W6">
        <v>1</v>
      </c>
      <c r="X6">
        <v>1</v>
      </c>
      <c r="Y6">
        <v>1</v>
      </c>
      <c r="Z6">
        <v>0</v>
      </c>
      <c r="AA6">
        <v>1</v>
      </c>
      <c r="AB6">
        <v>1</v>
      </c>
      <c r="AC6">
        <v>1</v>
      </c>
      <c r="AD6">
        <v>0</v>
      </c>
      <c r="AE6">
        <v>1</v>
      </c>
      <c r="AF6">
        <v>1</v>
      </c>
      <c r="AG6">
        <v>1</v>
      </c>
      <c r="AI6">
        <v>1</v>
      </c>
      <c r="AJ6">
        <v>1</v>
      </c>
      <c r="AK6">
        <v>1</v>
      </c>
      <c r="AL6">
        <v>0</v>
      </c>
      <c r="AM6">
        <v>1</v>
      </c>
      <c r="AN6">
        <v>1</v>
      </c>
      <c r="AO6">
        <v>1</v>
      </c>
      <c r="AP6">
        <v>0</v>
      </c>
      <c r="AQ6">
        <v>1</v>
      </c>
      <c r="AR6">
        <v>1</v>
      </c>
      <c r="AS6">
        <v>1</v>
      </c>
      <c r="AT6">
        <v>0</v>
      </c>
    </row>
    <row r="7" spans="3:47" x14ac:dyDescent="0.3">
      <c r="C7">
        <v>4</v>
      </c>
      <c r="D7">
        <v>2</v>
      </c>
      <c r="E7">
        <v>98.736866596262999</v>
      </c>
      <c r="F7">
        <v>-16</v>
      </c>
      <c r="G7">
        <v>4</v>
      </c>
      <c r="H7" t="s">
        <v>15</v>
      </c>
      <c r="I7" t="s">
        <v>47</v>
      </c>
      <c r="K7" t="s">
        <v>21</v>
      </c>
      <c r="L7">
        <v>0</v>
      </c>
      <c r="M7" t="s">
        <v>22</v>
      </c>
      <c r="N7">
        <v>2</v>
      </c>
      <c r="O7">
        <v>0.3</v>
      </c>
      <c r="P7" t="b">
        <v>1</v>
      </c>
      <c r="U7">
        <v>4</v>
      </c>
      <c r="V7">
        <v>0</v>
      </c>
      <c r="W7">
        <v>1</v>
      </c>
      <c r="X7">
        <v>1</v>
      </c>
      <c r="Y7">
        <v>1</v>
      </c>
      <c r="Z7">
        <v>1</v>
      </c>
      <c r="AA7">
        <v>1</v>
      </c>
      <c r="AB7">
        <v>0</v>
      </c>
      <c r="AC7">
        <v>1</v>
      </c>
      <c r="AD7">
        <v>1</v>
      </c>
      <c r="AE7">
        <v>1</v>
      </c>
      <c r="AF7">
        <v>1</v>
      </c>
      <c r="AG7">
        <v>1</v>
      </c>
      <c r="AI7">
        <v>1</v>
      </c>
      <c r="AJ7">
        <v>1</v>
      </c>
      <c r="AK7">
        <v>0</v>
      </c>
      <c r="AL7">
        <v>1</v>
      </c>
      <c r="AM7">
        <v>1</v>
      </c>
      <c r="AN7">
        <v>0</v>
      </c>
      <c r="AO7">
        <v>1</v>
      </c>
      <c r="AP7">
        <v>1</v>
      </c>
      <c r="AQ7">
        <v>0</v>
      </c>
      <c r="AR7">
        <v>1</v>
      </c>
      <c r="AS7">
        <v>1</v>
      </c>
      <c r="AT7">
        <v>0</v>
      </c>
    </row>
    <row r="8" spans="3:47" x14ac:dyDescent="0.3">
      <c r="C8">
        <v>5</v>
      </c>
      <c r="D8">
        <v>1</v>
      </c>
      <c r="E8">
        <v>69</v>
      </c>
      <c r="F8">
        <v>-18</v>
      </c>
      <c r="G8">
        <v>5</v>
      </c>
      <c r="H8" t="s">
        <v>11</v>
      </c>
      <c r="I8" t="s">
        <v>47</v>
      </c>
      <c r="K8">
        <v>0</v>
      </c>
      <c r="L8">
        <v>0</v>
      </c>
      <c r="M8">
        <v>90</v>
      </c>
      <c r="N8">
        <v>1</v>
      </c>
      <c r="O8">
        <v>0.4</v>
      </c>
      <c r="P8" t="b">
        <v>1</v>
      </c>
      <c r="U8">
        <v>5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I8">
        <v>1</v>
      </c>
      <c r="AJ8">
        <v>0</v>
      </c>
      <c r="AK8">
        <v>1</v>
      </c>
      <c r="AL8">
        <v>0</v>
      </c>
      <c r="AM8">
        <v>1</v>
      </c>
      <c r="AN8">
        <v>0</v>
      </c>
      <c r="AO8">
        <v>1</v>
      </c>
      <c r="AP8">
        <v>0</v>
      </c>
      <c r="AQ8">
        <v>1</v>
      </c>
      <c r="AR8">
        <v>0</v>
      </c>
      <c r="AS8">
        <v>1</v>
      </c>
      <c r="AT8">
        <v>0</v>
      </c>
    </row>
    <row r="9" spans="3:47" x14ac:dyDescent="0.3">
      <c r="T9" t="s">
        <v>25</v>
      </c>
      <c r="U9" t="s">
        <v>46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</row>
    <row r="10" spans="3:47" x14ac:dyDescent="0.3">
      <c r="C10" t="s">
        <v>1</v>
      </c>
      <c r="T10" t="s">
        <v>24</v>
      </c>
      <c r="U10">
        <v>6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I10">
        <v>1</v>
      </c>
      <c r="AJ10">
        <v>0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1</v>
      </c>
      <c r="AR10">
        <v>0</v>
      </c>
      <c r="AS10">
        <v>1</v>
      </c>
      <c r="AT10">
        <v>0</v>
      </c>
    </row>
    <row r="11" spans="3:47" x14ac:dyDescent="0.3">
      <c r="C11">
        <v>6</v>
      </c>
      <c r="D11">
        <v>1</v>
      </c>
      <c r="E11">
        <f xml:space="preserve"> 289.31442717143 * 2</f>
        <v>578.62885434286</v>
      </c>
      <c r="F11">
        <v>-30</v>
      </c>
      <c r="I11" t="s">
        <v>29</v>
      </c>
      <c r="J11">
        <v>4</v>
      </c>
      <c r="K11">
        <v>0</v>
      </c>
      <c r="L11">
        <v>0</v>
      </c>
      <c r="M11">
        <v>90</v>
      </c>
      <c r="N11">
        <v>1</v>
      </c>
      <c r="O11">
        <v>0</v>
      </c>
      <c r="P11" t="b">
        <v>0</v>
      </c>
      <c r="U11">
        <v>7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1</v>
      </c>
      <c r="AI11">
        <v>1</v>
      </c>
      <c r="AJ11">
        <v>1</v>
      </c>
      <c r="AK11">
        <v>0</v>
      </c>
      <c r="AL11">
        <v>1</v>
      </c>
      <c r="AM11">
        <v>1</v>
      </c>
      <c r="AN11">
        <v>0</v>
      </c>
      <c r="AO11">
        <v>1</v>
      </c>
      <c r="AP11">
        <v>1</v>
      </c>
      <c r="AQ11">
        <v>0</v>
      </c>
      <c r="AR11">
        <v>1</v>
      </c>
      <c r="AS11">
        <v>1</v>
      </c>
      <c r="AT11">
        <v>0</v>
      </c>
    </row>
    <row r="12" spans="3:47" x14ac:dyDescent="0.3">
      <c r="C12">
        <v>7</v>
      </c>
      <c r="D12">
        <v>2</v>
      </c>
      <c r="E12">
        <f xml:space="preserve"> 202.18076755926 * 2</f>
        <v>404.36153511852001</v>
      </c>
      <c r="F12">
        <v>-17.5</v>
      </c>
      <c r="I12" t="s">
        <v>31</v>
      </c>
      <c r="J12">
        <v>5</v>
      </c>
      <c r="K12" t="s">
        <v>21</v>
      </c>
      <c r="L12">
        <v>1.2500000000000001E-2</v>
      </c>
      <c r="M12">
        <v>37.5</v>
      </c>
      <c r="N12">
        <v>1</v>
      </c>
      <c r="O12">
        <v>0.1</v>
      </c>
      <c r="P12" t="b">
        <v>0</v>
      </c>
      <c r="U12">
        <v>8</v>
      </c>
      <c r="V12">
        <v>0</v>
      </c>
      <c r="W12">
        <v>1</v>
      </c>
      <c r="X12">
        <v>1</v>
      </c>
      <c r="Y12">
        <v>1</v>
      </c>
      <c r="Z12">
        <v>0</v>
      </c>
      <c r="AA12">
        <v>1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1</v>
      </c>
      <c r="AI12">
        <v>1</v>
      </c>
      <c r="AJ12">
        <v>1</v>
      </c>
      <c r="AK12">
        <v>1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1</v>
      </c>
      <c r="AR12">
        <v>1</v>
      </c>
      <c r="AS12">
        <v>1</v>
      </c>
      <c r="AT12">
        <v>0</v>
      </c>
    </row>
    <row r="13" spans="3:47" x14ac:dyDescent="0.3">
      <c r="C13">
        <v>8</v>
      </c>
      <c r="D13">
        <v>3</v>
      </c>
      <c r="E13">
        <f xml:space="preserve"> 141.28940326447 * 2</f>
        <v>282.57880652893999</v>
      </c>
      <c r="F13">
        <v>-20</v>
      </c>
      <c r="I13" t="s">
        <v>29</v>
      </c>
      <c r="J13">
        <v>6</v>
      </c>
      <c r="K13" t="s">
        <v>19</v>
      </c>
      <c r="L13">
        <v>2.5000000000000001E-2</v>
      </c>
      <c r="M13">
        <v>22.5</v>
      </c>
      <c r="N13">
        <v>1</v>
      </c>
      <c r="O13">
        <v>0.2</v>
      </c>
      <c r="P13" t="b">
        <v>0</v>
      </c>
      <c r="U13">
        <v>9</v>
      </c>
      <c r="V13">
        <v>0</v>
      </c>
      <c r="W13">
        <v>1</v>
      </c>
      <c r="X13">
        <v>1</v>
      </c>
      <c r="Y13">
        <v>0</v>
      </c>
      <c r="Z13">
        <v>1</v>
      </c>
      <c r="AA13">
        <v>1</v>
      </c>
      <c r="AB13">
        <v>0</v>
      </c>
      <c r="AC13">
        <v>1</v>
      </c>
      <c r="AD13">
        <v>1</v>
      </c>
      <c r="AE13">
        <v>0</v>
      </c>
      <c r="AF13">
        <v>1</v>
      </c>
      <c r="AG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0</v>
      </c>
    </row>
    <row r="14" spans="3:47" x14ac:dyDescent="0.3">
      <c r="C14">
        <v>9</v>
      </c>
      <c r="D14">
        <v>4</v>
      </c>
      <c r="E14">
        <f xml:space="preserve"> 98.736866596263 * 2</f>
        <v>197.473733192526</v>
      </c>
      <c r="F14">
        <v>-22.5</v>
      </c>
      <c r="I14" t="s">
        <v>31</v>
      </c>
      <c r="J14">
        <v>7</v>
      </c>
      <c r="K14" t="s">
        <v>16</v>
      </c>
      <c r="L14">
        <v>0.05</v>
      </c>
      <c r="M14">
        <v>15</v>
      </c>
      <c r="N14">
        <v>1</v>
      </c>
      <c r="O14">
        <v>0.3</v>
      </c>
      <c r="P14" t="b">
        <v>0</v>
      </c>
      <c r="U14">
        <v>10</v>
      </c>
      <c r="V14">
        <v>0</v>
      </c>
      <c r="W14">
        <v>1</v>
      </c>
      <c r="X14">
        <v>0</v>
      </c>
      <c r="Y14">
        <v>1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</row>
    <row r="15" spans="3:47" x14ac:dyDescent="0.3">
      <c r="C15">
        <v>10</v>
      </c>
      <c r="D15">
        <v>6</v>
      </c>
      <c r="E15">
        <f xml:space="preserve"> 69 * 2</f>
        <v>138</v>
      </c>
      <c r="F15">
        <v>-25</v>
      </c>
      <c r="I15" t="s">
        <v>29</v>
      </c>
      <c r="J15">
        <v>8</v>
      </c>
      <c r="K15" t="s">
        <v>12</v>
      </c>
      <c r="L15">
        <v>0.1</v>
      </c>
      <c r="M15">
        <v>7.5</v>
      </c>
      <c r="N15">
        <v>1</v>
      </c>
      <c r="O15">
        <v>0.4</v>
      </c>
      <c r="P15" t="b">
        <v>0</v>
      </c>
    </row>
    <row r="16" spans="3:47" x14ac:dyDescent="0.3">
      <c r="U16" s="1" t="s">
        <v>44</v>
      </c>
    </row>
    <row r="17" spans="3:21" x14ac:dyDescent="0.3">
      <c r="U17" s="3" t="s">
        <v>42</v>
      </c>
    </row>
    <row r="18" spans="3:21" x14ac:dyDescent="0.3">
      <c r="C18" s="1" t="s">
        <v>27</v>
      </c>
      <c r="U18" t="s">
        <v>43</v>
      </c>
    </row>
    <row r="19" spans="3:21" x14ac:dyDescent="0.3">
      <c r="C19" t="s">
        <v>0</v>
      </c>
      <c r="D19" t="s">
        <v>35</v>
      </c>
      <c r="E19" t="s">
        <v>3</v>
      </c>
      <c r="F19" t="s">
        <v>18</v>
      </c>
    </row>
    <row r="20" spans="3:21" x14ac:dyDescent="0.3">
      <c r="C20">
        <v>1</v>
      </c>
      <c r="D20">
        <v>1</v>
      </c>
      <c r="E20">
        <v>289.31442717143</v>
      </c>
      <c r="F20">
        <v>-10</v>
      </c>
      <c r="H20" t="s">
        <v>32</v>
      </c>
      <c r="I20" t="s">
        <v>48</v>
      </c>
      <c r="K20">
        <v>95</v>
      </c>
      <c r="L20">
        <v>0</v>
      </c>
      <c r="M20">
        <v>90</v>
      </c>
      <c r="N20">
        <v>1</v>
      </c>
      <c r="O20">
        <v>0.4</v>
      </c>
      <c r="P20" t="b">
        <v>0</v>
      </c>
    </row>
    <row r="21" spans="3:21" x14ac:dyDescent="0.3">
      <c r="C21">
        <v>2</v>
      </c>
      <c r="D21">
        <v>2</v>
      </c>
      <c r="E21">
        <v>202.18076755926</v>
      </c>
      <c r="F21">
        <v>-12</v>
      </c>
      <c r="H21" t="s">
        <v>33</v>
      </c>
      <c r="I21" t="s">
        <v>48</v>
      </c>
      <c r="K21" t="s">
        <v>37</v>
      </c>
      <c r="L21">
        <v>0</v>
      </c>
      <c r="M21" t="s">
        <v>22</v>
      </c>
      <c r="N21">
        <v>2</v>
      </c>
      <c r="O21">
        <v>0.3</v>
      </c>
      <c r="P21" t="b">
        <v>0</v>
      </c>
    </row>
    <row r="22" spans="3:21" x14ac:dyDescent="0.3">
      <c r="C22">
        <v>3</v>
      </c>
      <c r="D22">
        <v>3</v>
      </c>
      <c r="E22">
        <v>141.28940326447</v>
      </c>
      <c r="F22">
        <v>-14</v>
      </c>
      <c r="H22" t="s">
        <v>32</v>
      </c>
      <c r="I22" t="s">
        <v>48</v>
      </c>
      <c r="K22" t="s">
        <v>38</v>
      </c>
      <c r="L22">
        <v>0</v>
      </c>
      <c r="M22" t="s">
        <v>20</v>
      </c>
      <c r="N22">
        <v>6</v>
      </c>
      <c r="O22">
        <v>0.2</v>
      </c>
      <c r="P22" t="b">
        <v>0</v>
      </c>
    </row>
    <row r="23" spans="3:21" x14ac:dyDescent="0.3">
      <c r="C23">
        <v>4</v>
      </c>
      <c r="D23">
        <v>4</v>
      </c>
      <c r="E23">
        <v>98.736866596262999</v>
      </c>
      <c r="F23">
        <v>-16</v>
      </c>
      <c r="H23" t="s">
        <v>33</v>
      </c>
      <c r="K23" t="s">
        <v>39</v>
      </c>
      <c r="L23">
        <v>0</v>
      </c>
      <c r="M23" t="s">
        <v>17</v>
      </c>
      <c r="N23">
        <v>12</v>
      </c>
      <c r="O23">
        <v>0.1</v>
      </c>
      <c r="P23" t="b">
        <v>0</v>
      </c>
    </row>
    <row r="24" spans="3:21" x14ac:dyDescent="0.3">
      <c r="C24">
        <v>5</v>
      </c>
      <c r="D24">
        <v>6</v>
      </c>
      <c r="E24">
        <v>69</v>
      </c>
      <c r="F24">
        <v>-18</v>
      </c>
      <c r="H24" t="s">
        <v>32</v>
      </c>
      <c r="K24" t="s">
        <v>40</v>
      </c>
      <c r="L24">
        <v>0</v>
      </c>
      <c r="M24" t="s">
        <v>13</v>
      </c>
      <c r="N24">
        <v>12</v>
      </c>
      <c r="O24">
        <v>0</v>
      </c>
      <c r="P24" t="b">
        <v>0</v>
      </c>
    </row>
    <row r="26" spans="3:21" x14ac:dyDescent="0.3">
      <c r="C26" t="s">
        <v>1</v>
      </c>
    </row>
    <row r="27" spans="3:21" x14ac:dyDescent="0.3">
      <c r="C27">
        <v>6</v>
      </c>
      <c r="D27">
        <v>6</v>
      </c>
      <c r="E27">
        <f xml:space="preserve"> 289.31442717143 * 2</f>
        <v>578.62885434286</v>
      </c>
      <c r="F27">
        <v>-30</v>
      </c>
      <c r="I27" t="s">
        <v>36</v>
      </c>
      <c r="K27" t="s">
        <v>40</v>
      </c>
      <c r="L27">
        <v>0.1</v>
      </c>
      <c r="M27">
        <v>7.5</v>
      </c>
      <c r="N27">
        <v>1</v>
      </c>
      <c r="O27">
        <v>0.4</v>
      </c>
      <c r="P27" t="b">
        <v>1</v>
      </c>
    </row>
    <row r="28" spans="3:21" x14ac:dyDescent="0.3">
      <c r="C28">
        <v>7</v>
      </c>
      <c r="D28">
        <v>4</v>
      </c>
      <c r="E28">
        <f xml:space="preserve"> 202.18076755926 * 2</f>
        <v>404.36153511852001</v>
      </c>
      <c r="F28">
        <v>-17.5</v>
      </c>
      <c r="I28" t="s">
        <v>34</v>
      </c>
      <c r="K28" t="s">
        <v>39</v>
      </c>
      <c r="L28">
        <v>0.05</v>
      </c>
      <c r="M28">
        <v>15</v>
      </c>
      <c r="N28">
        <v>1</v>
      </c>
      <c r="O28">
        <v>0.3</v>
      </c>
      <c r="P28" t="b">
        <v>1</v>
      </c>
    </row>
    <row r="29" spans="3:21" x14ac:dyDescent="0.3">
      <c r="C29">
        <v>8</v>
      </c>
      <c r="D29">
        <v>3</v>
      </c>
      <c r="E29">
        <f xml:space="preserve"> 141.28940326447 * 2</f>
        <v>282.57880652893999</v>
      </c>
      <c r="F29">
        <v>-20</v>
      </c>
      <c r="I29" t="s">
        <v>36</v>
      </c>
      <c r="K29" t="s">
        <v>38</v>
      </c>
      <c r="L29">
        <v>2.5000000000000001E-2</v>
      </c>
      <c r="M29">
        <v>22.5</v>
      </c>
      <c r="N29">
        <v>1</v>
      </c>
      <c r="O29">
        <v>0.2</v>
      </c>
      <c r="P29" t="b">
        <v>1</v>
      </c>
    </row>
    <row r="30" spans="3:21" x14ac:dyDescent="0.3">
      <c r="C30">
        <v>9</v>
      </c>
      <c r="D30">
        <v>2</v>
      </c>
      <c r="E30">
        <f xml:space="preserve"> 98.736866596263 * 2</f>
        <v>197.473733192526</v>
      </c>
      <c r="F30">
        <v>-22.5</v>
      </c>
      <c r="I30" t="s">
        <v>34</v>
      </c>
      <c r="K30" t="s">
        <v>37</v>
      </c>
      <c r="L30">
        <v>1.2500000000000001E-2</v>
      </c>
      <c r="M30">
        <v>37.5</v>
      </c>
      <c r="N30">
        <v>1</v>
      </c>
      <c r="O30">
        <v>0.1</v>
      </c>
      <c r="P30" t="b">
        <v>1</v>
      </c>
    </row>
    <row r="31" spans="3:21" x14ac:dyDescent="0.3">
      <c r="C31">
        <v>10</v>
      </c>
      <c r="D31">
        <v>1</v>
      </c>
      <c r="E31">
        <f xml:space="preserve"> 69 * 2</f>
        <v>138</v>
      </c>
      <c r="F31">
        <v>-25</v>
      </c>
      <c r="I31" t="s">
        <v>36</v>
      </c>
      <c r="K31">
        <v>95</v>
      </c>
      <c r="L31">
        <v>0</v>
      </c>
      <c r="M31">
        <v>90</v>
      </c>
      <c r="N31">
        <v>1</v>
      </c>
      <c r="O31">
        <v>0</v>
      </c>
      <c r="P31" t="b">
        <v>1</v>
      </c>
    </row>
    <row r="32" spans="3:21" ht="57.6" x14ac:dyDescent="0.3">
      <c r="F32" s="2" t="s">
        <v>41</v>
      </c>
    </row>
  </sheetData>
  <conditionalFormatting sqref="V4:AT14 AU9">
    <cfRule type="colorScale" priority="1">
      <colorScale>
        <cfvo type="num" val="0"/>
        <cfvo type="num" val="1"/>
        <color theme="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Gaimari</dc:creator>
  <cp:lastModifiedBy>Gerard Gaimari</cp:lastModifiedBy>
  <dcterms:created xsi:type="dcterms:W3CDTF">2018-03-13T08:19:35Z</dcterms:created>
  <dcterms:modified xsi:type="dcterms:W3CDTF">2018-03-13T12:51:56Z</dcterms:modified>
</cp:coreProperties>
</file>