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8ff900cd0a488/Wageningen/Master thesis/R Studio/msc_beeke/data/"/>
    </mc:Choice>
  </mc:AlternateContent>
  <xr:revisionPtr revIDLastSave="3" documentId="8_{E35EF706-6D1C-45D8-8A81-D8A6EFAF874F}" xr6:coauthVersionLast="47" xr6:coauthVersionMax="47" xr10:uidLastSave="{4BF5A547-4A50-4E5A-9EA2-2C854C6B1E60}"/>
  <bookViews>
    <workbookView xWindow="32850" yWindow="-15870" windowWidth="25440" windowHeight="15270" firstSheet="2" activeTab="3" xr2:uid="{23E2EBDD-BBB4-413F-B5F8-622405BB80ED}"/>
  </bookViews>
  <sheets>
    <sheet name="references" sheetId="2" r:id="rId1"/>
    <sheet name="meta_model" sheetId="3" r:id="rId2"/>
    <sheet name="control" sheetId="4" r:id="rId3"/>
    <sheet name="main" sheetId="6" r:id="rId4"/>
    <sheet name="covariat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3" i="3" l="1"/>
  <c r="U503" i="3"/>
  <c r="U495" i="3"/>
  <c r="Z495" i="3" s="1"/>
  <c r="U492" i="3"/>
  <c r="Z492" i="3" s="1"/>
  <c r="U485" i="3"/>
  <c r="Z485" i="3" s="1"/>
  <c r="U477" i="3"/>
  <c r="Z477" i="3" s="1"/>
  <c r="U474" i="3"/>
  <c r="Z474" i="3" s="1"/>
  <c r="U472" i="3"/>
  <c r="Z472" i="3" s="1"/>
  <c r="U464" i="3"/>
  <c r="Z464" i="3" s="1"/>
  <c r="U456" i="3"/>
  <c r="Z456" i="3" s="1"/>
  <c r="U289" i="3"/>
  <c r="Z289" i="3" s="1"/>
  <c r="U282" i="3"/>
  <c r="Z282" i="3" s="1"/>
  <c r="U275" i="3"/>
  <c r="Z275" i="3" s="1"/>
  <c r="U267" i="3"/>
  <c r="Z267" i="3" s="1"/>
  <c r="U266" i="3"/>
  <c r="Z266" i="3" s="1"/>
  <c r="U265" i="3"/>
  <c r="Z265" i="3" s="1"/>
  <c r="U245" i="3"/>
  <c r="Z245" i="3" s="1"/>
  <c r="U244" i="3"/>
  <c r="Z244" i="3" s="1"/>
  <c r="U232" i="3"/>
  <c r="Z232" i="3" s="1"/>
  <c r="U225" i="3"/>
  <c r="Z225" i="3" s="1"/>
  <c r="U227" i="3"/>
  <c r="Z227" i="3" s="1"/>
  <c r="U229" i="3"/>
  <c r="Z229" i="3" s="1"/>
  <c r="U215" i="3"/>
  <c r="Z215" i="3" s="1"/>
  <c r="U216" i="3"/>
  <c r="Z216" i="3" s="1"/>
  <c r="U74" i="3"/>
  <c r="Z74" i="3" s="1"/>
  <c r="U75" i="3"/>
  <c r="Z75" i="3" s="1"/>
  <c r="U76" i="3"/>
  <c r="Z76" i="3" s="1"/>
  <c r="U77" i="3"/>
  <c r="Z77" i="3" s="1"/>
  <c r="U78" i="3"/>
  <c r="Z78" i="3" s="1"/>
  <c r="U79" i="3"/>
  <c r="Z79" i="3" s="1"/>
  <c r="U80" i="3"/>
  <c r="Z80" i="3" s="1"/>
  <c r="U81" i="3"/>
  <c r="Z81" i="3" s="1"/>
  <c r="U82" i="3"/>
  <c r="Z82" i="3" s="1"/>
  <c r="U83" i="3"/>
  <c r="Z83" i="3" s="1"/>
  <c r="U84" i="3"/>
  <c r="Z84" i="3" s="1"/>
  <c r="U85" i="3"/>
  <c r="Z85" i="3" s="1"/>
  <c r="U86" i="3"/>
  <c r="Z86" i="3" s="1"/>
  <c r="U87" i="3"/>
  <c r="Z87" i="3" s="1"/>
  <c r="U88" i="3"/>
  <c r="Z88" i="3" s="1"/>
  <c r="U89" i="3"/>
  <c r="Z89" i="3" s="1"/>
  <c r="U90" i="3"/>
  <c r="Z90" i="3" s="1"/>
  <c r="U91" i="3"/>
  <c r="Z91" i="3" s="1"/>
  <c r="U92" i="3"/>
  <c r="Z92" i="3" s="1"/>
  <c r="U93" i="3"/>
  <c r="Z93" i="3" s="1"/>
  <c r="U94" i="3"/>
  <c r="Z94" i="3" s="1"/>
  <c r="U95" i="3"/>
  <c r="Z95" i="3" s="1"/>
  <c r="U96" i="3"/>
  <c r="Z96" i="3" s="1"/>
  <c r="U97" i="3"/>
  <c r="Z97" i="3" s="1"/>
  <c r="U98" i="3"/>
  <c r="Z98" i="3" s="1"/>
  <c r="U99" i="3"/>
  <c r="Z99" i="3" s="1"/>
  <c r="U100" i="3"/>
  <c r="Z100" i="3" s="1"/>
  <c r="U101" i="3"/>
  <c r="Z101" i="3" s="1"/>
  <c r="U102" i="3"/>
  <c r="Z102" i="3" s="1"/>
  <c r="U103" i="3"/>
  <c r="Z103" i="3" s="1"/>
  <c r="U104" i="3"/>
  <c r="Z104" i="3" s="1"/>
  <c r="U105" i="3"/>
  <c r="Z105" i="3" s="1"/>
  <c r="U106" i="3"/>
  <c r="Z106" i="3" s="1"/>
  <c r="U107" i="3"/>
  <c r="Z107" i="3" s="1"/>
  <c r="U108" i="3"/>
  <c r="Z108" i="3" s="1"/>
  <c r="U109" i="3"/>
  <c r="Z109" i="3" s="1"/>
  <c r="U110" i="3"/>
  <c r="Z110" i="3" s="1"/>
  <c r="U111" i="3"/>
  <c r="Z111" i="3" s="1"/>
  <c r="U112" i="3"/>
  <c r="Z112" i="3" s="1"/>
  <c r="U113" i="3"/>
  <c r="Z113" i="3" s="1"/>
  <c r="U114" i="3"/>
  <c r="Z114" i="3" s="1"/>
  <c r="U115" i="3"/>
  <c r="Z115" i="3" s="1"/>
  <c r="U116" i="3"/>
  <c r="Z116" i="3" s="1"/>
  <c r="U117" i="3"/>
  <c r="Z117" i="3" s="1"/>
  <c r="U118" i="3"/>
  <c r="Z118" i="3" s="1"/>
  <c r="U119" i="3"/>
  <c r="Z119" i="3" s="1"/>
  <c r="U120" i="3"/>
  <c r="Z120" i="3" s="1"/>
  <c r="U121" i="3"/>
  <c r="Z121" i="3" s="1"/>
  <c r="U122" i="3"/>
  <c r="Z122" i="3" s="1"/>
  <c r="U123" i="3"/>
  <c r="Z123" i="3" s="1"/>
  <c r="U124" i="3"/>
  <c r="Z124" i="3" s="1"/>
  <c r="U125" i="3"/>
  <c r="Z125" i="3" s="1"/>
  <c r="U126" i="3"/>
  <c r="Z126" i="3" s="1"/>
  <c r="U127" i="3"/>
  <c r="Z127" i="3" s="1"/>
  <c r="U128" i="3"/>
  <c r="Z128" i="3" s="1"/>
  <c r="U129" i="3"/>
  <c r="Z129" i="3" s="1"/>
  <c r="U130" i="3"/>
  <c r="Z130" i="3" s="1"/>
  <c r="U131" i="3"/>
  <c r="Z131" i="3" s="1"/>
  <c r="U132" i="3"/>
  <c r="Z132" i="3" s="1"/>
  <c r="U133" i="3"/>
  <c r="Z133" i="3" s="1"/>
  <c r="U134" i="3"/>
  <c r="Z134" i="3" s="1"/>
  <c r="U135" i="3"/>
  <c r="Z135" i="3" s="1"/>
  <c r="U136" i="3"/>
  <c r="Z136" i="3" s="1"/>
  <c r="U137" i="3"/>
  <c r="Z137" i="3" s="1"/>
  <c r="U138" i="3"/>
  <c r="Z138" i="3" s="1"/>
  <c r="U139" i="3"/>
  <c r="Z139" i="3" s="1"/>
  <c r="U140" i="3"/>
  <c r="Z140" i="3" s="1"/>
  <c r="U141" i="3"/>
  <c r="Z141" i="3" s="1"/>
  <c r="U142" i="3"/>
  <c r="Z142" i="3" s="1"/>
  <c r="U143" i="3"/>
  <c r="Z143" i="3" s="1"/>
  <c r="U144" i="3"/>
  <c r="Z144" i="3" s="1"/>
  <c r="U145" i="3"/>
  <c r="Z145" i="3" s="1"/>
  <c r="U146" i="3"/>
  <c r="Z146" i="3" s="1"/>
  <c r="U147" i="3"/>
  <c r="Z147" i="3" s="1"/>
  <c r="U148" i="3"/>
  <c r="Z148" i="3" s="1"/>
  <c r="U149" i="3"/>
  <c r="Z149" i="3" s="1"/>
  <c r="U150" i="3"/>
  <c r="Z150" i="3" s="1"/>
  <c r="U151" i="3"/>
  <c r="Z151" i="3" s="1"/>
  <c r="U152" i="3"/>
  <c r="Z152" i="3" s="1"/>
  <c r="U153" i="3"/>
  <c r="Z153" i="3" s="1"/>
  <c r="U154" i="3"/>
  <c r="Z154" i="3" s="1"/>
  <c r="U155" i="3"/>
  <c r="Z155" i="3" s="1"/>
  <c r="U156" i="3"/>
  <c r="Z156" i="3" s="1"/>
  <c r="U157" i="3"/>
  <c r="Z157" i="3" s="1"/>
  <c r="U158" i="3"/>
  <c r="Z158" i="3" s="1"/>
  <c r="U159" i="3"/>
  <c r="Z159" i="3" s="1"/>
  <c r="U160" i="3"/>
  <c r="Z160" i="3" s="1"/>
  <c r="U161" i="3"/>
  <c r="Z161" i="3" s="1"/>
  <c r="U162" i="3"/>
  <c r="Z162" i="3" s="1"/>
  <c r="U163" i="3"/>
  <c r="Z163" i="3" s="1"/>
  <c r="U164" i="3"/>
  <c r="Z164" i="3" s="1"/>
  <c r="U165" i="3"/>
  <c r="Z165" i="3" s="1"/>
  <c r="U166" i="3"/>
  <c r="Z166" i="3" s="1"/>
  <c r="U167" i="3"/>
  <c r="Z167" i="3" s="1"/>
  <c r="U168" i="3"/>
  <c r="Z168" i="3" s="1"/>
  <c r="U169" i="3"/>
  <c r="Z169" i="3" s="1"/>
  <c r="U170" i="3"/>
  <c r="Z170" i="3" s="1"/>
  <c r="U171" i="3"/>
  <c r="Z171" i="3" s="1"/>
  <c r="U172" i="3"/>
  <c r="Z172" i="3" s="1"/>
  <c r="U173" i="3"/>
  <c r="Z173" i="3" s="1"/>
  <c r="U174" i="3"/>
  <c r="Z174" i="3" s="1"/>
  <c r="U175" i="3"/>
  <c r="Z175" i="3" s="1"/>
  <c r="U176" i="3"/>
  <c r="Z176" i="3" s="1"/>
  <c r="U177" i="3"/>
  <c r="Z177" i="3" s="1"/>
  <c r="U178" i="3"/>
  <c r="Z178" i="3" s="1"/>
  <c r="U179" i="3"/>
  <c r="Z179" i="3" s="1"/>
  <c r="U180" i="3"/>
  <c r="Z180" i="3" s="1"/>
  <c r="U181" i="3"/>
  <c r="Z181" i="3" s="1"/>
  <c r="U182" i="3"/>
  <c r="Z182" i="3" s="1"/>
  <c r="U183" i="3"/>
  <c r="Z183" i="3" s="1"/>
  <c r="U184" i="3"/>
  <c r="Z184" i="3" s="1"/>
  <c r="U185" i="3"/>
  <c r="Z185" i="3" s="1"/>
  <c r="U186" i="3"/>
  <c r="Z186" i="3" s="1"/>
  <c r="U187" i="3"/>
  <c r="Z187" i="3" s="1"/>
  <c r="U5" i="3"/>
  <c r="Z5" i="3" s="1"/>
  <c r="U6" i="3"/>
  <c r="Z6" i="3" s="1"/>
  <c r="U7" i="3"/>
  <c r="Z7" i="3" s="1"/>
  <c r="U8" i="3"/>
  <c r="Z8" i="3" s="1"/>
  <c r="U9" i="3"/>
  <c r="Z9" i="3" s="1"/>
  <c r="U10" i="3"/>
  <c r="Z10" i="3" s="1"/>
  <c r="U11" i="3"/>
  <c r="Z11" i="3" s="1"/>
  <c r="U12" i="3"/>
  <c r="Z12" i="3" s="1"/>
  <c r="U13" i="3"/>
  <c r="Z13" i="3" s="1"/>
  <c r="U14" i="3"/>
  <c r="Z14" i="3" s="1"/>
  <c r="U15" i="3"/>
  <c r="Z15" i="3" s="1"/>
  <c r="U16" i="3"/>
  <c r="Z16" i="3" s="1"/>
  <c r="U17" i="3"/>
  <c r="Z17" i="3" s="1"/>
  <c r="U18" i="3"/>
  <c r="Z18" i="3" s="1"/>
  <c r="U19" i="3"/>
  <c r="Z19" i="3" s="1"/>
  <c r="U20" i="3"/>
  <c r="Z20" i="3" s="1"/>
  <c r="U21" i="3"/>
  <c r="Z21" i="3" s="1"/>
  <c r="U22" i="3"/>
  <c r="Z22" i="3" s="1"/>
  <c r="U23" i="3"/>
  <c r="Z23" i="3" s="1"/>
  <c r="U24" i="3"/>
  <c r="Z24" i="3" s="1"/>
  <c r="U25" i="3"/>
  <c r="Z25" i="3" s="1"/>
  <c r="U26" i="3"/>
  <c r="Z26" i="3" s="1"/>
  <c r="U27" i="3"/>
  <c r="Z27" i="3" s="1"/>
  <c r="U28" i="3"/>
  <c r="Z28" i="3" s="1"/>
  <c r="U29" i="3"/>
  <c r="Z29" i="3" s="1"/>
  <c r="U30" i="3"/>
  <c r="Z30" i="3" s="1"/>
  <c r="U31" i="3"/>
  <c r="Z31" i="3" s="1"/>
  <c r="U32" i="3"/>
  <c r="Z32" i="3" s="1"/>
  <c r="U33" i="3"/>
  <c r="Z33" i="3" s="1"/>
  <c r="U34" i="3"/>
  <c r="Z34" i="3" s="1"/>
  <c r="U35" i="3"/>
  <c r="Z35" i="3" s="1"/>
  <c r="U36" i="3"/>
  <c r="Z36" i="3" s="1"/>
  <c r="U37" i="3"/>
  <c r="Z37" i="3" s="1"/>
  <c r="U38" i="3"/>
  <c r="Z38" i="3" s="1"/>
  <c r="U39" i="3"/>
  <c r="Z39" i="3" s="1"/>
  <c r="U40" i="3"/>
  <c r="Z40" i="3" s="1"/>
  <c r="U41" i="3"/>
  <c r="Z41" i="3" s="1"/>
  <c r="U42" i="3"/>
  <c r="Z42" i="3" s="1"/>
  <c r="U43" i="3"/>
  <c r="Z43" i="3" s="1"/>
  <c r="U44" i="3"/>
  <c r="Z44" i="3" s="1"/>
  <c r="U45" i="3"/>
  <c r="Z45" i="3" s="1"/>
  <c r="U46" i="3"/>
  <c r="Z46" i="3" s="1"/>
  <c r="U47" i="3"/>
  <c r="Z47" i="3" s="1"/>
  <c r="U48" i="3"/>
  <c r="Z48" i="3" s="1"/>
  <c r="U49" i="3"/>
  <c r="Z49" i="3" s="1"/>
  <c r="U50" i="3"/>
  <c r="Z50" i="3" s="1"/>
  <c r="U51" i="3"/>
  <c r="Z51" i="3" s="1"/>
  <c r="U52" i="3"/>
  <c r="Z52" i="3" s="1"/>
  <c r="U53" i="3"/>
  <c r="Z53" i="3" s="1"/>
  <c r="U54" i="3"/>
  <c r="Z54" i="3" s="1"/>
  <c r="U55" i="3"/>
  <c r="Z55" i="3" s="1"/>
  <c r="U56" i="3"/>
  <c r="Z56" i="3" s="1"/>
  <c r="U57" i="3"/>
  <c r="Z57" i="3" s="1"/>
  <c r="U58" i="3"/>
  <c r="Z58" i="3" s="1"/>
  <c r="U59" i="3"/>
  <c r="Z59" i="3" s="1"/>
  <c r="U60" i="3"/>
  <c r="Z60" i="3" s="1"/>
  <c r="U61" i="3"/>
  <c r="Z61" i="3" s="1"/>
  <c r="U62" i="3"/>
  <c r="Z62" i="3" s="1"/>
  <c r="U63" i="3"/>
  <c r="Z63" i="3" s="1"/>
  <c r="U64" i="3"/>
  <c r="Z64" i="3" s="1"/>
  <c r="U65" i="3"/>
  <c r="Z65" i="3" s="1"/>
  <c r="U66" i="3"/>
  <c r="Z66" i="3" s="1"/>
  <c r="U67" i="3"/>
  <c r="Z67" i="3" s="1"/>
  <c r="U68" i="3"/>
  <c r="Z68" i="3" s="1"/>
  <c r="U69" i="3"/>
  <c r="Z69" i="3" s="1"/>
  <c r="U70" i="3"/>
  <c r="Z70" i="3" s="1"/>
  <c r="U71" i="3"/>
  <c r="Z71" i="3" s="1"/>
  <c r="U72" i="3"/>
  <c r="Z72" i="3" s="1"/>
  <c r="U73" i="3"/>
  <c r="Z73" i="3" s="1"/>
  <c r="U553" i="3"/>
  <c r="Z553" i="3" s="1"/>
  <c r="U483" i="3"/>
  <c r="Z483" i="3" s="1"/>
  <c r="U484" i="3"/>
  <c r="Z484" i="3" s="1"/>
  <c r="U486" i="3"/>
  <c r="Z486" i="3" s="1"/>
  <c r="U487" i="3"/>
  <c r="Z487" i="3" s="1"/>
  <c r="U488" i="3"/>
  <c r="Z488" i="3" s="1"/>
  <c r="U489" i="3"/>
  <c r="Z489" i="3" s="1"/>
  <c r="U490" i="3"/>
  <c r="Z490" i="3" s="1"/>
  <c r="U491" i="3"/>
  <c r="Z491" i="3" s="1"/>
  <c r="U493" i="3"/>
  <c r="Z493" i="3" s="1"/>
  <c r="U494" i="3"/>
  <c r="Z494" i="3" s="1"/>
  <c r="U496" i="3"/>
  <c r="Z496" i="3" s="1"/>
  <c r="U497" i="3"/>
  <c r="Z497" i="3" s="1"/>
  <c r="U498" i="3"/>
  <c r="Z498" i="3" s="1"/>
  <c r="U499" i="3"/>
  <c r="Z499" i="3" s="1"/>
  <c r="U500" i="3"/>
  <c r="Z500" i="3" s="1"/>
  <c r="U501" i="3"/>
  <c r="Z501" i="3" s="1"/>
  <c r="U502" i="3"/>
  <c r="Z502" i="3" s="1"/>
  <c r="U504" i="3"/>
  <c r="Z504" i="3" s="1"/>
  <c r="U505" i="3"/>
  <c r="Z505" i="3" s="1"/>
  <c r="U506" i="3"/>
  <c r="Z506" i="3" s="1"/>
  <c r="U507" i="3"/>
  <c r="Z507" i="3" s="1"/>
  <c r="U508" i="3"/>
  <c r="Z508" i="3" s="1"/>
  <c r="U509" i="3"/>
  <c r="Z509" i="3" s="1"/>
  <c r="U510" i="3"/>
  <c r="Z510" i="3" s="1"/>
  <c r="U511" i="3"/>
  <c r="Z511" i="3" s="1"/>
  <c r="U512" i="3"/>
  <c r="Z512" i="3" s="1"/>
  <c r="U513" i="3"/>
  <c r="Z513" i="3" s="1"/>
  <c r="U514" i="3"/>
  <c r="Z514" i="3" s="1"/>
  <c r="U515" i="3"/>
  <c r="Z515" i="3" s="1"/>
  <c r="U516" i="3"/>
  <c r="Z516" i="3" s="1"/>
  <c r="U517" i="3"/>
  <c r="Z517" i="3" s="1"/>
  <c r="U518" i="3"/>
  <c r="Z518" i="3" s="1"/>
  <c r="U519" i="3"/>
  <c r="Z519" i="3" s="1"/>
  <c r="U520" i="3"/>
  <c r="Z520" i="3" s="1"/>
  <c r="U521" i="3"/>
  <c r="Z521" i="3" s="1"/>
  <c r="U522" i="3"/>
  <c r="Z522" i="3" s="1"/>
  <c r="U523" i="3"/>
  <c r="Z523" i="3" s="1"/>
  <c r="U524" i="3"/>
  <c r="Z524" i="3" s="1"/>
  <c r="U525" i="3"/>
  <c r="Z525" i="3" s="1"/>
  <c r="U526" i="3"/>
  <c r="Z526" i="3" s="1"/>
  <c r="U527" i="3"/>
  <c r="Z527" i="3" s="1"/>
  <c r="U528" i="3"/>
  <c r="Z528" i="3" s="1"/>
  <c r="U529" i="3"/>
  <c r="Z529" i="3" s="1"/>
  <c r="U530" i="3"/>
  <c r="Z530" i="3" s="1"/>
  <c r="U531" i="3"/>
  <c r="Z531" i="3" s="1"/>
  <c r="U532" i="3"/>
  <c r="Z532" i="3" s="1"/>
  <c r="U533" i="3"/>
  <c r="Z533" i="3" s="1"/>
  <c r="U534" i="3"/>
  <c r="Z534" i="3" s="1"/>
  <c r="U535" i="3"/>
  <c r="Z535" i="3" s="1"/>
  <c r="U536" i="3"/>
  <c r="Z536" i="3" s="1"/>
  <c r="U537" i="3"/>
  <c r="Z537" i="3" s="1"/>
  <c r="U538" i="3"/>
  <c r="Z538" i="3" s="1"/>
  <c r="U539" i="3"/>
  <c r="Z539" i="3" s="1"/>
  <c r="U540" i="3"/>
  <c r="Z540" i="3" s="1"/>
  <c r="U541" i="3"/>
  <c r="Z541" i="3" s="1"/>
  <c r="U542" i="3"/>
  <c r="Z542" i="3" s="1"/>
  <c r="U543" i="3"/>
  <c r="Z543" i="3" s="1"/>
  <c r="U544" i="3"/>
  <c r="Z544" i="3" s="1"/>
  <c r="U545" i="3"/>
  <c r="Z545" i="3" s="1"/>
  <c r="U546" i="3"/>
  <c r="Z546" i="3" s="1"/>
  <c r="U547" i="3"/>
  <c r="Z547" i="3" s="1"/>
  <c r="U548" i="3"/>
  <c r="Z548" i="3" s="1"/>
  <c r="U549" i="3"/>
  <c r="Z549" i="3" s="1"/>
  <c r="U550" i="3"/>
  <c r="Z550" i="3" s="1"/>
  <c r="U551" i="3"/>
  <c r="Z551" i="3" s="1"/>
  <c r="U552" i="3"/>
  <c r="Z552" i="3" s="1"/>
  <c r="U554" i="3"/>
  <c r="Z554" i="3" s="1"/>
  <c r="U555" i="3"/>
  <c r="Z555" i="3" s="1"/>
  <c r="U556" i="3"/>
  <c r="Z556" i="3" s="1"/>
  <c r="U557" i="3"/>
  <c r="Z557" i="3" s="1"/>
  <c r="U558" i="3"/>
  <c r="Z558" i="3" s="1"/>
  <c r="U559" i="3"/>
  <c r="Z559" i="3" s="1"/>
  <c r="U560" i="3"/>
  <c r="Z560" i="3" s="1"/>
  <c r="U561" i="3"/>
  <c r="Z561" i="3" s="1"/>
  <c r="U562" i="3"/>
  <c r="Z562" i="3" s="1"/>
  <c r="U563" i="3"/>
  <c r="Z563" i="3" s="1"/>
  <c r="U564" i="3"/>
  <c r="Z564" i="3" s="1"/>
  <c r="U565" i="3"/>
  <c r="Z565" i="3" s="1"/>
  <c r="U566" i="3"/>
  <c r="Z566" i="3" s="1"/>
  <c r="U306" i="3"/>
  <c r="Z306" i="3" s="1"/>
  <c r="U307" i="3"/>
  <c r="Z307" i="3" s="1"/>
  <c r="U308" i="3"/>
  <c r="Z308" i="3" s="1"/>
  <c r="U309" i="3"/>
  <c r="Z309" i="3" s="1"/>
  <c r="U310" i="3"/>
  <c r="Z310" i="3" s="1"/>
  <c r="U311" i="3"/>
  <c r="Z311" i="3" s="1"/>
  <c r="U312" i="3"/>
  <c r="Z312" i="3" s="1"/>
  <c r="U313" i="3"/>
  <c r="Z313" i="3" s="1"/>
  <c r="U314" i="3"/>
  <c r="Z314" i="3" s="1"/>
  <c r="U315" i="3"/>
  <c r="Z315" i="3" s="1"/>
  <c r="U316" i="3"/>
  <c r="Z316" i="3" s="1"/>
  <c r="U317" i="3"/>
  <c r="Z317" i="3" s="1"/>
  <c r="U318" i="3"/>
  <c r="Z318" i="3" s="1"/>
  <c r="U319" i="3"/>
  <c r="Z319" i="3" s="1"/>
  <c r="U320" i="3"/>
  <c r="Z320" i="3" s="1"/>
  <c r="U321" i="3"/>
  <c r="Z321" i="3" s="1"/>
  <c r="U322" i="3"/>
  <c r="Z322" i="3" s="1"/>
  <c r="U323" i="3"/>
  <c r="Z323" i="3" s="1"/>
  <c r="U324" i="3"/>
  <c r="Z324" i="3" s="1"/>
  <c r="U325" i="3"/>
  <c r="Z325" i="3" s="1"/>
  <c r="U326" i="3"/>
  <c r="Z326" i="3" s="1"/>
  <c r="U327" i="3"/>
  <c r="Z327" i="3" s="1"/>
  <c r="U328" i="3"/>
  <c r="Z328" i="3" s="1"/>
  <c r="U329" i="3"/>
  <c r="Z329" i="3" s="1"/>
  <c r="U330" i="3"/>
  <c r="Z330" i="3" s="1"/>
  <c r="U331" i="3"/>
  <c r="Z331" i="3" s="1"/>
  <c r="U332" i="3"/>
  <c r="Z332" i="3" s="1"/>
  <c r="U333" i="3"/>
  <c r="Z333" i="3" s="1"/>
  <c r="U334" i="3"/>
  <c r="Z334" i="3" s="1"/>
  <c r="U335" i="3"/>
  <c r="Z335" i="3" s="1"/>
  <c r="U336" i="3"/>
  <c r="Z336" i="3" s="1"/>
  <c r="U337" i="3"/>
  <c r="Z337" i="3" s="1"/>
  <c r="U338" i="3"/>
  <c r="Z338" i="3" s="1"/>
  <c r="U339" i="3"/>
  <c r="Z339" i="3" s="1"/>
  <c r="U340" i="3"/>
  <c r="Z340" i="3" s="1"/>
  <c r="U341" i="3"/>
  <c r="Z341" i="3" s="1"/>
  <c r="U342" i="3"/>
  <c r="Z342" i="3" s="1"/>
  <c r="U343" i="3"/>
  <c r="Z343" i="3" s="1"/>
  <c r="U344" i="3"/>
  <c r="Z344" i="3" s="1"/>
  <c r="U345" i="3"/>
  <c r="Z345" i="3" s="1"/>
  <c r="U346" i="3"/>
  <c r="Z346" i="3" s="1"/>
  <c r="U347" i="3"/>
  <c r="Z347" i="3" s="1"/>
  <c r="U348" i="3"/>
  <c r="Z348" i="3" s="1"/>
  <c r="U349" i="3"/>
  <c r="Z349" i="3" s="1"/>
  <c r="U350" i="3"/>
  <c r="Z350" i="3" s="1"/>
  <c r="U351" i="3"/>
  <c r="Z351" i="3" s="1"/>
  <c r="U352" i="3"/>
  <c r="Z352" i="3" s="1"/>
  <c r="U353" i="3"/>
  <c r="Z353" i="3" s="1"/>
  <c r="U354" i="3"/>
  <c r="Z354" i="3" s="1"/>
  <c r="U355" i="3"/>
  <c r="Z355" i="3" s="1"/>
  <c r="U356" i="3"/>
  <c r="Z356" i="3" s="1"/>
  <c r="U357" i="3"/>
  <c r="Z357" i="3" s="1"/>
  <c r="U358" i="3"/>
  <c r="Z358" i="3" s="1"/>
  <c r="U359" i="3"/>
  <c r="Z359" i="3" s="1"/>
  <c r="U360" i="3"/>
  <c r="Z360" i="3" s="1"/>
  <c r="U361" i="3"/>
  <c r="Z361" i="3" s="1"/>
  <c r="U362" i="3"/>
  <c r="Z362" i="3" s="1"/>
  <c r="U363" i="3"/>
  <c r="Z363" i="3" s="1"/>
  <c r="U364" i="3"/>
  <c r="Z364" i="3" s="1"/>
  <c r="U365" i="3"/>
  <c r="Z365" i="3" s="1"/>
  <c r="U366" i="3"/>
  <c r="Z366" i="3" s="1"/>
  <c r="U367" i="3"/>
  <c r="Z367" i="3" s="1"/>
  <c r="U368" i="3"/>
  <c r="Z368" i="3" s="1"/>
  <c r="U369" i="3"/>
  <c r="Z369" i="3" s="1"/>
  <c r="U370" i="3"/>
  <c r="Z370" i="3" s="1"/>
  <c r="U371" i="3"/>
  <c r="Z371" i="3" s="1"/>
  <c r="U372" i="3"/>
  <c r="Z372" i="3" s="1"/>
  <c r="U373" i="3"/>
  <c r="Z373" i="3" s="1"/>
  <c r="U374" i="3"/>
  <c r="Z374" i="3" s="1"/>
  <c r="U375" i="3"/>
  <c r="Z375" i="3" s="1"/>
  <c r="U376" i="3"/>
  <c r="Z376" i="3" s="1"/>
  <c r="U377" i="3"/>
  <c r="Z377" i="3" s="1"/>
  <c r="U378" i="3"/>
  <c r="Z378" i="3" s="1"/>
  <c r="U379" i="3"/>
  <c r="Z379" i="3" s="1"/>
  <c r="U380" i="3"/>
  <c r="Z380" i="3" s="1"/>
  <c r="U381" i="3"/>
  <c r="Z381" i="3" s="1"/>
  <c r="U382" i="3"/>
  <c r="Z382" i="3" s="1"/>
  <c r="U383" i="3"/>
  <c r="Z383" i="3" s="1"/>
  <c r="U384" i="3"/>
  <c r="Z384" i="3" s="1"/>
  <c r="U385" i="3"/>
  <c r="Z385" i="3" s="1"/>
  <c r="U386" i="3"/>
  <c r="Z386" i="3" s="1"/>
  <c r="U387" i="3"/>
  <c r="Z387" i="3" s="1"/>
  <c r="U388" i="3"/>
  <c r="Z388" i="3" s="1"/>
  <c r="U389" i="3"/>
  <c r="Z389" i="3" s="1"/>
  <c r="U390" i="3"/>
  <c r="Z390" i="3" s="1"/>
  <c r="U391" i="3"/>
  <c r="Z391" i="3" s="1"/>
  <c r="U392" i="3"/>
  <c r="Z392" i="3" s="1"/>
  <c r="U393" i="3"/>
  <c r="Z393" i="3" s="1"/>
  <c r="U394" i="3"/>
  <c r="Z394" i="3" s="1"/>
  <c r="U395" i="3"/>
  <c r="Z395" i="3" s="1"/>
  <c r="U396" i="3"/>
  <c r="Z396" i="3" s="1"/>
  <c r="U397" i="3"/>
  <c r="Z397" i="3" s="1"/>
  <c r="U398" i="3"/>
  <c r="Z398" i="3" s="1"/>
  <c r="U399" i="3"/>
  <c r="Z399" i="3" s="1"/>
  <c r="U400" i="3"/>
  <c r="Z400" i="3" s="1"/>
  <c r="U401" i="3"/>
  <c r="Z401" i="3" s="1"/>
  <c r="U402" i="3"/>
  <c r="Z402" i="3" s="1"/>
  <c r="U403" i="3"/>
  <c r="Z403" i="3" s="1"/>
  <c r="U404" i="3"/>
  <c r="Z404" i="3" s="1"/>
  <c r="U405" i="3"/>
  <c r="Z405" i="3" s="1"/>
  <c r="U406" i="3"/>
  <c r="Z406" i="3" s="1"/>
  <c r="U407" i="3"/>
  <c r="Z407" i="3" s="1"/>
  <c r="U408" i="3"/>
  <c r="Z408" i="3" s="1"/>
  <c r="U409" i="3"/>
  <c r="Z409" i="3" s="1"/>
  <c r="U410" i="3"/>
  <c r="Z410" i="3" s="1"/>
  <c r="U411" i="3"/>
  <c r="Z411" i="3" s="1"/>
  <c r="U412" i="3"/>
  <c r="Z412" i="3" s="1"/>
  <c r="U413" i="3"/>
  <c r="Z413" i="3" s="1"/>
  <c r="U414" i="3"/>
  <c r="Z414" i="3" s="1"/>
  <c r="U415" i="3"/>
  <c r="Z415" i="3" s="1"/>
  <c r="U416" i="3"/>
  <c r="Z416" i="3" s="1"/>
  <c r="U417" i="3"/>
  <c r="Z417" i="3" s="1"/>
  <c r="U418" i="3"/>
  <c r="Z418" i="3" s="1"/>
  <c r="U419" i="3"/>
  <c r="Z419" i="3" s="1"/>
  <c r="U420" i="3"/>
  <c r="Z420" i="3" s="1"/>
  <c r="U421" i="3"/>
  <c r="Z421" i="3" s="1"/>
  <c r="U422" i="3"/>
  <c r="Z422" i="3" s="1"/>
  <c r="U423" i="3"/>
  <c r="Z423" i="3" s="1"/>
  <c r="U424" i="3"/>
  <c r="Z424" i="3" s="1"/>
  <c r="U425" i="3"/>
  <c r="Z425" i="3" s="1"/>
  <c r="U426" i="3"/>
  <c r="Z426" i="3" s="1"/>
  <c r="U427" i="3"/>
  <c r="Z427" i="3" s="1"/>
  <c r="U428" i="3"/>
  <c r="Z428" i="3" s="1"/>
  <c r="U429" i="3"/>
  <c r="Z429" i="3" s="1"/>
  <c r="U430" i="3"/>
  <c r="Z430" i="3" s="1"/>
  <c r="U431" i="3"/>
  <c r="Z431" i="3" s="1"/>
  <c r="U432" i="3"/>
  <c r="Z432" i="3" s="1"/>
  <c r="U433" i="3"/>
  <c r="Z433" i="3" s="1"/>
  <c r="U434" i="3"/>
  <c r="Z434" i="3" s="1"/>
  <c r="U435" i="3"/>
  <c r="Z435" i="3" s="1"/>
  <c r="U436" i="3"/>
  <c r="Z436" i="3" s="1"/>
  <c r="U437" i="3"/>
  <c r="Z437" i="3" s="1"/>
  <c r="U438" i="3"/>
  <c r="Z438" i="3" s="1"/>
  <c r="U439" i="3"/>
  <c r="Z439" i="3" s="1"/>
  <c r="U440" i="3"/>
  <c r="Z440" i="3" s="1"/>
  <c r="U441" i="3"/>
  <c r="Z441" i="3" s="1"/>
  <c r="U442" i="3"/>
  <c r="Z442" i="3" s="1"/>
  <c r="U443" i="3"/>
  <c r="Z443" i="3" s="1"/>
  <c r="U444" i="3"/>
  <c r="Z444" i="3" s="1"/>
  <c r="U445" i="3"/>
  <c r="Z445" i="3" s="1"/>
  <c r="U446" i="3"/>
  <c r="Z446" i="3" s="1"/>
  <c r="U447" i="3"/>
  <c r="Z447" i="3" s="1"/>
  <c r="U448" i="3"/>
  <c r="Z448" i="3" s="1"/>
  <c r="U449" i="3"/>
  <c r="Z449" i="3" s="1"/>
  <c r="U450" i="3"/>
  <c r="Z450" i="3" s="1"/>
  <c r="U451" i="3"/>
  <c r="Z451" i="3" s="1"/>
  <c r="U452" i="3"/>
  <c r="Z452" i="3" s="1"/>
  <c r="U453" i="3"/>
  <c r="Z453" i="3" s="1"/>
  <c r="U454" i="3"/>
  <c r="Z454" i="3" s="1"/>
  <c r="U455" i="3"/>
  <c r="Z455" i="3" s="1"/>
  <c r="U457" i="3"/>
  <c r="Z457" i="3" s="1"/>
  <c r="U458" i="3"/>
  <c r="Z458" i="3" s="1"/>
  <c r="U459" i="3"/>
  <c r="Z459" i="3" s="1"/>
  <c r="U460" i="3"/>
  <c r="Z460" i="3" s="1"/>
  <c r="U461" i="3"/>
  <c r="Z461" i="3" s="1"/>
  <c r="U462" i="3"/>
  <c r="Z462" i="3" s="1"/>
  <c r="U463" i="3"/>
  <c r="Z463" i="3" s="1"/>
  <c r="U465" i="3"/>
  <c r="Z465" i="3" s="1"/>
  <c r="U466" i="3"/>
  <c r="Z466" i="3" s="1"/>
  <c r="U467" i="3"/>
  <c r="Z467" i="3" s="1"/>
  <c r="U468" i="3"/>
  <c r="Z468" i="3" s="1"/>
  <c r="U469" i="3"/>
  <c r="Z469" i="3" s="1"/>
  <c r="U470" i="3"/>
  <c r="Z470" i="3" s="1"/>
  <c r="U471" i="3"/>
  <c r="Z471" i="3" s="1"/>
  <c r="U473" i="3"/>
  <c r="Z473" i="3" s="1"/>
  <c r="U475" i="3"/>
  <c r="Z475" i="3" s="1"/>
  <c r="U476" i="3"/>
  <c r="Z476" i="3" s="1"/>
  <c r="U478" i="3"/>
  <c r="Z478" i="3" s="1"/>
  <c r="U479" i="3"/>
  <c r="Z479" i="3" s="1"/>
  <c r="U480" i="3"/>
  <c r="Z480" i="3" s="1"/>
  <c r="U481" i="3"/>
  <c r="Z481" i="3" s="1"/>
  <c r="U482" i="3"/>
  <c r="Z482" i="3" s="1"/>
  <c r="U235" i="3"/>
  <c r="Z235" i="3" s="1"/>
  <c r="U236" i="3"/>
  <c r="Z236" i="3" s="1"/>
  <c r="U237" i="3"/>
  <c r="Z237" i="3" s="1"/>
  <c r="U238" i="3"/>
  <c r="Z238" i="3" s="1"/>
  <c r="U239" i="3"/>
  <c r="Z239" i="3" s="1"/>
  <c r="U240" i="3"/>
  <c r="Z240" i="3" s="1"/>
  <c r="U241" i="3"/>
  <c r="Z241" i="3" s="1"/>
  <c r="U242" i="3"/>
  <c r="Z242" i="3" s="1"/>
  <c r="U243" i="3"/>
  <c r="Z243" i="3" s="1"/>
  <c r="U246" i="3"/>
  <c r="Z246" i="3" s="1"/>
  <c r="U247" i="3"/>
  <c r="Z247" i="3" s="1"/>
  <c r="U248" i="3"/>
  <c r="Z248" i="3" s="1"/>
  <c r="U249" i="3"/>
  <c r="Z249" i="3" s="1"/>
  <c r="U250" i="3"/>
  <c r="Z250" i="3" s="1"/>
  <c r="U251" i="3"/>
  <c r="Z251" i="3" s="1"/>
  <c r="U252" i="3"/>
  <c r="Z252" i="3" s="1"/>
  <c r="U253" i="3"/>
  <c r="Z253" i="3" s="1"/>
  <c r="U254" i="3"/>
  <c r="Z254" i="3" s="1"/>
  <c r="U255" i="3"/>
  <c r="Z255" i="3" s="1"/>
  <c r="U256" i="3"/>
  <c r="Z256" i="3" s="1"/>
  <c r="U257" i="3"/>
  <c r="Z257" i="3" s="1"/>
  <c r="U258" i="3"/>
  <c r="Z258" i="3" s="1"/>
  <c r="U259" i="3"/>
  <c r="Z259" i="3" s="1"/>
  <c r="U260" i="3"/>
  <c r="Z260" i="3" s="1"/>
  <c r="U261" i="3"/>
  <c r="Z261" i="3" s="1"/>
  <c r="U262" i="3"/>
  <c r="Z262" i="3" s="1"/>
  <c r="U263" i="3"/>
  <c r="Z263" i="3" s="1"/>
  <c r="U264" i="3"/>
  <c r="Z264" i="3" s="1"/>
  <c r="U268" i="3"/>
  <c r="Z268" i="3" s="1"/>
  <c r="U269" i="3"/>
  <c r="Z269" i="3" s="1"/>
  <c r="U270" i="3"/>
  <c r="Z270" i="3" s="1"/>
  <c r="U271" i="3"/>
  <c r="Z271" i="3" s="1"/>
  <c r="U272" i="3"/>
  <c r="Z272" i="3" s="1"/>
  <c r="U273" i="3"/>
  <c r="Z273" i="3" s="1"/>
  <c r="U274" i="3"/>
  <c r="Z274" i="3" s="1"/>
  <c r="U276" i="3"/>
  <c r="Z276" i="3" s="1"/>
  <c r="U277" i="3"/>
  <c r="Z277" i="3" s="1"/>
  <c r="U278" i="3"/>
  <c r="Z278" i="3" s="1"/>
  <c r="U279" i="3"/>
  <c r="Z279" i="3" s="1"/>
  <c r="U280" i="3"/>
  <c r="Z280" i="3" s="1"/>
  <c r="U281" i="3"/>
  <c r="Z281" i="3" s="1"/>
  <c r="U283" i="3"/>
  <c r="Z283" i="3" s="1"/>
  <c r="U284" i="3"/>
  <c r="Z284" i="3" s="1"/>
  <c r="U285" i="3"/>
  <c r="Z285" i="3" s="1"/>
  <c r="U286" i="3"/>
  <c r="Z286" i="3" s="1"/>
  <c r="U287" i="3"/>
  <c r="Z287" i="3" s="1"/>
  <c r="U288" i="3"/>
  <c r="Z288" i="3" s="1"/>
  <c r="U290" i="3"/>
  <c r="Z290" i="3" s="1"/>
  <c r="U291" i="3"/>
  <c r="Z291" i="3" s="1"/>
  <c r="U292" i="3"/>
  <c r="Z292" i="3" s="1"/>
  <c r="U293" i="3"/>
  <c r="Z293" i="3" s="1"/>
  <c r="U294" i="3"/>
  <c r="Z294" i="3" s="1"/>
  <c r="U295" i="3"/>
  <c r="Z295" i="3" s="1"/>
  <c r="U296" i="3"/>
  <c r="Z296" i="3" s="1"/>
  <c r="U297" i="3"/>
  <c r="Z297" i="3" s="1"/>
  <c r="U298" i="3"/>
  <c r="Z298" i="3" s="1"/>
  <c r="U299" i="3"/>
  <c r="Z299" i="3" s="1"/>
  <c r="U300" i="3"/>
  <c r="Z300" i="3" s="1"/>
  <c r="U301" i="3"/>
  <c r="Z301" i="3" s="1"/>
  <c r="U302" i="3"/>
  <c r="Z302" i="3" s="1"/>
  <c r="U303" i="3"/>
  <c r="Z303" i="3" s="1"/>
  <c r="U304" i="3"/>
  <c r="Z304" i="3" s="1"/>
  <c r="U305" i="3"/>
  <c r="Z305" i="3" s="1"/>
  <c r="U188" i="3"/>
  <c r="Z188" i="3" s="1"/>
  <c r="U189" i="3"/>
  <c r="Z189" i="3" s="1"/>
  <c r="U190" i="3"/>
  <c r="Z190" i="3" s="1"/>
  <c r="U191" i="3"/>
  <c r="Z191" i="3" s="1"/>
  <c r="U192" i="3"/>
  <c r="Z192" i="3" s="1"/>
  <c r="U193" i="3"/>
  <c r="Z193" i="3" s="1"/>
  <c r="U194" i="3"/>
  <c r="Z194" i="3" s="1"/>
  <c r="U195" i="3"/>
  <c r="Z195" i="3" s="1"/>
  <c r="U196" i="3"/>
  <c r="Z196" i="3" s="1"/>
  <c r="U197" i="3"/>
  <c r="Z197" i="3" s="1"/>
  <c r="U198" i="3"/>
  <c r="Z198" i="3" s="1"/>
  <c r="U199" i="3"/>
  <c r="Z199" i="3" s="1"/>
  <c r="U200" i="3"/>
  <c r="Z200" i="3" s="1"/>
  <c r="U201" i="3"/>
  <c r="Z201" i="3" s="1"/>
  <c r="U202" i="3"/>
  <c r="Z202" i="3" s="1"/>
  <c r="U203" i="3"/>
  <c r="Z203" i="3" s="1"/>
  <c r="U204" i="3"/>
  <c r="Z204" i="3" s="1"/>
  <c r="U205" i="3"/>
  <c r="Z205" i="3" s="1"/>
  <c r="U206" i="3"/>
  <c r="Z206" i="3" s="1"/>
  <c r="U207" i="3"/>
  <c r="Z207" i="3" s="1"/>
  <c r="U208" i="3"/>
  <c r="Z208" i="3" s="1"/>
  <c r="U209" i="3"/>
  <c r="Z209" i="3" s="1"/>
  <c r="U210" i="3"/>
  <c r="Z210" i="3" s="1"/>
  <c r="U211" i="3"/>
  <c r="Z211" i="3" s="1"/>
  <c r="U212" i="3"/>
  <c r="Z212" i="3" s="1"/>
  <c r="U213" i="3"/>
  <c r="Z213" i="3" s="1"/>
  <c r="U214" i="3"/>
  <c r="Z214" i="3" s="1"/>
  <c r="U217" i="3"/>
  <c r="Z217" i="3" s="1"/>
  <c r="U218" i="3"/>
  <c r="Z218" i="3" s="1"/>
  <c r="U219" i="3"/>
  <c r="Z219" i="3" s="1"/>
  <c r="U220" i="3"/>
  <c r="Z220" i="3" s="1"/>
  <c r="U221" i="3"/>
  <c r="Z221" i="3" s="1"/>
  <c r="U222" i="3"/>
  <c r="Z222" i="3" s="1"/>
  <c r="U223" i="3"/>
  <c r="Z223" i="3" s="1"/>
  <c r="U224" i="3"/>
  <c r="Z224" i="3" s="1"/>
  <c r="U226" i="3"/>
  <c r="Z226" i="3" s="1"/>
  <c r="U228" i="3"/>
  <c r="Z228" i="3" s="1"/>
  <c r="U230" i="3"/>
  <c r="Z230" i="3" s="1"/>
  <c r="U231" i="3"/>
  <c r="Z231" i="3" s="1"/>
  <c r="U233" i="3"/>
  <c r="Z233" i="3" s="1"/>
  <c r="U234" i="3"/>
  <c r="Z234" i="3" s="1"/>
  <c r="U4" i="3" l="1"/>
  <c r="Z4" i="3" s="1"/>
  <c r="U3" i="3"/>
  <c r="Z3" i="3" s="1"/>
</calcChain>
</file>

<file path=xl/sharedStrings.xml><?xml version="1.0" encoding="utf-8"?>
<sst xmlns="http://schemas.openxmlformats.org/spreadsheetml/2006/main" count="9030" uniqueCount="376">
  <si>
    <t>paper_ID</t>
  </si>
  <si>
    <t>response_variable</t>
  </si>
  <si>
    <t>cat2 description</t>
  </si>
  <si>
    <t>cat3 description</t>
  </si>
  <si>
    <t>cat4 description</t>
  </si>
  <si>
    <t>cat5 description</t>
  </si>
  <si>
    <t>cat6 description</t>
  </si>
  <si>
    <t>SD</t>
  </si>
  <si>
    <t>n</t>
  </si>
  <si>
    <t>Reference</t>
  </si>
  <si>
    <t>Han23</t>
  </si>
  <si>
    <t>WHC</t>
  </si>
  <si>
    <t>Y</t>
  </si>
  <si>
    <t>Han, M., Zhang, J., Zhang, L., &amp; Wang, Z. (2023). Effect of biochar addition on crop yield, water and nitrogen use efficiency: A meta-analysis. Journal of Cleaner Production, 420, 138425.</t>
  </si>
  <si>
    <t>NUE</t>
  </si>
  <si>
    <t>WUE</t>
  </si>
  <si>
    <t>N</t>
  </si>
  <si>
    <t>all</t>
  </si>
  <si>
    <t>industrial crop</t>
  </si>
  <si>
    <t>grain crop</t>
  </si>
  <si>
    <t>vegetable</t>
  </si>
  <si>
    <t>irrigation+rain</t>
  </si>
  <si>
    <t>rain-fed</t>
  </si>
  <si>
    <t>irrigation</t>
  </si>
  <si>
    <t>&gt;600 mm</t>
  </si>
  <si>
    <t>&lt;200 mm</t>
  </si>
  <si>
    <t>200-400 mm</t>
  </si>
  <si>
    <t>400-600 mm</t>
  </si>
  <si>
    <t>doi</t>
  </si>
  <si>
    <t>https://doi.org/10.1016/j.jclepro.2023.138425</t>
  </si>
  <si>
    <t>N-pool</t>
  </si>
  <si>
    <t>water management</t>
  </si>
  <si>
    <t>med</t>
  </si>
  <si>
    <t>high</t>
  </si>
  <si>
    <t>very high</t>
  </si>
  <si>
    <t>low</t>
  </si>
  <si>
    <t>very low</t>
  </si>
  <si>
    <t>&lt;5 t ha -1</t>
  </si>
  <si>
    <t>5-10 t ha -1</t>
  </si>
  <si>
    <t>10-20 t ha -1</t>
  </si>
  <si>
    <t>&gt;50 t ha -1</t>
  </si>
  <si>
    <t>20-50 t ha -1</t>
  </si>
  <si>
    <t>soil texture</t>
  </si>
  <si>
    <t>coarse</t>
  </si>
  <si>
    <t>medium</t>
  </si>
  <si>
    <t>fine</t>
  </si>
  <si>
    <t>response_description</t>
  </si>
  <si>
    <t>bulk desity</t>
  </si>
  <si>
    <t>soil pH</t>
  </si>
  <si>
    <t>soil total N</t>
  </si>
  <si>
    <t>biochar C:N</t>
  </si>
  <si>
    <t>*text says 1.50</t>
  </si>
  <si>
    <t>*text says -0.91</t>
  </si>
  <si>
    <t>ash content</t>
  </si>
  <si>
    <t>&lt;7</t>
  </si>
  <si>
    <t>&gt;8</t>
  </si>
  <si>
    <t>7 - 8</t>
  </si>
  <si>
    <r>
      <t>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</si>
  <si>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</si>
  <si>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</si>
  <si>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</si>
  <si>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&lt;0.5 g kg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</si>
  <si>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0.5-1 g kg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</si>
  <si>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&gt;1 g kg</t>
    </r>
    <r>
      <rPr>
        <vertAlign val="superscript"/>
        <sz val="11"/>
        <color theme="1"/>
        <rFont val="Calibri"/>
        <family val="2"/>
        <scheme val="minor"/>
      </rPr>
      <t>-4</t>
    </r>
  </si>
  <si>
    <t>&lt;20%</t>
  </si>
  <si>
    <t>20-40%</t>
  </si>
  <si>
    <t>&gt;40%</t>
  </si>
  <si>
    <t>&lt;9</t>
  </si>
  <si>
    <t>&gt;9</t>
  </si>
  <si>
    <t>&lt;50</t>
  </si>
  <si>
    <t>50-100</t>
  </si>
  <si>
    <t>&gt;100</t>
  </si>
  <si>
    <t>SOC</t>
  </si>
  <si>
    <t>*text says 12.47</t>
  </si>
  <si>
    <t>*text says 14.16</t>
  </si>
  <si>
    <t>Liu, Y., Li, H., Hu, T., Mahmoud, A., Li, J., Zhu, R., ... &amp; Jing, P. (2022). A quantitative review of the effects of biochar application on rice yield and nitrogen use efficiency in paddy fields: A meta-analysis. Science of the Total Environment, 830, 154792.</t>
  </si>
  <si>
    <t>Liu22</t>
  </si>
  <si>
    <t>https://doi.org/10.1016/j.scitotenv.2022.154792</t>
  </si>
  <si>
    <t>rice</t>
  </si>
  <si>
    <t>cat1 experimental type</t>
  </si>
  <si>
    <t>cat2 soil properties</t>
  </si>
  <si>
    <t>cat3 crop usage</t>
  </si>
  <si>
    <t>cat4 bc properties</t>
  </si>
  <si>
    <t>cat5 bc dose</t>
  </si>
  <si>
    <t>cat6 fertilizer management</t>
  </si>
  <si>
    <t>cat7 climate</t>
  </si>
  <si>
    <t>cat7 description</t>
  </si>
  <si>
    <t>field</t>
  </si>
  <si>
    <t>pot</t>
  </si>
  <si>
    <t>soil C:N</t>
  </si>
  <si>
    <t>neutral</t>
  </si>
  <si>
    <t>acidic</t>
  </si>
  <si>
    <t>&gt;12</t>
  </si>
  <si>
    <t>9 - 12</t>
  </si>
  <si>
    <t>alkaline</t>
  </si>
  <si>
    <t>&gt;10</t>
  </si>
  <si>
    <t>8.5 - 10</t>
  </si>
  <si>
    <t>&lt;8.5</t>
  </si>
  <si>
    <r>
      <t>&lt;100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</si>
  <si>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100-200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</si>
  <si>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200-300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</si>
  <si>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</si>
  <si>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</si>
  <si>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20 - 40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</si>
  <si>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10 - 20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</si>
  <si>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</si>
  <si>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t ha</t>
    </r>
    <r>
      <rPr>
        <vertAlign val="superscript"/>
        <sz val="11"/>
        <color theme="1"/>
        <rFont val="Calibri"/>
        <family val="2"/>
        <scheme val="minor"/>
      </rPr>
      <t>-1</t>
    </r>
  </si>
  <si>
    <t>cat8 description</t>
  </si>
  <si>
    <t>long term</t>
  </si>
  <si>
    <t>short term</t>
  </si>
  <si>
    <t>medium term</t>
  </si>
  <si>
    <t>&gt;2 years</t>
  </si>
  <si>
    <t>1 - 2 years</t>
  </si>
  <si>
    <t>&lt;1 year</t>
  </si>
  <si>
    <t>Melo, L. C. A., Lehmann, J., Carneiro, J. S. D. S., &amp; Camps-Arbestain, M. (2022). Biochar-based fertilizer effects on crop productivity: a meta-analysis. Plant and Soil, 472(1-2), 45-58.</t>
  </si>
  <si>
    <t>Mel22</t>
  </si>
  <si>
    <t>https://doi.org/10.1007/s11104-021-05276-2</t>
  </si>
  <si>
    <t>crop productivity</t>
  </si>
  <si>
    <t>soil ph</t>
  </si>
  <si>
    <t>P</t>
  </si>
  <si>
    <t>NP</t>
  </si>
  <si>
    <t>NPK</t>
  </si>
  <si>
    <t>crop component</t>
  </si>
  <si>
    <t>shoot</t>
  </si>
  <si>
    <t>grain</t>
  </si>
  <si>
    <t>others</t>
  </si>
  <si>
    <t>maize</t>
  </si>
  <si>
    <t>wheat</t>
  </si>
  <si>
    <t>bc nutrient</t>
  </si>
  <si>
    <t>poor</t>
  </si>
  <si>
    <t>rich</t>
  </si>
  <si>
    <t>temperate</t>
  </si>
  <si>
    <t>tropical</t>
  </si>
  <si>
    <t>*Mel22 uses pairwise comparison between crop productivity and after addition of BFF, of conventional fertilizers and a non fertilizer control</t>
  </si>
  <si>
    <t>others (vegetables, tubers, etc.)</t>
  </si>
  <si>
    <t>CEC</t>
  </si>
  <si>
    <t>bulk density</t>
  </si>
  <si>
    <t>porosity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</si>
  <si>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</si>
  <si>
    <t>&gt;60 t/ha</t>
  </si>
  <si>
    <t>20-40 t/ha</t>
  </si>
  <si>
    <t>&lt;20 t/ha</t>
  </si>
  <si>
    <t>40-60 t/ha</t>
  </si>
  <si>
    <t>Wei23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</si>
  <si>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</si>
  <si>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particle size</t>
  </si>
  <si>
    <t>in %</t>
  </si>
  <si>
    <t>converted to %</t>
  </si>
  <si>
    <t>1-2 mm</t>
  </si>
  <si>
    <t>0.5-1 mm</t>
  </si>
  <si>
    <t>&lt;0.5 mm</t>
  </si>
  <si>
    <t>&gt;2 mm</t>
  </si>
  <si>
    <t>cat8 time</t>
  </si>
  <si>
    <t>&gt;40 %</t>
  </si>
  <si>
    <t>20-30 %</t>
  </si>
  <si>
    <t>&lt;20 %</t>
  </si>
  <si>
    <t>40-60 cmol/kg</t>
  </si>
  <si>
    <t>20-40 cmol/kg</t>
  </si>
  <si>
    <t>&lt;20 cmol/kg</t>
  </si>
  <si>
    <t>&gt;60 cmol/kg</t>
  </si>
  <si>
    <t>SSA</t>
  </si>
  <si>
    <r>
      <t>250-400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</si>
  <si>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100-250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</si>
  <si>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&lt;100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</si>
  <si>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bc c content</t>
  </si>
  <si>
    <t>bc ph</t>
  </si>
  <si>
    <t>&gt;80 %</t>
  </si>
  <si>
    <t>60-80 %</t>
  </si>
  <si>
    <t>40-60%</t>
  </si>
  <si>
    <t>&lt;40 %</t>
  </si>
  <si>
    <t>bc hydrogen</t>
  </si>
  <si>
    <t>2.5-4 %</t>
  </si>
  <si>
    <t>1-2.5 %</t>
  </si>
  <si>
    <t>&lt;1 %</t>
  </si>
  <si>
    <t>bc n content</t>
  </si>
  <si>
    <t>0.5-1 %</t>
  </si>
  <si>
    <t>&gt;1.5 %</t>
  </si>
  <si>
    <t>1-1.5 %</t>
  </si>
  <si>
    <t>&lt;0.5 %</t>
  </si>
  <si>
    <r>
      <t>&gt;400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</si>
  <si>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&gt;4 %</t>
  </si>
  <si>
    <t>Wei, B., Peng, Y., Lin, L., Zhang, D., Ma, L., Jiang, L., ... &amp; Wang, Z. (2023). Drivers of biochar-mediated improvement of soil water retention capacity based on soil texture: a meta-analysis. Geoderma, 437, 116591.</t>
  </si>
  <si>
    <t>https://doi.org/10.1016/j.geoderma.2023.116591</t>
  </si>
  <si>
    <t>Wu22</t>
  </si>
  <si>
    <t xml:space="preserve">&lt;10 t/ha </t>
  </si>
  <si>
    <t>10-20 t/ha</t>
  </si>
  <si>
    <t>20-30 t/ha</t>
  </si>
  <si>
    <t>30-40 t/ha</t>
  </si>
  <si>
    <t>&gt;40 t/ha</t>
  </si>
  <si>
    <t>soil water content</t>
  </si>
  <si>
    <t>cereal</t>
  </si>
  <si>
    <t>tubers</t>
  </si>
  <si>
    <t>vegetables</t>
  </si>
  <si>
    <t>legumes</t>
  </si>
  <si>
    <t>cash crops</t>
  </si>
  <si>
    <r>
      <t>10-20 g kg</t>
    </r>
    <r>
      <rPr>
        <vertAlign val="superscript"/>
        <sz val="11"/>
        <color theme="1"/>
        <rFont val="Calibri"/>
        <family val="2"/>
        <scheme val="minor"/>
      </rPr>
      <t>-1</t>
    </r>
  </si>
  <si>
    <t>WUE in %</t>
  </si>
  <si>
    <r>
      <t>&gt;1.6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</si>
  <si>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&lt;1.2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</si>
  <si>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1.2.-1.4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</si>
  <si>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1.4-1.6  g cm</t>
    </r>
    <r>
      <rPr>
        <vertAlign val="superscript"/>
        <sz val="11"/>
        <color theme="1"/>
        <rFont val="Calibri"/>
        <family val="2"/>
        <scheme val="minor"/>
      </rPr>
      <t>-3</t>
    </r>
  </si>
  <si>
    <t>Wu, W., Han, J., Gu, Y., Li, T., Xu, X., Jiang, Y., ... &amp; Cheng, K. (2022). Impact of biochar amendment on soil hydrological properties and crop water use efficiency: A global meta‐analysis and structural equation model. GCB Bioenergy, 14(6), 657-668.</t>
  </si>
  <si>
    <t>https://doi.org/10.1111/gcbb.12933</t>
  </si>
  <si>
    <t>Zhang, S., Zhu, Q., de Vries, W., Ros, G. H., Chen, X., Muneer, M. A., ... &amp; Wu, L. (2023). Effects of soil amendments on soil acidity and crop yields in acidic soils: A world-wide meta-analysis. Journal of Environmental Management, 345, 118531.</t>
  </si>
  <si>
    <t>Zha23</t>
  </si>
  <si>
    <t>https://doi.org/10.1016/j.jenvman.2023.118531</t>
  </si>
  <si>
    <t>&lt;3 years</t>
  </si>
  <si>
    <t>3-6 years</t>
  </si>
  <si>
    <t>&gt;6 years</t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</si>
  <si>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</si>
  <si>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10-20 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</si>
  <si>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20-30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</si>
  <si>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</si>
  <si>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t>coarse (sand)</t>
  </si>
  <si>
    <t>fine (clay)</t>
  </si>
  <si>
    <t>medium (loam)</t>
  </si>
  <si>
    <t>&lt;50 mmolc / kg</t>
  </si>
  <si>
    <t>50-100 mmolc / kg</t>
  </si>
  <si>
    <t>100-200 mmolc / kg</t>
  </si>
  <si>
    <t>&gt;200 mmolc / kg</t>
  </si>
  <si>
    <t>SOC (OM)</t>
  </si>
  <si>
    <t>&lt;6 g / kg</t>
  </si>
  <si>
    <t>6-12 g / kg</t>
  </si>
  <si>
    <t>12 -20 g / kg</t>
  </si>
  <si>
    <t>20-30 g / kg</t>
  </si>
  <si>
    <t>&gt;30 g / kg</t>
  </si>
  <si>
    <t>OM in %</t>
  </si>
  <si>
    <t>base saturation</t>
  </si>
  <si>
    <t>soil BS in %</t>
  </si>
  <si>
    <t>SE</t>
  </si>
  <si>
    <t>lower CI</t>
  </si>
  <si>
    <t>upper CI</t>
  </si>
  <si>
    <t>t value</t>
  </si>
  <si>
    <t>&lt;200g/kg</t>
  </si>
  <si>
    <t>200-500g/kg</t>
  </si>
  <si>
    <t>&gt;500g/kg</t>
  </si>
  <si>
    <t>originally:</t>
  </si>
  <si>
    <t>20-60%</t>
  </si>
  <si>
    <t>&gt;60%</t>
  </si>
  <si>
    <r>
      <t>&lt;100 m</t>
    </r>
    <r>
      <rPr>
        <vertAlign val="superscript"/>
        <sz val="11"/>
        <color theme="0" tint="-0.34998626667073579"/>
        <rFont val="Calibri"/>
        <family val="2"/>
        <scheme val="minor"/>
      </rPr>
      <t>2</t>
    </r>
    <r>
      <rPr>
        <sz val="11"/>
        <color theme="0" tint="-0.34998626667073579"/>
        <rFont val="Calibri"/>
        <family val="2"/>
        <scheme val="minor"/>
      </rPr>
      <t>/g</t>
    </r>
  </si>
  <si>
    <r>
      <t>g/cm</t>
    </r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</si>
  <si>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control</t>
  </si>
  <si>
    <t>"treatment with biochar, and the control treatment with the same experimental condition without a biochar treatment"</t>
  </si>
  <si>
    <t>"treatment with biochar addition and a control treatment without biochar addition under the same experimental conditions"</t>
  </si>
  <si>
    <t>"148 pairwise com_x0002_parisons between crop productivity after additions of BBF, of conventional fertilizers (fertilized control), and a non-fertilized control"</t>
  </si>
  <si>
    <t>"strict treatment and control groups, with biochar application being the only treatment effect, and (3) the treatments and controls had at least three replicates"</t>
  </si>
  <si>
    <t>"the experi_x0002_ment must include both a no-biochar control and biochartreatment with three replicates"</t>
  </si>
  <si>
    <t>"the experiment should have a control treatment without the application of amendments where all other agronomic practices remained unaffected (e.g. cropping intensity, fertilizer management and irrigation)"</t>
  </si>
  <si>
    <t>cat1 description</t>
  </si>
  <si>
    <t>moderator</t>
  </si>
  <si>
    <t>group</t>
  </si>
  <si>
    <t>group description</t>
  </si>
  <si>
    <t>group 1</t>
  </si>
  <si>
    <t>group 2</t>
  </si>
  <si>
    <t>unit</t>
  </si>
  <si>
    <t>ES</t>
  </si>
  <si>
    <t>ind_code</t>
  </si>
  <si>
    <t>ind.label</t>
  </si>
  <si>
    <t>ind.description</t>
  </si>
  <si>
    <t>grouping type</t>
  </si>
  <si>
    <t>yield</t>
  </si>
  <si>
    <t>ind_label</t>
  </si>
  <si>
    <t>crop type</t>
  </si>
  <si>
    <t>maize, rice, wheat, sorghum</t>
  </si>
  <si>
    <t>industrial</t>
  </si>
  <si>
    <t>soybean, peanut, cotton</t>
  </si>
  <si>
    <t>tomato, cabbage, eggplant, etc</t>
  </si>
  <si>
    <t>climate</t>
  </si>
  <si>
    <t>bc dose</t>
  </si>
  <si>
    <r>
      <t>very 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</si>
  <si>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</si>
  <si>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</si>
  <si>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very 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</si>
  <si>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t>&lt; 1.4 g cm3</t>
  </si>
  <si>
    <t>&gt; 1.4 g cm3</t>
  </si>
  <si>
    <t xml:space="preserve">7-8 </t>
  </si>
  <si>
    <t>soil N</t>
  </si>
  <si>
    <r>
      <t>very low 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</si>
  <si>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</si>
  <si>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</si>
  <si>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</si>
  <si>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</si>
  <si>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t>very low &lt;20%</t>
  </si>
  <si>
    <t>low 20-40%</t>
  </si>
  <si>
    <t>high 20-40%</t>
  </si>
  <si>
    <t>very high &gt;40%</t>
  </si>
  <si>
    <t>bc pH</t>
  </si>
  <si>
    <t>neutral &lt;9</t>
  </si>
  <si>
    <t>alkaline &gt;9</t>
  </si>
  <si>
    <t>very alkaline &gt;9</t>
  </si>
  <si>
    <t>very alkaline</t>
  </si>
  <si>
    <t>high &gt;60%</t>
  </si>
  <si>
    <t>very high &gt;60%</t>
  </si>
  <si>
    <t>very low 20-60%</t>
  </si>
  <si>
    <t>low 20-60%</t>
  </si>
  <si>
    <t>bc C:N</t>
  </si>
  <si>
    <t>mean group</t>
  </si>
  <si>
    <t>N rate</t>
  </si>
  <si>
    <t>very low &lt;10%</t>
  </si>
  <si>
    <t>very low 10-25%</t>
  </si>
  <si>
    <t>low 10-25%</t>
  </si>
  <si>
    <t>very high &gt;25%</t>
  </si>
  <si>
    <t>high &gt;25%</t>
  </si>
  <si>
    <r>
      <t>very 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</si>
  <si>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</si>
  <si>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</si>
  <si>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</si>
  <si>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</si>
  <si>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</si>
  <si>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t>low &gt;25%</t>
  </si>
  <si>
    <t>very alkaline &gt;10</t>
  </si>
  <si>
    <t>alkaline 8.5 - 10</t>
  </si>
  <si>
    <t>neutral &lt;8.5</t>
  </si>
  <si>
    <t>acidic &lt;6.5</t>
  </si>
  <si>
    <t>alkaline &gt;6.5</t>
  </si>
  <si>
    <t>neutral &gt;6.5</t>
  </si>
  <si>
    <t>acidic &gt;6.5</t>
  </si>
  <si>
    <t>very low &gt;30%</t>
  </si>
  <si>
    <t>low &gt;30%</t>
  </si>
  <si>
    <t>very low &lt;30%</t>
  </si>
  <si>
    <t>high &gt;30%</t>
  </si>
  <si>
    <t>very high &gt;30%</t>
  </si>
  <si>
    <t>1-2years</t>
  </si>
  <si>
    <t>low 20-30 %</t>
  </si>
  <si>
    <t>very low &lt;20 %</t>
  </si>
  <si>
    <t>very high &gt;40 %</t>
  </si>
  <si>
    <t>high 30-40 %</t>
  </si>
  <si>
    <r>
      <t>very 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</si>
  <si>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</si>
  <si>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</si>
  <si>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</si>
  <si>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</si>
  <si>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long term &lt;3 years</t>
  </si>
  <si>
    <t>long term 3-6 years</t>
  </si>
  <si>
    <t>long term &gt;6 years</t>
  </si>
  <si>
    <t>acidic &lt;4.5</t>
  </si>
  <si>
    <t>acidic 4.5 - 5.0</t>
  </si>
  <si>
    <t>acidic 5.0 - 5.5</t>
  </si>
  <si>
    <t>acidic 5.5 - 6.0</t>
  </si>
  <si>
    <t>acidic 6.0 - 6.5</t>
  </si>
  <si>
    <t>&gt;25%</t>
  </si>
  <si>
    <t>10-25%</t>
  </si>
  <si>
    <t>&lt;10%</t>
  </si>
  <si>
    <r>
      <t>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</si>
  <si>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</si>
  <si>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</si>
  <si>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t>time frame</t>
  </si>
  <si>
    <t>med term</t>
  </si>
  <si>
    <t>N pool</t>
  </si>
  <si>
    <t>&gt;6.5</t>
  </si>
  <si>
    <t>&lt;6.5</t>
  </si>
  <si>
    <t>&lt;30%</t>
  </si>
  <si>
    <t>&gt;30%</t>
  </si>
  <si>
    <r>
      <t>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</si>
  <si>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</si>
  <si>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&lt;4.5</t>
  </si>
  <si>
    <t>4.5 - 5.0</t>
  </si>
  <si>
    <t>5.0 - 5.5</t>
  </si>
  <si>
    <t>5.5 - 6.0</t>
  </si>
  <si>
    <t>6.0 - 6.5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</si>
  <si>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</si>
  <si>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very big</t>
  </si>
  <si>
    <t>big</t>
  </si>
  <si>
    <t>small</t>
  </si>
  <si>
    <t>very small</t>
  </si>
  <si>
    <t>bc CEC</t>
  </si>
  <si>
    <t>%</t>
  </si>
  <si>
    <t xml:space="preserve">high </t>
  </si>
  <si>
    <t xml:space="preserve">very low </t>
  </si>
  <si>
    <t>30-40 %</t>
  </si>
  <si>
    <t>*** Mel22 uses a fertilized control and therefore has a different approach the the other papers</t>
  </si>
  <si>
    <t>*** ES for bulk density are negative</t>
  </si>
  <si>
    <t>group 1 description</t>
  </si>
  <si>
    <t>group 2 description</t>
  </si>
  <si>
    <t>moderator 1</t>
  </si>
  <si>
    <t>moderator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</si>
</sst>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0" tint="-0.34998626667073579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16" fontId="0" fillId="0" borderId="0" xfId="0" applyNumberFormat="1"/>
    <xf numFmtId="49" fontId="0" fillId="0" borderId="0" xfId="0" applyNumberFormat="1"/>
    <xf numFmtId="2" fontId="3" fillId="0" borderId="0" xfId="0" applyNumberFormat="1" applyFont="1"/>
    <xf numFmtId="0" fontId="0" fillId="2" borderId="0" xfId="0" applyFill="1"/>
    <xf numFmtId="0" fontId="5" fillId="0" borderId="0" xfId="0" applyFont="1"/>
    <xf numFmtId="0" fontId="3" fillId="0" borderId="0" xfId="0" applyFont="1"/>
    <xf numFmtId="0" fontId="7" fillId="0" borderId="0" xfId="1"/>
    <xf numFmtId="0" fontId="8" fillId="0" borderId="0" xfId="0" applyFont="1"/>
    <xf numFmtId="2" fontId="8" fillId="0" borderId="0" xfId="0" applyNumberFormat="1" applyFont="1"/>
    <xf numFmtId="0" fontId="8" fillId="2" borderId="0" xfId="0" applyFont="1" applyFill="1"/>
    <xf numFmtId="0" fontId="0" fillId="0" borderId="0" xfId="0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 vertical="top" wrapText="1"/>
    </xf>
    <xf numFmtId="0" fontId="3" fillId="3" borderId="0" xfId="0" applyFont="1" applyFill="1" applyAlignment="1">
      <alignment vertical="center" wrapText="1"/>
    </xf>
    <xf numFmtId="0" fontId="3" fillId="0" borderId="1" xfId="0" applyFont="1" applyBorder="1"/>
    <xf numFmtId="2" fontId="5" fillId="0" borderId="0" xfId="0" applyNumberFormat="1" applyFont="1"/>
    <xf numFmtId="0" fontId="5" fillId="2" borderId="0" xfId="0" applyFont="1" applyFill="1"/>
    <xf numFmtId="49" fontId="5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11104-021-05276-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F796-9F6F-4E2F-A63B-40EB524827D8}">
  <dimension ref="A1:C8"/>
  <sheetViews>
    <sheetView workbookViewId="0">
      <selection activeCell="C5" sqref="C5"/>
    </sheetView>
  </sheetViews>
  <sheetFormatPr baseColWidth="10" defaultRowHeight="14.25" x14ac:dyDescent="0.45"/>
  <cols>
    <col min="1" max="1" width="8.59765625" customWidth="1"/>
    <col min="2" max="2" width="45.33203125" customWidth="1"/>
    <col min="3" max="3" width="42.86328125" customWidth="1"/>
  </cols>
  <sheetData>
    <row r="1" spans="1:3" x14ac:dyDescent="0.45">
      <c r="A1" t="s">
        <v>0</v>
      </c>
      <c r="B1" t="s">
        <v>9</v>
      </c>
      <c r="C1" t="s">
        <v>28</v>
      </c>
    </row>
    <row r="3" spans="1:3" x14ac:dyDescent="0.45">
      <c r="A3" t="s">
        <v>10</v>
      </c>
      <c r="B3" t="s">
        <v>13</v>
      </c>
      <c r="C3" t="s">
        <v>29</v>
      </c>
    </row>
    <row r="4" spans="1:3" x14ac:dyDescent="0.45">
      <c r="A4" t="s">
        <v>76</v>
      </c>
      <c r="B4" t="s">
        <v>75</v>
      </c>
      <c r="C4" t="s">
        <v>77</v>
      </c>
    </row>
    <row r="5" spans="1:3" x14ac:dyDescent="0.45">
      <c r="A5" t="s">
        <v>115</v>
      </c>
      <c r="B5" t="s">
        <v>114</v>
      </c>
      <c r="C5" s="9" t="s">
        <v>116</v>
      </c>
    </row>
    <row r="6" spans="1:3" x14ac:dyDescent="0.45">
      <c r="A6" t="s">
        <v>143</v>
      </c>
      <c r="B6" t="s">
        <v>181</v>
      </c>
      <c r="C6" t="s">
        <v>182</v>
      </c>
    </row>
    <row r="7" spans="1:3" x14ac:dyDescent="0.45">
      <c r="A7" t="s">
        <v>183</v>
      </c>
      <c r="B7" t="s">
        <v>201</v>
      </c>
      <c r="C7" t="s">
        <v>202</v>
      </c>
    </row>
    <row r="8" spans="1:3" x14ac:dyDescent="0.45">
      <c r="A8" t="s">
        <v>204</v>
      </c>
      <c r="B8" t="s">
        <v>203</v>
      </c>
      <c r="C8" t="s">
        <v>205</v>
      </c>
    </row>
  </sheetData>
  <hyperlinks>
    <hyperlink ref="C5" r:id="rId1" xr:uid="{838347B0-2191-45FA-ACC2-5F3F76516FD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056E-79A4-41BC-8BD0-8F66BBA28503}">
  <sheetPr codeName="Tabelle1"/>
  <dimension ref="A1:AC570"/>
  <sheetViews>
    <sheetView zoomScale="70" zoomScaleNormal="70" zoomScaleSheetLayoutView="50" workbookViewId="0">
      <pane ySplit="1" topLeftCell="A2" activePane="bottomLeft" state="frozen"/>
      <selection activeCell="H1" sqref="H1"/>
      <selection pane="bottomLeft" activeCell="Q451" sqref="Q451"/>
    </sheetView>
  </sheetViews>
  <sheetFormatPr baseColWidth="10" defaultRowHeight="14.25" x14ac:dyDescent="0.45"/>
  <cols>
    <col min="1" max="1" width="6.3984375" customWidth="1"/>
    <col min="2" max="2" width="4" customWidth="1"/>
    <col min="3" max="3" width="10.1328125" customWidth="1"/>
    <col min="4" max="4" width="5.19921875" customWidth="1"/>
    <col min="5" max="5" width="4.6640625" customWidth="1"/>
    <col min="6" max="6" width="10.06640625" customWidth="1"/>
    <col min="7" max="7" width="11.53125" customWidth="1"/>
    <col min="8" max="8" width="4.06640625" customWidth="1"/>
    <col min="9" max="9" width="6.53125" customWidth="1"/>
    <col min="10" max="10" width="9.796875" customWidth="1"/>
    <col min="11" max="11" width="12.86328125" customWidth="1"/>
    <col min="12" max="12" width="4.06640625" customWidth="1"/>
    <col min="13" max="13" width="7.6640625" customWidth="1"/>
    <col min="14" max="14" width="4.19921875" customWidth="1"/>
    <col min="15" max="15" width="14.3984375" customWidth="1"/>
    <col min="16" max="17" width="4.59765625" customWidth="1"/>
    <col min="18" max="18" width="4" customWidth="1"/>
    <col min="19" max="19" width="4.59765625" customWidth="1"/>
    <col min="20" max="20" width="7.46484375" style="2" customWidth="1"/>
    <col min="21" max="21" width="8" customWidth="1"/>
    <col min="22" max="22" width="5.06640625" customWidth="1"/>
    <col min="24" max="24" width="13.46484375" bestFit="1" customWidth="1"/>
    <col min="25" max="25" width="5.06640625" customWidth="1"/>
  </cols>
  <sheetData>
    <row r="1" spans="1:28" x14ac:dyDescent="0.45">
      <c r="A1" t="s">
        <v>0</v>
      </c>
      <c r="B1" t="s">
        <v>1</v>
      </c>
      <c r="C1" t="s">
        <v>46</v>
      </c>
      <c r="D1" t="s">
        <v>79</v>
      </c>
      <c r="E1" t="s">
        <v>248</v>
      </c>
      <c r="F1" t="s">
        <v>80</v>
      </c>
      <c r="G1" t="s">
        <v>2</v>
      </c>
      <c r="H1" t="s">
        <v>81</v>
      </c>
      <c r="I1" t="s">
        <v>3</v>
      </c>
      <c r="J1" t="s">
        <v>82</v>
      </c>
      <c r="K1" t="s">
        <v>4</v>
      </c>
      <c r="L1" t="s">
        <v>83</v>
      </c>
      <c r="M1" t="s">
        <v>5</v>
      </c>
      <c r="N1" t="s">
        <v>84</v>
      </c>
      <c r="O1" t="s">
        <v>6</v>
      </c>
      <c r="P1" t="s">
        <v>85</v>
      </c>
      <c r="Q1" t="s">
        <v>86</v>
      </c>
      <c r="R1" t="s">
        <v>152</v>
      </c>
      <c r="S1" t="s">
        <v>107</v>
      </c>
      <c r="T1" s="2" t="s">
        <v>255</v>
      </c>
      <c r="U1" t="s">
        <v>7</v>
      </c>
      <c r="V1" t="s">
        <v>8</v>
      </c>
      <c r="W1" t="s">
        <v>230</v>
      </c>
      <c r="X1" t="s">
        <v>231</v>
      </c>
      <c r="Y1" t="s">
        <v>232</v>
      </c>
      <c r="Z1" t="s">
        <v>229</v>
      </c>
    </row>
    <row r="3" spans="1:28" x14ac:dyDescent="0.45">
      <c r="A3" t="s">
        <v>10</v>
      </c>
      <c r="B3" t="s">
        <v>12</v>
      </c>
      <c r="D3" t="s">
        <v>17</v>
      </c>
      <c r="F3" t="s">
        <v>17</v>
      </c>
      <c r="H3" t="s">
        <v>17</v>
      </c>
      <c r="J3" t="s">
        <v>17</v>
      </c>
      <c r="L3" t="s">
        <v>17</v>
      </c>
      <c r="N3" t="s">
        <v>17</v>
      </c>
      <c r="P3" t="s">
        <v>17</v>
      </c>
      <c r="T3" s="5">
        <v>14.45</v>
      </c>
      <c r="U3" s="8">
        <f t="shared" ref="U3:U66" si="0">SQRT(V3)*(X3-W3)/Y3</f>
        <v>5.0291871196180011</v>
      </c>
      <c r="V3" s="8">
        <v>381</v>
      </c>
      <c r="W3" s="8">
        <v>13.94</v>
      </c>
      <c r="X3" s="8">
        <v>14.95</v>
      </c>
      <c r="Y3" s="8">
        <v>3.92</v>
      </c>
      <c r="Z3" s="8">
        <f>U3/SQRT(V3)</f>
        <v>0.25765306122448978</v>
      </c>
    </row>
    <row r="4" spans="1:28" x14ac:dyDescent="0.45">
      <c r="A4" t="s">
        <v>10</v>
      </c>
      <c r="B4" t="s">
        <v>12</v>
      </c>
      <c r="D4" t="s">
        <v>87</v>
      </c>
      <c r="F4" t="s">
        <v>17</v>
      </c>
      <c r="H4" t="s">
        <v>17</v>
      </c>
      <c r="J4" t="s">
        <v>17</v>
      </c>
      <c r="L4" t="s">
        <v>17</v>
      </c>
      <c r="N4" t="s">
        <v>17</v>
      </c>
      <c r="P4" t="s">
        <v>17</v>
      </c>
      <c r="T4" s="5">
        <v>13.74</v>
      </c>
      <c r="U4" s="8">
        <f t="shared" si="0"/>
        <v>4.8081280478856456</v>
      </c>
      <c r="V4" s="8">
        <v>299</v>
      </c>
      <c r="W4" s="8">
        <v>13.2</v>
      </c>
      <c r="X4" s="8">
        <v>14.29</v>
      </c>
      <c r="Y4" s="8">
        <v>3.92</v>
      </c>
      <c r="Z4" s="8">
        <f t="shared" ref="Z4:Z73" si="1">U4/SQRT(V4)</f>
        <v>0.27806122448979587</v>
      </c>
    </row>
    <row r="5" spans="1:28" x14ac:dyDescent="0.45">
      <c r="A5" t="s">
        <v>10</v>
      </c>
      <c r="B5" t="s">
        <v>12</v>
      </c>
      <c r="D5" t="s">
        <v>88</v>
      </c>
      <c r="F5" t="s">
        <v>17</v>
      </c>
      <c r="H5" t="s">
        <v>17</v>
      </c>
      <c r="J5" t="s">
        <v>17</v>
      </c>
      <c r="L5" t="s">
        <v>17</v>
      </c>
      <c r="N5" t="s">
        <v>17</v>
      </c>
      <c r="P5" t="s">
        <v>17</v>
      </c>
      <c r="T5" s="5">
        <v>18.39</v>
      </c>
      <c r="U5" s="8">
        <f t="shared" si="0"/>
        <v>5.9830223234122215</v>
      </c>
      <c r="V5" s="8">
        <v>82</v>
      </c>
      <c r="W5" s="8">
        <v>17.09</v>
      </c>
      <c r="X5" s="8">
        <v>19.68</v>
      </c>
      <c r="Y5" s="8">
        <v>3.92</v>
      </c>
      <c r="Z5" s="8">
        <f t="shared" si="1"/>
        <v>0.6607142857142857</v>
      </c>
    </row>
    <row r="6" spans="1:28" x14ac:dyDescent="0.45">
      <c r="A6" t="s">
        <v>10</v>
      </c>
      <c r="B6" t="s">
        <v>12</v>
      </c>
      <c r="D6" t="s">
        <v>17</v>
      </c>
      <c r="F6" t="s">
        <v>17</v>
      </c>
      <c r="H6" t="s">
        <v>18</v>
      </c>
      <c r="J6" t="s">
        <v>17</v>
      </c>
      <c r="L6" t="s">
        <v>17</v>
      </c>
      <c r="N6" t="s">
        <v>17</v>
      </c>
      <c r="P6" t="s">
        <v>17</v>
      </c>
      <c r="T6" s="5">
        <v>16.690000000000001</v>
      </c>
      <c r="U6" s="8">
        <f t="shared" si="0"/>
        <v>5.707966887204476</v>
      </c>
      <c r="V6" s="8">
        <v>33</v>
      </c>
      <c r="W6" s="8">
        <v>14.834254143646399</v>
      </c>
      <c r="X6" s="8">
        <v>18.729281767955801</v>
      </c>
      <c r="Y6" s="8">
        <v>3.92</v>
      </c>
      <c r="Z6" s="8">
        <f t="shared" si="1"/>
        <v>0.99362949599729633</v>
      </c>
      <c r="AB6" s="1"/>
    </row>
    <row r="7" spans="1:28" x14ac:dyDescent="0.45">
      <c r="A7" t="s">
        <v>10</v>
      </c>
      <c r="B7" t="s">
        <v>12</v>
      </c>
      <c r="D7" t="s">
        <v>17</v>
      </c>
      <c r="F7" t="s">
        <v>17</v>
      </c>
      <c r="H7" t="s">
        <v>19</v>
      </c>
      <c r="J7" t="s">
        <v>17</v>
      </c>
      <c r="L7" t="s">
        <v>17</v>
      </c>
      <c r="N7" t="s">
        <v>17</v>
      </c>
      <c r="P7" t="s">
        <v>17</v>
      </c>
      <c r="T7" s="5">
        <v>11.61</v>
      </c>
      <c r="U7" s="8">
        <f t="shared" si="0"/>
        <v>5.1964003255395941</v>
      </c>
      <c r="V7" s="8">
        <v>236</v>
      </c>
      <c r="W7" s="8">
        <v>10.939226519337</v>
      </c>
      <c r="X7" s="8">
        <v>12.265193370165701</v>
      </c>
      <c r="Y7" s="8">
        <v>3.92</v>
      </c>
      <c r="Z7" s="8">
        <f t="shared" si="1"/>
        <v>0.33825684970119918</v>
      </c>
      <c r="AB7" s="1"/>
    </row>
    <row r="8" spans="1:28" x14ac:dyDescent="0.45">
      <c r="A8" t="s">
        <v>10</v>
      </c>
      <c r="B8" t="s">
        <v>12</v>
      </c>
      <c r="D8" t="s">
        <v>17</v>
      </c>
      <c r="F8" t="s">
        <v>17</v>
      </c>
      <c r="H8" t="s">
        <v>20</v>
      </c>
      <c r="J8" t="s">
        <v>17</v>
      </c>
      <c r="L8" t="s">
        <v>17</v>
      </c>
      <c r="N8" t="s">
        <v>17</v>
      </c>
      <c r="P8" t="s">
        <v>17</v>
      </c>
      <c r="T8" s="5">
        <v>18.989999999999998</v>
      </c>
      <c r="U8" s="8">
        <f t="shared" si="0"/>
        <v>5.1459251455478823</v>
      </c>
      <c r="V8" s="8">
        <v>112</v>
      </c>
      <c r="W8" s="8">
        <v>18.066298342541401</v>
      </c>
      <c r="X8" s="8">
        <v>19.972375690607699</v>
      </c>
      <c r="Y8" s="8">
        <v>3.92</v>
      </c>
      <c r="Z8" s="8">
        <f t="shared" si="1"/>
        <v>0.48624422144548402</v>
      </c>
      <c r="AB8" s="1"/>
    </row>
    <row r="9" spans="1:28" x14ac:dyDescent="0.45">
      <c r="A9" t="s">
        <v>10</v>
      </c>
      <c r="B9" t="s">
        <v>12</v>
      </c>
      <c r="D9" t="s">
        <v>17</v>
      </c>
      <c r="F9" t="s">
        <v>17</v>
      </c>
      <c r="H9" t="s">
        <v>17</v>
      </c>
      <c r="J9" t="s">
        <v>17</v>
      </c>
      <c r="L9" t="s">
        <v>17</v>
      </c>
      <c r="N9" t="s">
        <v>17</v>
      </c>
      <c r="P9" t="s">
        <v>31</v>
      </c>
      <c r="Q9" t="s">
        <v>21</v>
      </c>
      <c r="T9" s="5">
        <v>15.96</v>
      </c>
      <c r="U9" s="8">
        <f t="shared" si="0"/>
        <v>13.319735916315674</v>
      </c>
      <c r="V9" s="8">
        <v>118</v>
      </c>
      <c r="W9" s="8">
        <v>13.5911602209944</v>
      </c>
      <c r="X9" s="8">
        <v>18.397790055248599</v>
      </c>
      <c r="Y9" s="8">
        <v>3.92</v>
      </c>
      <c r="Z9" s="8">
        <f t="shared" si="1"/>
        <v>1.2261810801668875</v>
      </c>
      <c r="AB9" s="1"/>
    </row>
    <row r="10" spans="1:28" x14ac:dyDescent="0.45">
      <c r="A10" t="s">
        <v>10</v>
      </c>
      <c r="B10" t="s">
        <v>12</v>
      </c>
      <c r="D10" t="s">
        <v>17</v>
      </c>
      <c r="F10" t="s">
        <v>17</v>
      </c>
      <c r="H10" t="s">
        <v>17</v>
      </c>
      <c r="J10" t="s">
        <v>17</v>
      </c>
      <c r="L10" t="s">
        <v>17</v>
      </c>
      <c r="N10" t="s">
        <v>17</v>
      </c>
      <c r="P10" t="s">
        <v>31</v>
      </c>
      <c r="Q10" t="s">
        <v>23</v>
      </c>
      <c r="T10" s="5">
        <v>18.34</v>
      </c>
      <c r="U10" s="8">
        <f t="shared" si="0"/>
        <v>12.852460072072066</v>
      </c>
      <c r="V10" s="8">
        <v>151</v>
      </c>
      <c r="W10" s="8">
        <v>16.29</v>
      </c>
      <c r="X10" s="8">
        <v>20.39</v>
      </c>
      <c r="Y10" s="8">
        <v>3.92</v>
      </c>
      <c r="Z10" s="8">
        <f t="shared" si="1"/>
        <v>1.0459183673469392</v>
      </c>
    </row>
    <row r="11" spans="1:28" x14ac:dyDescent="0.45">
      <c r="A11" t="s">
        <v>10</v>
      </c>
      <c r="B11" t="s">
        <v>12</v>
      </c>
      <c r="D11" t="s">
        <v>17</v>
      </c>
      <c r="F11" t="s">
        <v>17</v>
      </c>
      <c r="H11" t="s">
        <v>17</v>
      </c>
      <c r="J11" t="s">
        <v>17</v>
      </c>
      <c r="L11" t="s">
        <v>17</v>
      </c>
      <c r="N11" t="s">
        <v>17</v>
      </c>
      <c r="P11" t="s">
        <v>31</v>
      </c>
      <c r="Q11" t="s">
        <v>22</v>
      </c>
      <c r="T11" s="5">
        <v>5.55</v>
      </c>
      <c r="U11" s="8">
        <f t="shared" si="0"/>
        <v>30.129167991306975</v>
      </c>
      <c r="V11" s="8">
        <v>112</v>
      </c>
      <c r="W11" s="8">
        <v>3.13</v>
      </c>
      <c r="X11" s="8">
        <v>14.29</v>
      </c>
      <c r="Y11" s="8">
        <v>3.92</v>
      </c>
      <c r="Z11" s="8">
        <f t="shared" si="1"/>
        <v>2.8469387755102042</v>
      </c>
    </row>
    <row r="12" spans="1:28" x14ac:dyDescent="0.45">
      <c r="A12" t="s">
        <v>10</v>
      </c>
      <c r="B12" t="s">
        <v>12</v>
      </c>
      <c r="D12" t="s">
        <v>17</v>
      </c>
      <c r="F12" t="s">
        <v>17</v>
      </c>
      <c r="H12" t="s">
        <v>17</v>
      </c>
      <c r="J12" t="s">
        <v>17</v>
      </c>
      <c r="L12" t="s">
        <v>17</v>
      </c>
      <c r="N12" t="s">
        <v>17</v>
      </c>
      <c r="P12" t="s">
        <v>23</v>
      </c>
      <c r="Q12" t="s">
        <v>25</v>
      </c>
      <c r="T12" s="5">
        <v>15.48</v>
      </c>
      <c r="U12" s="8">
        <f t="shared" si="0"/>
        <v>5.3063622158690213</v>
      </c>
      <c r="V12" s="8">
        <v>70</v>
      </c>
      <c r="W12" s="8">
        <v>14.254143646408799</v>
      </c>
      <c r="X12" s="8">
        <v>16.740331491712698</v>
      </c>
      <c r="Y12" s="8">
        <v>3.92</v>
      </c>
      <c r="Z12" s="8">
        <f t="shared" si="1"/>
        <v>0.63423159318977018</v>
      </c>
      <c r="AB12" s="1"/>
    </row>
    <row r="13" spans="1:28" x14ac:dyDescent="0.45">
      <c r="A13" t="s">
        <v>10</v>
      </c>
      <c r="B13" t="s">
        <v>12</v>
      </c>
      <c r="D13" t="s">
        <v>17</v>
      </c>
      <c r="F13" t="s">
        <v>17</v>
      </c>
      <c r="H13" t="s">
        <v>17</v>
      </c>
      <c r="J13" t="s">
        <v>17</v>
      </c>
      <c r="L13" t="s">
        <v>17</v>
      </c>
      <c r="N13" t="s">
        <v>17</v>
      </c>
      <c r="P13" t="s">
        <v>23</v>
      </c>
      <c r="Q13" t="s">
        <v>26</v>
      </c>
      <c r="T13" s="5">
        <v>11.97</v>
      </c>
      <c r="U13" s="8">
        <f t="shared" si="0"/>
        <v>5.2484340903764632</v>
      </c>
      <c r="V13" s="8">
        <v>107</v>
      </c>
      <c r="W13" s="8">
        <v>10.939226519337</v>
      </c>
      <c r="X13" s="8">
        <v>12.9281767955801</v>
      </c>
      <c r="Y13" s="8">
        <v>3.92</v>
      </c>
      <c r="Z13" s="8">
        <f t="shared" si="1"/>
        <v>0.50738527455181126</v>
      </c>
      <c r="AB13" s="1"/>
    </row>
    <row r="14" spans="1:28" x14ac:dyDescent="0.45">
      <c r="A14" t="s">
        <v>10</v>
      </c>
      <c r="B14" t="s">
        <v>12</v>
      </c>
      <c r="D14" t="s">
        <v>17</v>
      </c>
      <c r="F14" t="s">
        <v>17</v>
      </c>
      <c r="H14" t="s">
        <v>17</v>
      </c>
      <c r="J14" t="s">
        <v>17</v>
      </c>
      <c r="L14" t="s">
        <v>17</v>
      </c>
      <c r="N14" t="s">
        <v>17</v>
      </c>
      <c r="P14" t="s">
        <v>23</v>
      </c>
      <c r="Q14" t="s">
        <v>27</v>
      </c>
      <c r="T14" s="5">
        <v>12.09</v>
      </c>
      <c r="U14" s="8">
        <f t="shared" si="0"/>
        <v>5.0738527455179581</v>
      </c>
      <c r="V14" s="8">
        <v>64</v>
      </c>
      <c r="W14" s="8">
        <v>10.8563535911602</v>
      </c>
      <c r="X14" s="8">
        <v>13.342541436464</v>
      </c>
      <c r="Y14" s="8">
        <v>3.92</v>
      </c>
      <c r="Z14" s="8">
        <f t="shared" si="1"/>
        <v>0.63423159318974476</v>
      </c>
      <c r="AB14" s="1"/>
    </row>
    <row r="15" spans="1:28" x14ac:dyDescent="0.45">
      <c r="A15" t="s">
        <v>10</v>
      </c>
      <c r="B15" t="s">
        <v>12</v>
      </c>
      <c r="D15" t="s">
        <v>17</v>
      </c>
      <c r="F15" t="s">
        <v>17</v>
      </c>
      <c r="H15" t="s">
        <v>17</v>
      </c>
      <c r="J15" t="s">
        <v>17</v>
      </c>
      <c r="L15" t="s">
        <v>17</v>
      </c>
      <c r="N15" t="s">
        <v>17</v>
      </c>
      <c r="P15" t="s">
        <v>23</v>
      </c>
      <c r="Q15" t="s">
        <v>24</v>
      </c>
      <c r="T15" s="5">
        <v>1.24</v>
      </c>
      <c r="U15" s="8">
        <f t="shared" si="0"/>
        <v>4.3081636882606942</v>
      </c>
      <c r="V15" s="8">
        <v>46</v>
      </c>
      <c r="W15" s="8">
        <v>0.21</v>
      </c>
      <c r="X15" s="8">
        <v>2.7</v>
      </c>
      <c r="Y15" s="8">
        <v>3.92</v>
      </c>
      <c r="Z15" s="8">
        <f t="shared" si="1"/>
        <v>0.63520408163265318</v>
      </c>
    </row>
    <row r="16" spans="1:28" ht="15.75" x14ac:dyDescent="0.45">
      <c r="A16" t="s">
        <v>10</v>
      </c>
      <c r="B16" t="s">
        <v>12</v>
      </c>
      <c r="D16" t="s">
        <v>17</v>
      </c>
      <c r="F16" t="s">
        <v>17</v>
      </c>
      <c r="H16" t="s">
        <v>17</v>
      </c>
      <c r="J16" t="s">
        <v>17</v>
      </c>
      <c r="L16" t="s">
        <v>17</v>
      </c>
      <c r="N16" t="s">
        <v>16</v>
      </c>
      <c r="O16" t="s">
        <v>98</v>
      </c>
      <c r="P16" t="s">
        <v>17</v>
      </c>
      <c r="T16" s="5">
        <v>13.306451612903199</v>
      </c>
      <c r="U16" s="8">
        <f t="shared" si="0"/>
        <v>5.4415115893422943</v>
      </c>
      <c r="V16" s="8">
        <v>106</v>
      </c>
      <c r="W16" s="8">
        <v>12.3480662983425</v>
      </c>
      <c r="X16" s="8">
        <v>14.4198895027624</v>
      </c>
      <c r="Y16" s="8">
        <v>3.92</v>
      </c>
      <c r="Z16" s="8">
        <f t="shared" si="1"/>
        <v>0.52852632765813767</v>
      </c>
    </row>
    <row r="17" spans="1:26" ht="15.75" x14ac:dyDescent="0.45">
      <c r="A17" t="s">
        <v>10</v>
      </c>
      <c r="B17" t="s">
        <v>12</v>
      </c>
      <c r="D17" t="s">
        <v>17</v>
      </c>
      <c r="F17" t="s">
        <v>17</v>
      </c>
      <c r="H17" t="s">
        <v>17</v>
      </c>
      <c r="J17" t="s">
        <v>17</v>
      </c>
      <c r="L17" t="s">
        <v>17</v>
      </c>
      <c r="N17" t="s">
        <v>16</v>
      </c>
      <c r="O17" t="s">
        <v>99</v>
      </c>
      <c r="P17" t="s">
        <v>17</v>
      </c>
      <c r="T17" s="5">
        <v>16.693548387096701</v>
      </c>
      <c r="U17" s="8">
        <f t="shared" si="0"/>
        <v>5.0384944558911267</v>
      </c>
      <c r="V17" s="8">
        <v>142</v>
      </c>
      <c r="W17" s="8">
        <v>15.9116022099447</v>
      </c>
      <c r="X17" s="8">
        <v>17.569060773480601</v>
      </c>
      <c r="Y17" s="8">
        <v>3.92</v>
      </c>
      <c r="Z17" s="8">
        <f t="shared" si="1"/>
        <v>0.42282106212650533</v>
      </c>
    </row>
    <row r="18" spans="1:26" ht="15.75" x14ac:dyDescent="0.45">
      <c r="A18" t="s">
        <v>10</v>
      </c>
      <c r="B18" t="s">
        <v>12</v>
      </c>
      <c r="D18" t="s">
        <v>17</v>
      </c>
      <c r="F18" t="s">
        <v>17</v>
      </c>
      <c r="H18" t="s">
        <v>17</v>
      </c>
      <c r="J18" t="s">
        <v>17</v>
      </c>
      <c r="L18" t="s">
        <v>17</v>
      </c>
      <c r="N18" t="s">
        <v>16</v>
      </c>
      <c r="O18" t="s">
        <v>100</v>
      </c>
      <c r="P18" t="s">
        <v>17</v>
      </c>
      <c r="T18" s="5">
        <v>14.516129032258</v>
      </c>
      <c r="U18" s="8">
        <f t="shared" si="0"/>
        <v>5.4188771076121007</v>
      </c>
      <c r="V18" s="8">
        <v>73</v>
      </c>
      <c r="W18" s="8">
        <v>13.2596685082872</v>
      </c>
      <c r="X18" s="8">
        <v>15.745856353591099</v>
      </c>
      <c r="Y18" s="8">
        <v>3.92</v>
      </c>
      <c r="Z18" s="8">
        <f t="shared" si="1"/>
        <v>0.63423159318977018</v>
      </c>
    </row>
    <row r="19" spans="1:26" ht="15.75" x14ac:dyDescent="0.45">
      <c r="A19" t="s">
        <v>10</v>
      </c>
      <c r="B19" t="s">
        <v>12</v>
      </c>
      <c r="D19" t="s">
        <v>17</v>
      </c>
      <c r="F19" t="s">
        <v>17</v>
      </c>
      <c r="H19" t="s">
        <v>17</v>
      </c>
      <c r="J19" t="s">
        <v>17</v>
      </c>
      <c r="L19" t="s">
        <v>17</v>
      </c>
      <c r="N19" t="s">
        <v>16</v>
      </c>
      <c r="O19" t="s">
        <v>101</v>
      </c>
      <c r="P19" t="s">
        <v>17</v>
      </c>
      <c r="T19" s="5">
        <v>12.459677419354801</v>
      </c>
      <c r="U19" s="8">
        <f t="shared" si="0"/>
        <v>7.1745458461483178</v>
      </c>
      <c r="V19" s="8">
        <v>41</v>
      </c>
      <c r="W19" s="8">
        <v>10.2762430939226</v>
      </c>
      <c r="X19" s="8">
        <v>14.6685082872928</v>
      </c>
      <c r="Y19" s="8">
        <v>3.92</v>
      </c>
      <c r="Z19" s="8">
        <f t="shared" si="1"/>
        <v>1.1204758146352551</v>
      </c>
    </row>
    <row r="20" spans="1:26" x14ac:dyDescent="0.45">
      <c r="A20" t="s">
        <v>10</v>
      </c>
      <c r="B20" t="s">
        <v>12</v>
      </c>
      <c r="D20" t="s">
        <v>17</v>
      </c>
      <c r="F20" t="s">
        <v>17</v>
      </c>
      <c r="H20" t="s">
        <v>17</v>
      </c>
      <c r="J20" t="s">
        <v>17</v>
      </c>
      <c r="L20" t="s">
        <v>36</v>
      </c>
      <c r="M20" t="s">
        <v>37</v>
      </c>
      <c r="N20" t="s">
        <v>17</v>
      </c>
      <c r="P20" t="s">
        <v>17</v>
      </c>
      <c r="T20" s="5">
        <v>11.9758064516129</v>
      </c>
      <c r="U20" s="8">
        <f t="shared" si="0"/>
        <v>2.930915575423882</v>
      </c>
      <c r="V20" s="8">
        <v>20</v>
      </c>
      <c r="W20" s="8">
        <v>10.773480662983401</v>
      </c>
      <c r="X20" s="8">
        <v>13.342541436464</v>
      </c>
      <c r="Y20" s="8">
        <v>3.92</v>
      </c>
      <c r="Z20" s="8">
        <f t="shared" si="1"/>
        <v>0.65537264629607117</v>
      </c>
    </row>
    <row r="21" spans="1:26" x14ac:dyDescent="0.45">
      <c r="A21" t="s">
        <v>10</v>
      </c>
      <c r="B21" t="s">
        <v>12</v>
      </c>
      <c r="D21" t="s">
        <v>17</v>
      </c>
      <c r="F21" t="s">
        <v>17</v>
      </c>
      <c r="H21" t="s">
        <v>17</v>
      </c>
      <c r="J21" t="s">
        <v>17</v>
      </c>
      <c r="L21" t="s">
        <v>35</v>
      </c>
      <c r="M21" t="s">
        <v>38</v>
      </c>
      <c r="N21" t="s">
        <v>17</v>
      </c>
      <c r="P21" t="s">
        <v>17</v>
      </c>
      <c r="T21" s="5">
        <v>10.4032258064516</v>
      </c>
      <c r="U21" s="8">
        <f t="shared" si="0"/>
        <v>4.8440238065406644</v>
      </c>
      <c r="V21" s="8">
        <v>84</v>
      </c>
      <c r="W21" s="8">
        <v>9.3646408839779003</v>
      </c>
      <c r="X21" s="8">
        <v>11.436464088397701</v>
      </c>
      <c r="Y21" s="8">
        <v>3.92</v>
      </c>
      <c r="Z21" s="8">
        <f t="shared" si="1"/>
        <v>0.52852632765811236</v>
      </c>
    </row>
    <row r="22" spans="1:26" x14ac:dyDescent="0.45">
      <c r="A22" t="s">
        <v>10</v>
      </c>
      <c r="B22" t="s">
        <v>12</v>
      </c>
      <c r="D22" t="s">
        <v>17</v>
      </c>
      <c r="F22" t="s">
        <v>17</v>
      </c>
      <c r="H22" t="s">
        <v>17</v>
      </c>
      <c r="J22" t="s">
        <v>17</v>
      </c>
      <c r="L22" t="s">
        <v>32</v>
      </c>
      <c r="M22" t="s">
        <v>39</v>
      </c>
      <c r="N22" t="s">
        <v>17</v>
      </c>
      <c r="P22" t="s">
        <v>17</v>
      </c>
      <c r="T22" s="5">
        <v>13.7903225806451</v>
      </c>
      <c r="U22" s="8">
        <f t="shared" si="0"/>
        <v>6.2141751282695052</v>
      </c>
      <c r="V22" s="8">
        <v>96</v>
      </c>
      <c r="W22" s="8">
        <v>12.513812154696099</v>
      </c>
      <c r="X22" s="8">
        <v>15</v>
      </c>
      <c r="Y22" s="8">
        <v>3.92</v>
      </c>
      <c r="Z22" s="8">
        <f t="shared" si="1"/>
        <v>0.63423159318977063</v>
      </c>
    </row>
    <row r="23" spans="1:26" x14ac:dyDescent="0.45">
      <c r="A23" t="s">
        <v>10</v>
      </c>
      <c r="B23" t="s">
        <v>12</v>
      </c>
      <c r="D23" t="s">
        <v>17</v>
      </c>
      <c r="F23" t="s">
        <v>17</v>
      </c>
      <c r="H23" t="s">
        <v>17</v>
      </c>
      <c r="J23" t="s">
        <v>17</v>
      </c>
      <c r="L23" t="s">
        <v>33</v>
      </c>
      <c r="M23" t="s">
        <v>41</v>
      </c>
      <c r="N23" t="s">
        <v>17</v>
      </c>
      <c r="P23" t="s">
        <v>17</v>
      </c>
      <c r="T23" s="5">
        <v>21.169354838709602</v>
      </c>
      <c r="U23" s="8">
        <f t="shared" si="0"/>
        <v>4.9526047348110751</v>
      </c>
      <c r="V23" s="8">
        <v>70</v>
      </c>
      <c r="W23" s="8">
        <v>19.889502762430901</v>
      </c>
      <c r="X23" s="8">
        <v>22.209944751381201</v>
      </c>
      <c r="Y23" s="8">
        <v>3.92</v>
      </c>
      <c r="Z23" s="8">
        <f t="shared" si="1"/>
        <v>0.59194948697711747</v>
      </c>
    </row>
    <row r="24" spans="1:26" x14ac:dyDescent="0.45">
      <c r="A24" t="s">
        <v>10</v>
      </c>
      <c r="B24" t="s">
        <v>12</v>
      </c>
      <c r="D24" t="s">
        <v>17</v>
      </c>
      <c r="F24" t="s">
        <v>17</v>
      </c>
      <c r="H24" t="s">
        <v>17</v>
      </c>
      <c r="J24" t="s">
        <v>17</v>
      </c>
      <c r="L24" t="s">
        <v>34</v>
      </c>
      <c r="M24" t="s">
        <v>40</v>
      </c>
      <c r="N24" t="s">
        <v>17</v>
      </c>
      <c r="P24" t="s">
        <v>17</v>
      </c>
      <c r="T24" s="5">
        <v>25.403225806451601</v>
      </c>
      <c r="U24" s="8">
        <f t="shared" si="0"/>
        <v>7.2053473009834565</v>
      </c>
      <c r="V24" s="8">
        <v>60</v>
      </c>
      <c r="W24" s="8">
        <v>23.453038674033099</v>
      </c>
      <c r="X24" s="8">
        <v>27.099447513812098</v>
      </c>
      <c r="Y24" s="8">
        <v>3.92</v>
      </c>
      <c r="Z24" s="8">
        <f t="shared" si="1"/>
        <v>0.9302063366783162</v>
      </c>
    </row>
    <row r="25" spans="1:26" x14ac:dyDescent="0.45">
      <c r="A25" t="s">
        <v>10</v>
      </c>
      <c r="B25" t="s">
        <v>12</v>
      </c>
      <c r="D25" t="s">
        <v>17</v>
      </c>
      <c r="F25" t="s">
        <v>42</v>
      </c>
      <c r="G25" t="s">
        <v>43</v>
      </c>
      <c r="H25" t="s">
        <v>17</v>
      </c>
      <c r="J25" t="s">
        <v>17</v>
      </c>
      <c r="L25" t="s">
        <v>17</v>
      </c>
      <c r="N25" t="s">
        <v>17</v>
      </c>
      <c r="P25" t="s">
        <v>17</v>
      </c>
      <c r="T25" s="5">
        <v>8.4700000000000006</v>
      </c>
      <c r="U25" s="8">
        <f t="shared" si="0"/>
        <v>8.7262249885629455</v>
      </c>
      <c r="V25" s="8">
        <v>157</v>
      </c>
      <c r="W25" s="8">
        <v>7.03</v>
      </c>
      <c r="X25" s="8">
        <v>9.76</v>
      </c>
      <c r="Y25" s="8">
        <v>3.92</v>
      </c>
      <c r="Z25" s="8">
        <f t="shared" si="1"/>
        <v>0.69642857142857129</v>
      </c>
    </row>
    <row r="26" spans="1:26" x14ac:dyDescent="0.45">
      <c r="A26" t="s">
        <v>10</v>
      </c>
      <c r="B26" t="s">
        <v>12</v>
      </c>
      <c r="D26" t="s">
        <v>17</v>
      </c>
      <c r="F26" t="s">
        <v>42</v>
      </c>
      <c r="G26" t="s">
        <v>44</v>
      </c>
      <c r="H26" t="s">
        <v>17</v>
      </c>
      <c r="J26" t="s">
        <v>17</v>
      </c>
      <c r="L26" t="s">
        <v>17</v>
      </c>
      <c r="N26" t="s">
        <v>17</v>
      </c>
      <c r="P26" t="s">
        <v>17</v>
      </c>
      <c r="T26" s="5">
        <v>14.47</v>
      </c>
      <c r="U26" s="8">
        <f t="shared" si="0"/>
        <v>5.1161437737521238</v>
      </c>
      <c r="V26" s="8">
        <v>56</v>
      </c>
      <c r="W26" s="8">
        <v>13.13</v>
      </c>
      <c r="X26" s="8">
        <v>15.81</v>
      </c>
      <c r="Y26" s="8">
        <v>3.92</v>
      </c>
      <c r="Z26" s="8">
        <f t="shared" si="1"/>
        <v>0.68367346938775508</v>
      </c>
    </row>
    <row r="27" spans="1:26" x14ac:dyDescent="0.45">
      <c r="A27" t="s">
        <v>10</v>
      </c>
      <c r="B27" t="s">
        <v>12</v>
      </c>
      <c r="D27" t="s">
        <v>17</v>
      </c>
      <c r="F27" t="s">
        <v>42</v>
      </c>
      <c r="G27" t="s">
        <v>45</v>
      </c>
      <c r="H27" t="s">
        <v>17</v>
      </c>
      <c r="J27" t="s">
        <v>17</v>
      </c>
      <c r="L27" t="s">
        <v>17</v>
      </c>
      <c r="N27" t="s">
        <v>17</v>
      </c>
      <c r="P27" t="s">
        <v>17</v>
      </c>
      <c r="T27" s="5">
        <v>19.594095940959399</v>
      </c>
      <c r="U27" s="8">
        <f t="shared" si="0"/>
        <v>4.4098104915549996</v>
      </c>
      <c r="V27" s="8">
        <v>126</v>
      </c>
      <c r="W27" s="8">
        <v>18.82</v>
      </c>
      <c r="X27" s="8">
        <v>20.36</v>
      </c>
      <c r="Y27" s="8">
        <v>3.92</v>
      </c>
      <c r="Z27" s="8">
        <f t="shared" si="1"/>
        <v>0.39285714285714263</v>
      </c>
    </row>
    <row r="28" spans="1:26" ht="15.75" x14ac:dyDescent="0.45">
      <c r="A28" t="s">
        <v>10</v>
      </c>
      <c r="B28" t="s">
        <v>12</v>
      </c>
      <c r="D28" t="s">
        <v>17</v>
      </c>
      <c r="F28" t="s">
        <v>47</v>
      </c>
      <c r="G28" t="s">
        <v>269</v>
      </c>
      <c r="H28" t="s">
        <v>17</v>
      </c>
      <c r="J28" t="s">
        <v>17</v>
      </c>
      <c r="L28" t="s">
        <v>17</v>
      </c>
      <c r="N28" t="s">
        <v>17</v>
      </c>
      <c r="P28" t="s">
        <v>17</v>
      </c>
      <c r="T28" s="5">
        <v>15.940959409594001</v>
      </c>
      <c r="U28" s="8">
        <f t="shared" si="0"/>
        <v>5.114957375354968</v>
      </c>
      <c r="V28" s="8">
        <v>121</v>
      </c>
      <c r="W28" s="8">
        <v>15.0379746835443</v>
      </c>
      <c r="X28" s="8">
        <v>16.860759493670798</v>
      </c>
      <c r="Y28" s="8">
        <v>3.92</v>
      </c>
      <c r="Z28" s="8">
        <f t="shared" si="1"/>
        <v>0.46499612503226984</v>
      </c>
    </row>
    <row r="29" spans="1:26" ht="15.75" x14ac:dyDescent="0.45">
      <c r="A29" t="s">
        <v>10</v>
      </c>
      <c r="B29" t="s">
        <v>12</v>
      </c>
      <c r="D29" t="s">
        <v>17</v>
      </c>
      <c r="F29" t="s">
        <v>47</v>
      </c>
      <c r="G29" t="s">
        <v>270</v>
      </c>
      <c r="H29" t="s">
        <v>17</v>
      </c>
      <c r="J29" t="s">
        <v>17</v>
      </c>
      <c r="L29" t="s">
        <v>17</v>
      </c>
      <c r="N29" t="s">
        <v>17</v>
      </c>
      <c r="P29" t="s">
        <v>17</v>
      </c>
      <c r="T29" s="5">
        <v>15.940959409594001</v>
      </c>
      <c r="U29" s="8">
        <f t="shared" si="0"/>
        <v>5.114957375354968</v>
      </c>
      <c r="V29" s="8">
        <v>121</v>
      </c>
      <c r="W29" s="8">
        <v>15.0379746835443</v>
      </c>
      <c r="X29" s="8">
        <v>16.860759493670798</v>
      </c>
      <c r="Y29" s="8">
        <v>3.92</v>
      </c>
      <c r="Z29" s="8">
        <f t="shared" si="1"/>
        <v>0.46499612503226984</v>
      </c>
    </row>
    <row r="30" spans="1:26" ht="15.75" x14ac:dyDescent="0.45">
      <c r="A30" t="s">
        <v>10</v>
      </c>
      <c r="B30" t="s">
        <v>12</v>
      </c>
      <c r="D30" t="s">
        <v>17</v>
      </c>
      <c r="F30" t="s">
        <v>47</v>
      </c>
      <c r="G30" t="s">
        <v>271</v>
      </c>
      <c r="H30" t="s">
        <v>17</v>
      </c>
      <c r="J30" t="s">
        <v>17</v>
      </c>
      <c r="L30" t="s">
        <v>17</v>
      </c>
      <c r="N30" t="s">
        <v>17</v>
      </c>
      <c r="P30" t="s">
        <v>17</v>
      </c>
      <c r="T30" s="5">
        <v>19.483394833948299</v>
      </c>
      <c r="U30" s="8">
        <f t="shared" si="0"/>
        <v>6.2992066706417882</v>
      </c>
      <c r="V30" s="8">
        <v>145</v>
      </c>
      <c r="W30" s="8">
        <v>18.531645569620199</v>
      </c>
      <c r="X30" s="8">
        <v>20.582278481012601</v>
      </c>
      <c r="Y30" s="8">
        <v>3.92</v>
      </c>
      <c r="Z30" s="8">
        <f t="shared" si="1"/>
        <v>0.52312064066132702</v>
      </c>
    </row>
    <row r="31" spans="1:26" ht="15.75" x14ac:dyDescent="0.45">
      <c r="A31" t="s">
        <v>10</v>
      </c>
      <c r="B31" t="s">
        <v>12</v>
      </c>
      <c r="D31" t="s">
        <v>17</v>
      </c>
      <c r="F31" t="s">
        <v>47</v>
      </c>
      <c r="G31" t="s">
        <v>272</v>
      </c>
      <c r="H31" t="s">
        <v>17</v>
      </c>
      <c r="J31" t="s">
        <v>17</v>
      </c>
      <c r="L31" t="s">
        <v>17</v>
      </c>
      <c r="N31" t="s">
        <v>17</v>
      </c>
      <c r="P31" t="s">
        <v>17</v>
      </c>
      <c r="T31" s="5">
        <v>19.483394833948299</v>
      </c>
      <c r="U31" s="8">
        <f t="shared" si="0"/>
        <v>6.2992066706417882</v>
      </c>
      <c r="V31" s="8">
        <v>145</v>
      </c>
      <c r="W31" s="8">
        <v>18.531645569620199</v>
      </c>
      <c r="X31" s="8">
        <v>20.582278481012601</v>
      </c>
      <c r="Y31" s="8">
        <v>3.92</v>
      </c>
      <c r="Z31" s="8">
        <f t="shared" si="1"/>
        <v>0.52312064066132702</v>
      </c>
    </row>
    <row r="32" spans="1:26" x14ac:dyDescent="0.45">
      <c r="A32" t="s">
        <v>10</v>
      </c>
      <c r="B32" t="s">
        <v>12</v>
      </c>
      <c r="D32" t="s">
        <v>17</v>
      </c>
      <c r="F32" t="s">
        <v>48</v>
      </c>
      <c r="G32" t="s">
        <v>54</v>
      </c>
      <c r="H32" t="s">
        <v>17</v>
      </c>
      <c r="J32" t="s">
        <v>17</v>
      </c>
      <c r="L32" t="s">
        <v>17</v>
      </c>
      <c r="N32" t="s">
        <v>17</v>
      </c>
      <c r="P32" t="s">
        <v>17</v>
      </c>
      <c r="T32" s="5">
        <v>5.8671586715867097</v>
      </c>
      <c r="U32" s="8">
        <f t="shared" si="0"/>
        <v>6.0652838449361495</v>
      </c>
      <c r="V32" s="8">
        <v>80</v>
      </c>
      <c r="W32" s="8">
        <v>4.5569620253164498</v>
      </c>
      <c r="X32" s="8">
        <v>7.21518987341772</v>
      </c>
      <c r="Y32" s="8">
        <v>3.92</v>
      </c>
      <c r="Z32" s="8">
        <f t="shared" si="1"/>
        <v>0.67811934900542614</v>
      </c>
    </row>
    <row r="33" spans="1:28" x14ac:dyDescent="0.45">
      <c r="A33" t="s">
        <v>10</v>
      </c>
      <c r="B33" t="s">
        <v>12</v>
      </c>
      <c r="D33" t="s">
        <v>17</v>
      </c>
      <c r="F33" t="s">
        <v>48</v>
      </c>
      <c r="G33" s="4" t="s">
        <v>56</v>
      </c>
      <c r="H33" t="s">
        <v>17</v>
      </c>
      <c r="J33" t="s">
        <v>17</v>
      </c>
      <c r="L33" t="s">
        <v>17</v>
      </c>
      <c r="N33" t="s">
        <v>17</v>
      </c>
      <c r="P33" t="s">
        <v>17</v>
      </c>
      <c r="T33" s="5">
        <v>20.922509225092199</v>
      </c>
      <c r="U33" s="8">
        <f t="shared" si="0"/>
        <v>5.2168349332868615</v>
      </c>
      <c r="V33" s="8">
        <v>116</v>
      </c>
      <c r="W33" s="8">
        <v>20.050632911392398</v>
      </c>
      <c r="X33" s="8">
        <v>21.949367088607499</v>
      </c>
      <c r="Y33" s="8">
        <v>3.92</v>
      </c>
      <c r="Z33" s="8">
        <f t="shared" si="1"/>
        <v>0.48437096357528081</v>
      </c>
    </row>
    <row r="34" spans="1:28" x14ac:dyDescent="0.45">
      <c r="A34" t="s">
        <v>10</v>
      </c>
      <c r="B34" t="s">
        <v>12</v>
      </c>
      <c r="D34" t="s">
        <v>17</v>
      </c>
      <c r="F34" t="s">
        <v>48</v>
      </c>
      <c r="G34" s="3" t="s">
        <v>55</v>
      </c>
      <c r="H34" t="s">
        <v>17</v>
      </c>
      <c r="J34" t="s">
        <v>17</v>
      </c>
      <c r="L34" t="s">
        <v>17</v>
      </c>
      <c r="N34" t="s">
        <v>17</v>
      </c>
      <c r="P34" t="s">
        <v>17</v>
      </c>
      <c r="T34" s="5">
        <v>12.3985239852398</v>
      </c>
      <c r="U34" s="8">
        <f t="shared" si="0"/>
        <v>5.9427402260957978</v>
      </c>
      <c r="V34" s="8">
        <v>120</v>
      </c>
      <c r="W34" s="8">
        <v>11.3924050632911</v>
      </c>
      <c r="X34" s="8">
        <v>13.5189873417721</v>
      </c>
      <c r="Y34" s="8">
        <v>3.92</v>
      </c>
      <c r="Z34" s="8">
        <f t="shared" si="1"/>
        <v>0.54249547920433661</v>
      </c>
    </row>
    <row r="35" spans="1:28" ht="15.75" x14ac:dyDescent="0.45">
      <c r="A35" t="s">
        <v>10</v>
      </c>
      <c r="B35" t="s">
        <v>12</v>
      </c>
      <c r="D35" t="s">
        <v>17</v>
      </c>
      <c r="F35" t="s">
        <v>72</v>
      </c>
      <c r="G35" t="s">
        <v>277</v>
      </c>
      <c r="H35" t="s">
        <v>17</v>
      </c>
      <c r="J35" t="s">
        <v>17</v>
      </c>
      <c r="L35" t="s">
        <v>17</v>
      </c>
      <c r="N35" t="s">
        <v>17</v>
      </c>
      <c r="P35" t="s">
        <v>17</v>
      </c>
      <c r="T35" s="5">
        <v>26.36</v>
      </c>
      <c r="U35" s="8">
        <f t="shared" si="0"/>
        <v>5.5645562010178038</v>
      </c>
      <c r="V35" s="8">
        <v>84</v>
      </c>
      <c r="W35" s="8">
        <v>25.17</v>
      </c>
      <c r="X35" s="8">
        <v>27.55</v>
      </c>
      <c r="Y35" s="8">
        <v>3.92</v>
      </c>
      <c r="Z35" s="8">
        <f t="shared" si="1"/>
        <v>0.60714285714285698</v>
      </c>
    </row>
    <row r="36" spans="1:28" ht="15.75" x14ac:dyDescent="0.45">
      <c r="A36" t="s">
        <v>10</v>
      </c>
      <c r="B36" t="s">
        <v>12</v>
      </c>
      <c r="D36" t="s">
        <v>17</v>
      </c>
      <c r="F36" t="s">
        <v>72</v>
      </c>
      <c r="G36" t="s">
        <v>278</v>
      </c>
      <c r="H36" t="s">
        <v>17</v>
      </c>
      <c r="J36" t="s">
        <v>17</v>
      </c>
      <c r="L36" t="s">
        <v>17</v>
      </c>
      <c r="N36" t="s">
        <v>17</v>
      </c>
      <c r="P36" t="s">
        <v>17</v>
      </c>
      <c r="T36" s="5">
        <v>8.8560885608856097</v>
      </c>
      <c r="U36" s="8">
        <f t="shared" si="0"/>
        <v>5.5337808625436624</v>
      </c>
      <c r="V36" s="8">
        <v>97</v>
      </c>
      <c r="W36" s="8">
        <v>7.7468354430379698</v>
      </c>
      <c r="X36" s="8">
        <v>9.9493670886075893</v>
      </c>
      <c r="Y36" s="8">
        <v>3.92</v>
      </c>
      <c r="Z36" s="8">
        <f t="shared" si="1"/>
        <v>0.56187031774735186</v>
      </c>
    </row>
    <row r="37" spans="1:28" ht="15.75" x14ac:dyDescent="0.45">
      <c r="A37" t="s">
        <v>10</v>
      </c>
      <c r="B37" t="s">
        <v>12</v>
      </c>
      <c r="D37" t="s">
        <v>17</v>
      </c>
      <c r="F37" t="s">
        <v>72</v>
      </c>
      <c r="G37" t="s">
        <v>279</v>
      </c>
      <c r="H37" t="s">
        <v>17</v>
      </c>
      <c r="J37" t="s">
        <v>17</v>
      </c>
      <c r="L37" t="s">
        <v>17</v>
      </c>
      <c r="N37" t="s">
        <v>17</v>
      </c>
      <c r="P37" t="s">
        <v>17</v>
      </c>
      <c r="T37" s="5">
        <v>17.601476014760099</v>
      </c>
      <c r="U37" s="8">
        <f t="shared" si="0"/>
        <v>4.802459328802704</v>
      </c>
      <c r="V37" s="8">
        <v>60</v>
      </c>
      <c r="W37" s="8">
        <v>16.481012658227801</v>
      </c>
      <c r="X37" s="8">
        <v>18.9113924050632</v>
      </c>
      <c r="Y37" s="8">
        <v>3.92</v>
      </c>
      <c r="Z37" s="8">
        <f t="shared" si="1"/>
        <v>0.6199948333763774</v>
      </c>
    </row>
    <row r="38" spans="1:28" ht="15.75" x14ac:dyDescent="0.45">
      <c r="A38" t="s">
        <v>10</v>
      </c>
      <c r="B38" t="s">
        <v>12</v>
      </c>
      <c r="D38" t="s">
        <v>17</v>
      </c>
      <c r="F38" t="s">
        <v>72</v>
      </c>
      <c r="G38" t="s">
        <v>280</v>
      </c>
      <c r="H38" t="s">
        <v>17</v>
      </c>
      <c r="J38" t="s">
        <v>17</v>
      </c>
      <c r="L38" t="s">
        <v>17</v>
      </c>
      <c r="N38" t="s">
        <v>17</v>
      </c>
      <c r="P38" t="s">
        <v>17</v>
      </c>
      <c r="T38" s="5">
        <v>10.4059040590405</v>
      </c>
      <c r="U38" s="8">
        <f t="shared" si="0"/>
        <v>4.4203514738863916</v>
      </c>
      <c r="V38" s="8">
        <v>77</v>
      </c>
      <c r="W38" s="8">
        <v>9.4936708860759502</v>
      </c>
      <c r="X38" s="8">
        <v>11.4683544303797</v>
      </c>
      <c r="Y38" s="8">
        <v>3.92</v>
      </c>
      <c r="Z38" s="8">
        <f t="shared" si="1"/>
        <v>0.50374580211830344</v>
      </c>
    </row>
    <row r="39" spans="1:28" ht="15.75" x14ac:dyDescent="0.45">
      <c r="A39" t="s">
        <v>10</v>
      </c>
      <c r="B39" t="s">
        <v>12</v>
      </c>
      <c r="D39" t="s">
        <v>17</v>
      </c>
      <c r="F39" t="s">
        <v>72</v>
      </c>
      <c r="G39" t="s">
        <v>281</v>
      </c>
      <c r="H39" t="s">
        <v>17</v>
      </c>
      <c r="J39" t="s">
        <v>17</v>
      </c>
      <c r="L39" t="s">
        <v>17</v>
      </c>
      <c r="N39" t="s">
        <v>17</v>
      </c>
      <c r="P39" t="s">
        <v>17</v>
      </c>
      <c r="T39" s="5">
        <v>10.4059040590405</v>
      </c>
      <c r="U39" s="8">
        <f t="shared" si="0"/>
        <v>4.4203514738863916</v>
      </c>
      <c r="V39" s="8">
        <v>77</v>
      </c>
      <c r="W39" s="8">
        <v>9.4936708860759502</v>
      </c>
      <c r="X39" s="8">
        <v>11.4683544303797</v>
      </c>
      <c r="Y39" s="8">
        <v>3.92</v>
      </c>
      <c r="Z39" s="8">
        <f t="shared" si="1"/>
        <v>0.50374580211830344</v>
      </c>
    </row>
    <row r="40" spans="1:28" ht="15.75" x14ac:dyDescent="0.45">
      <c r="A40" t="s">
        <v>10</v>
      </c>
      <c r="B40" t="s">
        <v>12</v>
      </c>
      <c r="D40" t="s">
        <v>17</v>
      </c>
      <c r="F40" t="s">
        <v>49</v>
      </c>
      <c r="G40" t="s">
        <v>61</v>
      </c>
      <c r="H40" t="s">
        <v>17</v>
      </c>
      <c r="J40" t="s">
        <v>17</v>
      </c>
      <c r="L40" t="s">
        <v>17</v>
      </c>
      <c r="N40" t="s">
        <v>17</v>
      </c>
      <c r="P40" t="s">
        <v>17</v>
      </c>
      <c r="T40" s="5">
        <v>24.86</v>
      </c>
      <c r="U40" s="8">
        <f t="shared" si="0"/>
        <v>4.8926416713211633</v>
      </c>
      <c r="V40" s="8">
        <v>76</v>
      </c>
      <c r="W40" s="8">
        <v>23.76</v>
      </c>
      <c r="X40" s="8">
        <v>25.96</v>
      </c>
      <c r="Y40" s="8">
        <v>3.92</v>
      </c>
      <c r="Z40" s="8">
        <f t="shared" si="1"/>
        <v>0.56122448979591821</v>
      </c>
    </row>
    <row r="41" spans="1:28" ht="15.75" x14ac:dyDescent="0.45">
      <c r="A41" t="s">
        <v>10</v>
      </c>
      <c r="B41" t="s">
        <v>12</v>
      </c>
      <c r="D41" t="s">
        <v>17</v>
      </c>
      <c r="F41" t="s">
        <v>49</v>
      </c>
      <c r="G41" t="s">
        <v>62</v>
      </c>
      <c r="H41" t="s">
        <v>17</v>
      </c>
      <c r="J41" t="s">
        <v>17</v>
      </c>
      <c r="L41" t="s">
        <v>17</v>
      </c>
      <c r="N41" t="s">
        <v>17</v>
      </c>
      <c r="P41" t="s">
        <v>17</v>
      </c>
      <c r="T41" s="5">
        <v>11.5129151291512</v>
      </c>
      <c r="U41" s="8">
        <f t="shared" si="0"/>
        <v>5.5114179409782338</v>
      </c>
      <c r="V41" s="8">
        <v>111</v>
      </c>
      <c r="W41" s="8">
        <v>10.5569620253164</v>
      </c>
      <c r="X41" s="8">
        <v>12.6075949367088</v>
      </c>
      <c r="Y41" s="8">
        <v>3.92</v>
      </c>
      <c r="Z41" s="8">
        <f t="shared" si="1"/>
        <v>0.52312064066132657</v>
      </c>
    </row>
    <row r="42" spans="1:28" ht="15.75" x14ac:dyDescent="0.45">
      <c r="A42" t="s">
        <v>10</v>
      </c>
      <c r="B42" t="s">
        <v>12</v>
      </c>
      <c r="D42" t="s">
        <v>17</v>
      </c>
      <c r="F42" t="s">
        <v>49</v>
      </c>
      <c r="G42" t="s">
        <v>63</v>
      </c>
      <c r="H42" t="s">
        <v>17</v>
      </c>
      <c r="J42" t="s">
        <v>17</v>
      </c>
      <c r="L42" t="s">
        <v>17</v>
      </c>
      <c r="N42" t="s">
        <v>17</v>
      </c>
      <c r="P42" t="s">
        <v>17</v>
      </c>
      <c r="T42" s="5">
        <v>7.6383763837638297</v>
      </c>
      <c r="U42" s="8">
        <f t="shared" si="0"/>
        <v>5.2188852861672519</v>
      </c>
      <c r="V42" s="8">
        <v>53</v>
      </c>
      <c r="W42" s="8">
        <v>6.3037974683544302</v>
      </c>
      <c r="X42" s="8">
        <v>9.1139240506329102</v>
      </c>
      <c r="Y42" s="8">
        <v>3.92</v>
      </c>
      <c r="Z42" s="8">
        <f t="shared" si="1"/>
        <v>0.71686902609144909</v>
      </c>
    </row>
    <row r="43" spans="1:28" x14ac:dyDescent="0.45">
      <c r="A43" t="s">
        <v>10</v>
      </c>
      <c r="B43" t="s">
        <v>12</v>
      </c>
      <c r="D43" t="s">
        <v>17</v>
      </c>
      <c r="F43" t="s">
        <v>17</v>
      </c>
      <c r="H43" t="s">
        <v>17</v>
      </c>
      <c r="J43" t="s">
        <v>53</v>
      </c>
      <c r="K43" t="s">
        <v>282</v>
      </c>
      <c r="L43" t="s">
        <v>17</v>
      </c>
      <c r="N43" t="s">
        <v>17</v>
      </c>
      <c r="P43" t="s">
        <v>17</v>
      </c>
      <c r="T43" s="5">
        <v>24.12</v>
      </c>
      <c r="U43" s="8">
        <f t="shared" si="0"/>
        <v>15.644357230681702</v>
      </c>
      <c r="V43" s="8">
        <v>39</v>
      </c>
      <c r="W43" s="8">
        <v>19.21</v>
      </c>
      <c r="X43" s="8">
        <v>29.03</v>
      </c>
      <c r="Y43" s="8">
        <v>3.92</v>
      </c>
      <c r="Z43" s="8">
        <f t="shared" si="1"/>
        <v>2.5051020408163267</v>
      </c>
    </row>
    <row r="44" spans="1:28" x14ac:dyDescent="0.45">
      <c r="A44" t="s">
        <v>10</v>
      </c>
      <c r="B44" t="s">
        <v>12</v>
      </c>
      <c r="D44" t="s">
        <v>17</v>
      </c>
      <c r="F44" t="s">
        <v>17</v>
      </c>
      <c r="H44" t="s">
        <v>17</v>
      </c>
      <c r="J44" t="s">
        <v>53</v>
      </c>
      <c r="K44" t="s">
        <v>283</v>
      </c>
      <c r="L44" t="s">
        <v>17</v>
      </c>
      <c r="N44" t="s">
        <v>17</v>
      </c>
      <c r="P44" t="s">
        <v>17</v>
      </c>
      <c r="T44" s="5">
        <v>20.066889632106999</v>
      </c>
      <c r="U44" s="8">
        <f t="shared" si="0"/>
        <v>15.786583691772705</v>
      </c>
      <c r="V44" s="8">
        <v>36</v>
      </c>
      <c r="W44" s="8">
        <v>14.977578475336299</v>
      </c>
      <c r="X44" s="8">
        <v>25.291479820627799</v>
      </c>
      <c r="Y44" s="8">
        <v>3.92</v>
      </c>
      <c r="Z44" s="8">
        <f t="shared" si="1"/>
        <v>2.6310972819621177</v>
      </c>
    </row>
    <row r="45" spans="1:28" x14ac:dyDescent="0.45">
      <c r="A45" t="s">
        <v>10</v>
      </c>
      <c r="B45" t="s">
        <v>12</v>
      </c>
      <c r="D45" t="s">
        <v>17</v>
      </c>
      <c r="F45" t="s">
        <v>17</v>
      </c>
      <c r="H45" t="s">
        <v>17</v>
      </c>
      <c r="J45" t="s">
        <v>53</v>
      </c>
      <c r="K45" t="s">
        <v>284</v>
      </c>
      <c r="L45" t="s">
        <v>17</v>
      </c>
      <c r="N45" t="s">
        <v>17</v>
      </c>
      <c r="P45" t="s">
        <v>17</v>
      </c>
      <c r="T45" s="5">
        <v>20.066889632106999</v>
      </c>
      <c r="U45" s="8">
        <f t="shared" si="0"/>
        <v>15.786583691772705</v>
      </c>
      <c r="V45" s="8">
        <v>36</v>
      </c>
      <c r="W45" s="8">
        <v>14.977578475336299</v>
      </c>
      <c r="X45" s="8">
        <v>25.291479820627799</v>
      </c>
      <c r="Y45" s="8">
        <v>3.92</v>
      </c>
      <c r="Z45" s="8">
        <f t="shared" si="1"/>
        <v>2.6310972819621177</v>
      </c>
    </row>
    <row r="46" spans="1:28" x14ac:dyDescent="0.45">
      <c r="A46" t="s">
        <v>10</v>
      </c>
      <c r="B46" t="s">
        <v>12</v>
      </c>
      <c r="D46" t="s">
        <v>17</v>
      </c>
      <c r="F46" t="s">
        <v>17</v>
      </c>
      <c r="H46" t="s">
        <v>17</v>
      </c>
      <c r="J46" t="s">
        <v>53</v>
      </c>
      <c r="K46" t="s">
        <v>285</v>
      </c>
      <c r="L46" t="s">
        <v>17</v>
      </c>
      <c r="N46" t="s">
        <v>17</v>
      </c>
      <c r="P46" t="s">
        <v>17</v>
      </c>
      <c r="T46" s="5">
        <v>14.8494983277591</v>
      </c>
      <c r="U46" s="8">
        <f t="shared" si="0"/>
        <v>16.319604494185327</v>
      </c>
      <c r="V46" s="8">
        <v>17</v>
      </c>
      <c r="W46" s="8">
        <v>7.2645739910313898</v>
      </c>
      <c r="X46" s="8">
        <v>22.7802690582959</v>
      </c>
      <c r="Y46" s="8">
        <v>3.92</v>
      </c>
      <c r="Z46" s="8">
        <f t="shared" si="1"/>
        <v>3.9580854763429869</v>
      </c>
    </row>
    <row r="47" spans="1:28" x14ac:dyDescent="0.45">
      <c r="A47" t="s">
        <v>10</v>
      </c>
      <c r="B47" t="s">
        <v>12</v>
      </c>
      <c r="D47" t="s">
        <v>17</v>
      </c>
      <c r="F47" t="s">
        <v>17</v>
      </c>
      <c r="H47" t="s">
        <v>17</v>
      </c>
      <c r="J47" t="s">
        <v>165</v>
      </c>
      <c r="K47" t="s">
        <v>287</v>
      </c>
      <c r="L47" t="s">
        <v>17</v>
      </c>
      <c r="N47" t="s">
        <v>17</v>
      </c>
      <c r="P47" t="s">
        <v>17</v>
      </c>
      <c r="T47" s="5">
        <v>18.7290969899665</v>
      </c>
      <c r="U47" s="8">
        <f t="shared" si="0"/>
        <v>5.6723576629189978</v>
      </c>
      <c r="V47" s="8">
        <v>127</v>
      </c>
      <c r="W47" s="8">
        <v>17.757847533632201</v>
      </c>
      <c r="X47" s="8">
        <v>19.7309417040358</v>
      </c>
      <c r="Y47" s="8">
        <v>3.92</v>
      </c>
      <c r="Z47" s="8">
        <f t="shared" si="1"/>
        <v>0.50334034959275475</v>
      </c>
      <c r="AB47" t="s">
        <v>73</v>
      </c>
    </row>
    <row r="48" spans="1:28" x14ac:dyDescent="0.45">
      <c r="A48" t="s">
        <v>10</v>
      </c>
      <c r="B48" t="s">
        <v>12</v>
      </c>
      <c r="D48" t="s">
        <v>17</v>
      </c>
      <c r="F48" t="s">
        <v>17</v>
      </c>
      <c r="H48" t="s">
        <v>17</v>
      </c>
      <c r="J48" t="s">
        <v>165</v>
      </c>
      <c r="K48" t="s">
        <v>288</v>
      </c>
      <c r="L48" t="s">
        <v>17</v>
      </c>
      <c r="N48" t="s">
        <v>17</v>
      </c>
      <c r="P48" t="s">
        <v>17</v>
      </c>
      <c r="T48" s="5">
        <v>17.658862876254101</v>
      </c>
      <c r="U48" s="8">
        <f t="shared" si="0"/>
        <v>5.3945227252180779</v>
      </c>
      <c r="V48" s="8">
        <v>154</v>
      </c>
      <c r="W48" s="8">
        <v>16.771300448430399</v>
      </c>
      <c r="X48" s="8">
        <v>18.4753363228699</v>
      </c>
      <c r="Y48" s="8">
        <v>3.92</v>
      </c>
      <c r="Z48" s="8">
        <f t="shared" si="1"/>
        <v>0.43470302919375037</v>
      </c>
      <c r="AB48" t="s">
        <v>74</v>
      </c>
    </row>
    <row r="49" spans="1:29" x14ac:dyDescent="0.45">
      <c r="A49" t="s">
        <v>10</v>
      </c>
      <c r="B49" t="s">
        <v>12</v>
      </c>
      <c r="D49" t="s">
        <v>17</v>
      </c>
      <c r="F49" t="s">
        <v>17</v>
      </c>
      <c r="H49" t="s">
        <v>17</v>
      </c>
      <c r="J49" t="s">
        <v>165</v>
      </c>
      <c r="K49" t="s">
        <v>289</v>
      </c>
      <c r="L49" t="s">
        <v>17</v>
      </c>
      <c r="N49" t="s">
        <v>17</v>
      </c>
      <c r="P49" t="s">
        <v>17</v>
      </c>
      <c r="T49" s="5">
        <v>17.658862876254101</v>
      </c>
      <c r="U49" s="8">
        <f t="shared" si="0"/>
        <v>5.3945227252180779</v>
      </c>
      <c r="V49" s="8">
        <v>154</v>
      </c>
      <c r="W49" s="8">
        <v>16.771300448430399</v>
      </c>
      <c r="X49" s="8">
        <v>18.4753363228699</v>
      </c>
      <c r="Y49" s="8">
        <v>3.92</v>
      </c>
      <c r="Z49" s="8">
        <f t="shared" si="1"/>
        <v>0.43470302919375037</v>
      </c>
      <c r="AB49" t="s">
        <v>74</v>
      </c>
    </row>
    <row r="50" spans="1:29" x14ac:dyDescent="0.45">
      <c r="A50" t="s">
        <v>10</v>
      </c>
      <c r="B50" t="s">
        <v>12</v>
      </c>
      <c r="D50" t="s">
        <v>17</v>
      </c>
      <c r="F50" t="s">
        <v>17</v>
      </c>
      <c r="H50" t="s">
        <v>17</v>
      </c>
      <c r="J50" t="s">
        <v>164</v>
      </c>
      <c r="K50" t="s">
        <v>282</v>
      </c>
      <c r="L50" t="s">
        <v>17</v>
      </c>
      <c r="N50" t="s">
        <v>17</v>
      </c>
      <c r="P50" t="s">
        <v>17</v>
      </c>
      <c r="T50" s="5">
        <v>21.19</v>
      </c>
      <c r="U50" s="8">
        <f t="shared" si="0"/>
        <v>12.947657778179723</v>
      </c>
      <c r="V50" s="8">
        <v>89</v>
      </c>
      <c r="W50" s="8">
        <v>18.5</v>
      </c>
      <c r="X50" s="8">
        <v>23.88</v>
      </c>
      <c r="Y50" s="8">
        <v>3.92</v>
      </c>
      <c r="Z50" s="8">
        <f t="shared" si="1"/>
        <v>1.3724489795918364</v>
      </c>
      <c r="AB50" t="s">
        <v>236</v>
      </c>
      <c r="AC50" t="s">
        <v>233</v>
      </c>
    </row>
    <row r="51" spans="1:29" x14ac:dyDescent="0.45">
      <c r="A51" t="s">
        <v>10</v>
      </c>
      <c r="B51" t="s">
        <v>12</v>
      </c>
      <c r="D51" t="s">
        <v>17</v>
      </c>
      <c r="F51" t="s">
        <v>17</v>
      </c>
      <c r="H51" t="s">
        <v>17</v>
      </c>
      <c r="J51" t="s">
        <v>164</v>
      </c>
      <c r="K51" t="s">
        <v>293</v>
      </c>
      <c r="L51" t="s">
        <v>17</v>
      </c>
      <c r="N51" t="s">
        <v>17</v>
      </c>
      <c r="P51" t="s">
        <v>17</v>
      </c>
      <c r="T51" s="5">
        <v>13.779264214046799</v>
      </c>
      <c r="U51" s="8">
        <f t="shared" si="0"/>
        <v>13.651907622006645</v>
      </c>
      <c r="V51" s="8">
        <v>77</v>
      </c>
      <c r="W51" s="8">
        <v>10.762331838565</v>
      </c>
      <c r="X51" s="8">
        <v>16.860986547085201</v>
      </c>
      <c r="Y51" s="8">
        <v>3.92</v>
      </c>
      <c r="Z51" s="8">
        <f t="shared" si="1"/>
        <v>1.5557792623776023</v>
      </c>
      <c r="AC51" t="s">
        <v>234</v>
      </c>
    </row>
    <row r="52" spans="1:29" x14ac:dyDescent="0.45">
      <c r="A52" t="s">
        <v>10</v>
      </c>
      <c r="B52" t="s">
        <v>12</v>
      </c>
      <c r="D52" t="s">
        <v>17</v>
      </c>
      <c r="F52" t="s">
        <v>17</v>
      </c>
      <c r="H52" t="s">
        <v>17</v>
      </c>
      <c r="J52" t="s">
        <v>164</v>
      </c>
      <c r="K52" t="s">
        <v>294</v>
      </c>
      <c r="L52" t="s">
        <v>17</v>
      </c>
      <c r="N52" t="s">
        <v>17</v>
      </c>
      <c r="P52" t="s">
        <v>17</v>
      </c>
      <c r="T52" s="5">
        <v>13.779264214046799</v>
      </c>
      <c r="U52" s="8">
        <f t="shared" si="0"/>
        <v>13.651907622006645</v>
      </c>
      <c r="V52" s="8">
        <v>77</v>
      </c>
      <c r="W52" s="8">
        <v>10.762331838565</v>
      </c>
      <c r="X52" s="8">
        <v>16.860986547085201</v>
      </c>
      <c r="Y52" s="8">
        <v>3.92</v>
      </c>
      <c r="Z52" s="8">
        <f t="shared" si="1"/>
        <v>1.5557792623776023</v>
      </c>
      <c r="AC52" t="s">
        <v>234</v>
      </c>
    </row>
    <row r="53" spans="1:29" x14ac:dyDescent="0.45">
      <c r="A53" t="s">
        <v>10</v>
      </c>
      <c r="B53" t="s">
        <v>12</v>
      </c>
      <c r="D53" t="s">
        <v>17</v>
      </c>
      <c r="F53" t="s">
        <v>17</v>
      </c>
      <c r="H53" t="s">
        <v>17</v>
      </c>
      <c r="J53" t="s">
        <v>164</v>
      </c>
      <c r="K53" t="s">
        <v>291</v>
      </c>
      <c r="L53" t="s">
        <v>17</v>
      </c>
      <c r="N53" t="s">
        <v>17</v>
      </c>
      <c r="P53" t="s">
        <v>17</v>
      </c>
      <c r="T53" s="5">
        <v>11.505016722408</v>
      </c>
      <c r="U53" s="8">
        <f t="shared" si="0"/>
        <v>13.898450082598627</v>
      </c>
      <c r="V53" s="8">
        <v>96</v>
      </c>
      <c r="W53" s="8">
        <v>8.8789237668161398</v>
      </c>
      <c r="X53" s="8">
        <v>14.439461883408001</v>
      </c>
      <c r="Y53" s="8">
        <v>3.92</v>
      </c>
      <c r="Z53" s="8">
        <f t="shared" si="1"/>
        <v>1.4185046215795565</v>
      </c>
      <c r="AC53" t="s">
        <v>235</v>
      </c>
    </row>
    <row r="54" spans="1:29" x14ac:dyDescent="0.45">
      <c r="A54" t="s">
        <v>10</v>
      </c>
      <c r="B54" t="s">
        <v>12</v>
      </c>
      <c r="D54" t="s">
        <v>17</v>
      </c>
      <c r="F54" t="s">
        <v>17</v>
      </c>
      <c r="H54" t="s">
        <v>17</v>
      </c>
      <c r="J54" t="s">
        <v>164</v>
      </c>
      <c r="K54" t="s">
        <v>292</v>
      </c>
      <c r="L54" t="s">
        <v>17</v>
      </c>
      <c r="N54" t="s">
        <v>17</v>
      </c>
      <c r="P54" t="s">
        <v>17</v>
      </c>
      <c r="T54" s="5">
        <v>11.505016722408</v>
      </c>
      <c r="U54" s="8">
        <f t="shared" si="0"/>
        <v>13.898450082598627</v>
      </c>
      <c r="V54" s="8">
        <v>96</v>
      </c>
      <c r="W54" s="8">
        <v>8.8789237668161398</v>
      </c>
      <c r="X54" s="8">
        <v>14.439461883408001</v>
      </c>
      <c r="Y54" s="8">
        <v>3.92</v>
      </c>
      <c r="Z54" s="8">
        <f t="shared" si="1"/>
        <v>1.4185046215795565</v>
      </c>
      <c r="AC54" t="s">
        <v>235</v>
      </c>
    </row>
    <row r="55" spans="1:29" x14ac:dyDescent="0.45">
      <c r="A55" t="s">
        <v>10</v>
      </c>
      <c r="B55" t="s">
        <v>12</v>
      </c>
      <c r="D55" t="s">
        <v>17</v>
      </c>
      <c r="F55" t="s">
        <v>17</v>
      </c>
      <c r="H55" t="s">
        <v>17</v>
      </c>
      <c r="J55" t="s">
        <v>50</v>
      </c>
      <c r="K55" t="s">
        <v>69</v>
      </c>
      <c r="L55" t="s">
        <v>17</v>
      </c>
      <c r="N55" t="s">
        <v>17</v>
      </c>
      <c r="P55" t="s">
        <v>17</v>
      </c>
      <c r="T55" s="5">
        <v>15.919732441471499</v>
      </c>
      <c r="U55" s="8">
        <f t="shared" si="0"/>
        <v>5.5937895509494222</v>
      </c>
      <c r="V55" s="8">
        <v>113</v>
      </c>
      <c r="W55" s="8">
        <v>14.977578475336299</v>
      </c>
      <c r="X55" s="8">
        <v>17.040358744394599</v>
      </c>
      <c r="Y55" s="8">
        <v>3.92</v>
      </c>
      <c r="Z55" s="8">
        <f t="shared" si="1"/>
        <v>0.52621945639242329</v>
      </c>
    </row>
    <row r="56" spans="1:29" x14ac:dyDescent="0.45">
      <c r="A56" t="s">
        <v>10</v>
      </c>
      <c r="B56" t="s">
        <v>12</v>
      </c>
      <c r="D56" t="s">
        <v>17</v>
      </c>
      <c r="F56" t="s">
        <v>17</v>
      </c>
      <c r="H56" t="s">
        <v>17</v>
      </c>
      <c r="J56" t="s">
        <v>50</v>
      </c>
      <c r="K56" t="s">
        <v>70</v>
      </c>
      <c r="L56" t="s">
        <v>17</v>
      </c>
      <c r="N56" t="s">
        <v>17</v>
      </c>
      <c r="P56" t="s">
        <v>17</v>
      </c>
      <c r="T56" s="5">
        <v>15.117056856187199</v>
      </c>
      <c r="U56" s="8">
        <f t="shared" si="0"/>
        <v>6.3832707971079339</v>
      </c>
      <c r="V56" s="8">
        <v>81</v>
      </c>
      <c r="W56" s="8">
        <v>13.8116591928251</v>
      </c>
      <c r="X56" s="8">
        <v>16.591928251121001</v>
      </c>
      <c r="Y56" s="8">
        <v>3.92</v>
      </c>
      <c r="Z56" s="8">
        <f t="shared" si="1"/>
        <v>0.70925231078977047</v>
      </c>
    </row>
    <row r="57" spans="1:29" x14ac:dyDescent="0.45">
      <c r="A57" t="s">
        <v>10</v>
      </c>
      <c r="B57" t="s">
        <v>12</v>
      </c>
      <c r="D57" t="s">
        <v>17</v>
      </c>
      <c r="F57" t="s">
        <v>17</v>
      </c>
      <c r="H57" t="s">
        <v>17</v>
      </c>
      <c r="J57" t="s">
        <v>50</v>
      </c>
      <c r="K57" t="s">
        <v>71</v>
      </c>
      <c r="L57" t="s">
        <v>17</v>
      </c>
      <c r="N57" t="s">
        <v>17</v>
      </c>
      <c r="P57" t="s">
        <v>17</v>
      </c>
      <c r="T57" s="5">
        <v>11.237458193979901</v>
      </c>
      <c r="U57" s="8">
        <f t="shared" si="0"/>
        <v>4.5414306616733473</v>
      </c>
      <c r="V57" s="8">
        <v>41</v>
      </c>
      <c r="W57" s="8">
        <v>9.8654708520179302</v>
      </c>
      <c r="X57" s="8">
        <v>12.6457399103139</v>
      </c>
      <c r="Y57" s="8">
        <v>3.92</v>
      </c>
      <c r="Z57" s="8">
        <f t="shared" si="1"/>
        <v>0.70925231078978801</v>
      </c>
    </row>
    <row r="58" spans="1:29" x14ac:dyDescent="0.45">
      <c r="A58" t="s">
        <v>10</v>
      </c>
      <c r="B58" t="s">
        <v>30</v>
      </c>
      <c r="C58" t="s">
        <v>14</v>
      </c>
      <c r="D58" t="s">
        <v>17</v>
      </c>
      <c r="F58" t="s">
        <v>17</v>
      </c>
      <c r="H58" t="s">
        <v>17</v>
      </c>
      <c r="J58" t="s">
        <v>17</v>
      </c>
      <c r="L58" t="s">
        <v>17</v>
      </c>
      <c r="N58" t="s">
        <v>17</v>
      </c>
      <c r="P58" t="s">
        <v>17</v>
      </c>
      <c r="T58" s="5">
        <v>13.97</v>
      </c>
      <c r="U58" s="8">
        <f t="shared" si="0"/>
        <v>4.5810417327213484</v>
      </c>
      <c r="V58" s="8">
        <v>381</v>
      </c>
      <c r="W58" s="8">
        <v>13.51</v>
      </c>
      <c r="X58" s="8">
        <v>14.43</v>
      </c>
      <c r="Y58" s="8">
        <v>3.92</v>
      </c>
      <c r="Z58" s="8">
        <f t="shared" si="1"/>
        <v>0.23469387755102042</v>
      </c>
    </row>
    <row r="59" spans="1:29" x14ac:dyDescent="0.45">
      <c r="A59" t="s">
        <v>10</v>
      </c>
      <c r="B59" t="s">
        <v>30</v>
      </c>
      <c r="C59" t="s">
        <v>14</v>
      </c>
      <c r="D59" t="s">
        <v>87</v>
      </c>
      <c r="F59" t="s">
        <v>17</v>
      </c>
      <c r="H59" t="s">
        <v>17</v>
      </c>
      <c r="J59" t="s">
        <v>17</v>
      </c>
      <c r="L59" t="s">
        <v>17</v>
      </c>
      <c r="N59" t="s">
        <v>17</v>
      </c>
      <c r="P59" t="s">
        <v>17</v>
      </c>
      <c r="T59" s="5">
        <v>12.49</v>
      </c>
      <c r="U59" s="8">
        <f t="shared" si="0"/>
        <v>5.0302321440941906</v>
      </c>
      <c r="V59" s="8">
        <v>299</v>
      </c>
      <c r="W59" s="8">
        <v>10.175438596491199</v>
      </c>
      <c r="X59" s="8">
        <v>11.3157894736842</v>
      </c>
      <c r="Y59" s="8">
        <v>3.92</v>
      </c>
      <c r="Z59" s="8">
        <f t="shared" si="1"/>
        <v>0.29090583601862263</v>
      </c>
    </row>
    <row r="60" spans="1:29" x14ac:dyDescent="0.45">
      <c r="A60" t="s">
        <v>10</v>
      </c>
      <c r="B60" t="s">
        <v>30</v>
      </c>
      <c r="C60" t="s">
        <v>14</v>
      </c>
      <c r="D60" t="s">
        <v>88</v>
      </c>
      <c r="F60" t="s">
        <v>17</v>
      </c>
      <c r="H60" t="s">
        <v>17</v>
      </c>
      <c r="J60" t="s">
        <v>17</v>
      </c>
      <c r="L60" t="s">
        <v>17</v>
      </c>
      <c r="N60" t="s">
        <v>17</v>
      </c>
      <c r="P60" t="s">
        <v>17</v>
      </c>
      <c r="T60" s="5">
        <v>20.100000000000001</v>
      </c>
      <c r="U60" s="8">
        <f t="shared" si="0"/>
        <v>5.0658930463086378</v>
      </c>
      <c r="V60" s="8">
        <v>82</v>
      </c>
      <c r="W60" s="8">
        <v>16.140350877192901</v>
      </c>
      <c r="X60" s="8">
        <v>18.3333333333333</v>
      </c>
      <c r="Y60" s="8">
        <v>3.92</v>
      </c>
      <c r="Z60" s="8">
        <f t="shared" si="1"/>
        <v>0.55943430003581607</v>
      </c>
    </row>
    <row r="61" spans="1:29" x14ac:dyDescent="0.45">
      <c r="A61" t="s">
        <v>10</v>
      </c>
      <c r="B61" t="s">
        <v>30</v>
      </c>
      <c r="C61" t="s">
        <v>14</v>
      </c>
      <c r="D61" t="s">
        <v>17</v>
      </c>
      <c r="F61" t="s">
        <v>17</v>
      </c>
      <c r="H61" t="s">
        <v>18</v>
      </c>
      <c r="J61" t="s">
        <v>17</v>
      </c>
      <c r="L61" t="s">
        <v>17</v>
      </c>
      <c r="N61" t="s">
        <v>17</v>
      </c>
      <c r="P61" t="s">
        <v>17</v>
      </c>
      <c r="T61" s="5">
        <v>22.994923857867999</v>
      </c>
      <c r="U61" s="8">
        <f t="shared" si="0"/>
        <v>4.1135428904675475</v>
      </c>
      <c r="V61" s="8">
        <v>33</v>
      </c>
      <c r="W61" s="8">
        <v>18.3333333333333</v>
      </c>
      <c r="X61" s="8">
        <v>21.140350877192901</v>
      </c>
      <c r="Y61" s="8">
        <v>3.92</v>
      </c>
      <c r="Z61" s="8">
        <f t="shared" si="1"/>
        <v>0.71607590404581656</v>
      </c>
    </row>
    <row r="62" spans="1:29" x14ac:dyDescent="0.45">
      <c r="A62" t="s">
        <v>10</v>
      </c>
      <c r="B62" t="s">
        <v>30</v>
      </c>
      <c r="C62" t="s">
        <v>14</v>
      </c>
      <c r="D62" t="s">
        <v>17</v>
      </c>
      <c r="F62" t="s">
        <v>17</v>
      </c>
      <c r="H62" t="s">
        <v>19</v>
      </c>
      <c r="J62" t="s">
        <v>17</v>
      </c>
      <c r="L62" t="s">
        <v>17</v>
      </c>
      <c r="N62" t="s">
        <v>17</v>
      </c>
      <c r="P62" t="s">
        <v>17</v>
      </c>
      <c r="T62" s="5">
        <v>10.050761421319701</v>
      </c>
      <c r="U62" s="8">
        <f t="shared" si="0"/>
        <v>5.5002833855128115</v>
      </c>
      <c r="V62" s="8">
        <v>236</v>
      </c>
      <c r="W62" s="8">
        <v>7.9824561403508696</v>
      </c>
      <c r="X62" s="8">
        <v>9.3859649122807003</v>
      </c>
      <c r="Y62" s="8">
        <v>3.92</v>
      </c>
      <c r="Z62" s="8">
        <f t="shared" si="1"/>
        <v>0.358037952022916</v>
      </c>
    </row>
    <row r="63" spans="1:29" x14ac:dyDescent="0.45">
      <c r="A63" t="s">
        <v>10</v>
      </c>
      <c r="B63" t="s">
        <v>30</v>
      </c>
      <c r="C63" t="s">
        <v>14</v>
      </c>
      <c r="D63" t="s">
        <v>17</v>
      </c>
      <c r="F63" t="s">
        <v>17</v>
      </c>
      <c r="H63" t="s">
        <v>20</v>
      </c>
      <c r="J63" t="s">
        <v>17</v>
      </c>
      <c r="L63" t="s">
        <v>17</v>
      </c>
      <c r="N63" t="s">
        <v>17</v>
      </c>
      <c r="P63" t="s">
        <v>17</v>
      </c>
      <c r="T63" s="5">
        <v>17.6649746192893</v>
      </c>
      <c r="U63" s="8">
        <f t="shared" si="0"/>
        <v>4.2627572143896382</v>
      </c>
      <c r="V63" s="8">
        <v>112</v>
      </c>
      <c r="W63" s="8">
        <v>14.3859649122807</v>
      </c>
      <c r="X63" s="8">
        <v>15.9649122807017</v>
      </c>
      <c r="Y63" s="8">
        <v>3.92</v>
      </c>
      <c r="Z63" s="8">
        <f t="shared" si="1"/>
        <v>0.40279269602576523</v>
      </c>
    </row>
    <row r="64" spans="1:29" x14ac:dyDescent="0.45">
      <c r="A64" t="s">
        <v>10</v>
      </c>
      <c r="B64" t="s">
        <v>30</v>
      </c>
      <c r="C64" t="s">
        <v>14</v>
      </c>
      <c r="D64" t="s">
        <v>17</v>
      </c>
      <c r="F64" t="s">
        <v>17</v>
      </c>
      <c r="H64" t="s">
        <v>17</v>
      </c>
      <c r="J64" t="s">
        <v>17</v>
      </c>
      <c r="L64" t="s">
        <v>17</v>
      </c>
      <c r="N64" t="s">
        <v>17</v>
      </c>
      <c r="P64" t="s">
        <v>31</v>
      </c>
      <c r="Q64" t="s">
        <v>21</v>
      </c>
      <c r="T64" s="5">
        <v>12.182741116751201</v>
      </c>
      <c r="U64" s="8">
        <f t="shared" si="0"/>
        <v>12.883265441138692</v>
      </c>
      <c r="V64" s="8">
        <v>118</v>
      </c>
      <c r="W64" s="8">
        <v>8.1578947368421009</v>
      </c>
      <c r="X64" s="8">
        <v>12.807017543859599</v>
      </c>
      <c r="Y64" s="8">
        <v>3.92</v>
      </c>
      <c r="Z64" s="8">
        <f t="shared" si="1"/>
        <v>1.1860007160758925</v>
      </c>
    </row>
    <row r="65" spans="1:28" x14ac:dyDescent="0.45">
      <c r="A65" t="s">
        <v>10</v>
      </c>
      <c r="B65" t="s">
        <v>30</v>
      </c>
      <c r="C65" t="s">
        <v>14</v>
      </c>
      <c r="D65" t="s">
        <v>17</v>
      </c>
      <c r="F65" t="s">
        <v>17</v>
      </c>
      <c r="H65" t="s">
        <v>17</v>
      </c>
      <c r="J65" t="s">
        <v>17</v>
      </c>
      <c r="L65" t="s">
        <v>17</v>
      </c>
      <c r="N65" t="s">
        <v>17</v>
      </c>
      <c r="P65" t="s">
        <v>31</v>
      </c>
      <c r="Q65" t="s">
        <v>23</v>
      </c>
      <c r="T65" s="5">
        <v>19.035532994923798</v>
      </c>
      <c r="U65" s="8">
        <f t="shared" si="0"/>
        <v>12.923954287278098</v>
      </c>
      <c r="V65" s="8">
        <v>151</v>
      </c>
      <c r="W65" s="8">
        <v>14.3859649122807</v>
      </c>
      <c r="X65" s="8">
        <v>18.508771929824501</v>
      </c>
      <c r="Y65" s="8">
        <v>3.92</v>
      </c>
      <c r="Z65" s="8">
        <f t="shared" si="1"/>
        <v>1.0517364840672963</v>
      </c>
    </row>
    <row r="66" spans="1:28" x14ac:dyDescent="0.45">
      <c r="A66" t="s">
        <v>10</v>
      </c>
      <c r="B66" t="s">
        <v>30</v>
      </c>
      <c r="C66" t="s">
        <v>14</v>
      </c>
      <c r="D66" t="s">
        <v>17</v>
      </c>
      <c r="F66" t="s">
        <v>17</v>
      </c>
      <c r="H66" t="s">
        <v>17</v>
      </c>
      <c r="J66" t="s">
        <v>17</v>
      </c>
      <c r="L66" t="s">
        <v>17</v>
      </c>
      <c r="N66" t="s">
        <v>17</v>
      </c>
      <c r="P66" t="s">
        <v>31</v>
      </c>
      <c r="Q66" t="s">
        <v>22</v>
      </c>
      <c r="T66" s="5">
        <v>6.2436548223350199</v>
      </c>
      <c r="U66" s="8">
        <f t="shared" si="0"/>
        <v>13.498731178900972</v>
      </c>
      <c r="V66" s="8">
        <v>112</v>
      </c>
      <c r="W66" s="8">
        <v>2.8947368421052602</v>
      </c>
      <c r="X66" s="8">
        <v>7.8947368421052602</v>
      </c>
      <c r="Y66" s="8">
        <v>3.92</v>
      </c>
      <c r="Z66" s="8">
        <f t="shared" si="1"/>
        <v>1.2755102040816326</v>
      </c>
    </row>
    <row r="67" spans="1:28" x14ac:dyDescent="0.45">
      <c r="A67" t="s">
        <v>10</v>
      </c>
      <c r="B67" t="s">
        <v>30</v>
      </c>
      <c r="C67" t="s">
        <v>14</v>
      </c>
      <c r="D67" t="s">
        <v>17</v>
      </c>
      <c r="F67" t="s">
        <v>17</v>
      </c>
      <c r="H67" t="s">
        <v>17</v>
      </c>
      <c r="J67" t="s">
        <v>17</v>
      </c>
      <c r="L67" t="s">
        <v>17</v>
      </c>
      <c r="N67" t="s">
        <v>17</v>
      </c>
      <c r="P67" t="s">
        <v>23</v>
      </c>
      <c r="Q67" t="s">
        <v>25</v>
      </c>
      <c r="T67" s="5">
        <v>14.771573604060899</v>
      </c>
      <c r="U67" s="8">
        <f t="shared" ref="U67:U130" si="2">SQRT(V67)*(X67-W67)/Y67</f>
        <v>4.6805631631203788</v>
      </c>
      <c r="V67" s="8">
        <v>70</v>
      </c>
      <c r="W67" s="8">
        <v>11.6666666666666</v>
      </c>
      <c r="X67" s="8">
        <v>13.859649122806999</v>
      </c>
      <c r="Y67" s="8">
        <v>3.92</v>
      </c>
      <c r="Z67" s="8">
        <f t="shared" si="1"/>
        <v>0.55943430003581607</v>
      </c>
    </row>
    <row r="68" spans="1:28" x14ac:dyDescent="0.45">
      <c r="A68" t="s">
        <v>10</v>
      </c>
      <c r="B68" t="s">
        <v>30</v>
      </c>
      <c r="C68" t="s">
        <v>14</v>
      </c>
      <c r="D68" t="s">
        <v>17</v>
      </c>
      <c r="F68" t="s">
        <v>17</v>
      </c>
      <c r="H68" t="s">
        <v>17</v>
      </c>
      <c r="J68" t="s">
        <v>17</v>
      </c>
      <c r="L68" t="s">
        <v>17</v>
      </c>
      <c r="N68" t="s">
        <v>17</v>
      </c>
      <c r="P68" t="s">
        <v>23</v>
      </c>
      <c r="Q68" t="s">
        <v>26</v>
      </c>
      <c r="T68" s="5">
        <v>8.6802030456852801</v>
      </c>
      <c r="U68" s="8">
        <f t="shared" si="2"/>
        <v>5.0924133888594127</v>
      </c>
      <c r="V68" s="8">
        <v>107</v>
      </c>
      <c r="W68" s="8">
        <v>6.40350877192982</v>
      </c>
      <c r="X68" s="8">
        <v>8.3333333333333304</v>
      </c>
      <c r="Y68" s="8">
        <v>3.92</v>
      </c>
      <c r="Z68" s="8">
        <f t="shared" si="1"/>
        <v>0.49230218403150777</v>
      </c>
    </row>
    <row r="69" spans="1:28" x14ac:dyDescent="0.45">
      <c r="A69" t="s">
        <v>10</v>
      </c>
      <c r="B69" t="s">
        <v>30</v>
      </c>
      <c r="C69" t="s">
        <v>14</v>
      </c>
      <c r="D69" t="s">
        <v>17</v>
      </c>
      <c r="F69" t="s">
        <v>17</v>
      </c>
      <c r="H69" t="s">
        <v>17</v>
      </c>
      <c r="J69" t="s">
        <v>17</v>
      </c>
      <c r="L69" t="s">
        <v>17</v>
      </c>
      <c r="N69" t="s">
        <v>17</v>
      </c>
      <c r="P69" t="s">
        <v>23</v>
      </c>
      <c r="Q69" t="s">
        <v>27</v>
      </c>
      <c r="T69" s="5">
        <v>12.639593908629401</v>
      </c>
      <c r="U69" s="8">
        <f t="shared" si="2"/>
        <v>4.1174364482633248</v>
      </c>
      <c r="V69" s="8">
        <v>64</v>
      </c>
      <c r="W69" s="8">
        <v>9.8245614035087705</v>
      </c>
      <c r="X69" s="8">
        <v>11.8421052631578</v>
      </c>
      <c r="Y69" s="8">
        <v>3.92</v>
      </c>
      <c r="Z69" s="8">
        <f t="shared" si="1"/>
        <v>0.5146795560329156</v>
      </c>
    </row>
    <row r="70" spans="1:28" x14ac:dyDescent="0.45">
      <c r="A70" t="s">
        <v>10</v>
      </c>
      <c r="B70" t="s">
        <v>30</v>
      </c>
      <c r="C70" t="s">
        <v>14</v>
      </c>
      <c r="D70" t="s">
        <v>17</v>
      </c>
      <c r="F70" t="s">
        <v>17</v>
      </c>
      <c r="H70" t="s">
        <v>17</v>
      </c>
      <c r="J70" t="s">
        <v>17</v>
      </c>
      <c r="L70" t="s">
        <v>17</v>
      </c>
      <c r="N70" t="s">
        <v>17</v>
      </c>
      <c r="P70" t="s">
        <v>23</v>
      </c>
      <c r="Q70" t="s">
        <v>24</v>
      </c>
      <c r="T70" s="5">
        <v>0.91370558375634503</v>
      </c>
      <c r="U70" s="8">
        <f t="shared" si="2"/>
        <v>5.0084337952724161</v>
      </c>
      <c r="V70" s="8">
        <v>46</v>
      </c>
      <c r="W70" s="8">
        <v>-0.70175438596491202</v>
      </c>
      <c r="X70" s="8">
        <v>2.1929824561403501</v>
      </c>
      <c r="Y70" s="8">
        <v>3.92</v>
      </c>
      <c r="Z70" s="8">
        <f t="shared" si="1"/>
        <v>0.73845327604726063</v>
      </c>
      <c r="AB70" t="s">
        <v>52</v>
      </c>
    </row>
    <row r="71" spans="1:28" ht="15.75" x14ac:dyDescent="0.45">
      <c r="A71" t="s">
        <v>10</v>
      </c>
      <c r="B71" t="s">
        <v>30</v>
      </c>
      <c r="C71" t="s">
        <v>14</v>
      </c>
      <c r="D71" t="s">
        <v>17</v>
      </c>
      <c r="F71" t="s">
        <v>17</v>
      </c>
      <c r="H71" t="s">
        <v>17</v>
      </c>
      <c r="J71" t="s">
        <v>17</v>
      </c>
      <c r="L71" t="s">
        <v>17</v>
      </c>
      <c r="N71" t="s">
        <v>16</v>
      </c>
      <c r="O71" t="s">
        <v>98</v>
      </c>
      <c r="P71" t="s">
        <v>17</v>
      </c>
      <c r="T71" s="5">
        <v>12.030456852791801</v>
      </c>
      <c r="U71" s="8">
        <f t="shared" si="2"/>
        <v>4.6077829130802552</v>
      </c>
      <c r="V71" s="8">
        <v>106</v>
      </c>
      <c r="W71" s="8">
        <v>9.3859649122807003</v>
      </c>
      <c r="X71" s="8">
        <v>11.140350877192899</v>
      </c>
      <c r="Y71" s="8">
        <v>3.92</v>
      </c>
      <c r="Z71" s="8">
        <f t="shared" si="1"/>
        <v>0.44754744002862223</v>
      </c>
    </row>
    <row r="72" spans="1:28" ht="15.75" x14ac:dyDescent="0.45">
      <c r="A72" t="s">
        <v>10</v>
      </c>
      <c r="B72" t="s">
        <v>30</v>
      </c>
      <c r="C72" t="s">
        <v>14</v>
      </c>
      <c r="D72" t="s">
        <v>17</v>
      </c>
      <c r="F72" t="s">
        <v>17</v>
      </c>
      <c r="H72" t="s">
        <v>17</v>
      </c>
      <c r="J72" t="s">
        <v>17</v>
      </c>
      <c r="L72" t="s">
        <v>17</v>
      </c>
      <c r="N72" t="s">
        <v>16</v>
      </c>
      <c r="O72" t="s">
        <v>99</v>
      </c>
      <c r="P72" t="s">
        <v>17</v>
      </c>
      <c r="T72" s="5">
        <v>14.771573604060899</v>
      </c>
      <c r="U72" s="8">
        <f t="shared" si="2"/>
        <v>4.533171766308973</v>
      </c>
      <c r="V72" s="8">
        <v>142</v>
      </c>
      <c r="W72" s="8">
        <v>12.0175438596491</v>
      </c>
      <c r="X72" s="8">
        <v>13.508771929824499</v>
      </c>
      <c r="Y72" s="8">
        <v>3.92</v>
      </c>
      <c r="Z72" s="8">
        <f t="shared" si="1"/>
        <v>0.38041532402433653</v>
      </c>
    </row>
    <row r="73" spans="1:28" ht="15.75" x14ac:dyDescent="0.45">
      <c r="A73" t="s">
        <v>10</v>
      </c>
      <c r="B73" t="s">
        <v>30</v>
      </c>
      <c r="C73" t="s">
        <v>14</v>
      </c>
      <c r="D73" t="s">
        <v>17</v>
      </c>
      <c r="F73" t="s">
        <v>17</v>
      </c>
      <c r="H73" t="s">
        <v>17</v>
      </c>
      <c r="J73" t="s">
        <v>17</v>
      </c>
      <c r="L73" t="s">
        <v>17</v>
      </c>
      <c r="N73" t="s">
        <v>16</v>
      </c>
      <c r="O73" t="s">
        <v>100</v>
      </c>
      <c r="P73" t="s">
        <v>17</v>
      </c>
      <c r="T73" s="5">
        <v>14.314720812182699</v>
      </c>
      <c r="U73" s="8">
        <f t="shared" si="2"/>
        <v>4.2062317041933994</v>
      </c>
      <c r="V73" s="8">
        <v>73</v>
      </c>
      <c r="W73" s="8">
        <v>11.2280701754385</v>
      </c>
      <c r="X73" s="8">
        <v>13.157894736842101</v>
      </c>
      <c r="Y73" s="8">
        <v>3.92</v>
      </c>
      <c r="Z73" s="8">
        <f t="shared" si="1"/>
        <v>0.49230218403153081</v>
      </c>
    </row>
    <row r="74" spans="1:28" ht="15.75" x14ac:dyDescent="0.45">
      <c r="A74" t="s">
        <v>10</v>
      </c>
      <c r="B74" t="s">
        <v>30</v>
      </c>
      <c r="C74" t="s">
        <v>14</v>
      </c>
      <c r="D74" t="s">
        <v>17</v>
      </c>
      <c r="F74" t="s">
        <v>17</v>
      </c>
      <c r="H74" t="s">
        <v>17</v>
      </c>
      <c r="J74" t="s">
        <v>17</v>
      </c>
      <c r="L74" t="s">
        <v>17</v>
      </c>
      <c r="N74" t="s">
        <v>16</v>
      </c>
      <c r="O74" t="s">
        <v>101</v>
      </c>
      <c r="P74" t="s">
        <v>17</v>
      </c>
      <c r="T74" s="5">
        <v>10.8121827411167</v>
      </c>
      <c r="U74" s="8">
        <f t="shared" si="2"/>
        <v>5.0149782561346985</v>
      </c>
      <c r="V74" s="8">
        <v>41</v>
      </c>
      <c r="W74" s="8">
        <v>7.8070175438596401</v>
      </c>
      <c r="X74" s="8">
        <v>10.8771929824561</v>
      </c>
      <c r="Y74" s="8">
        <v>3.92</v>
      </c>
      <c r="Z74" s="8">
        <f t="shared" ref="Z74:Z137" si="3">U74/SQRT(V74)</f>
        <v>0.78320802005011725</v>
      </c>
    </row>
    <row r="75" spans="1:28" x14ac:dyDescent="0.45">
      <c r="A75" t="s">
        <v>10</v>
      </c>
      <c r="B75" t="s">
        <v>30</v>
      </c>
      <c r="C75" t="s">
        <v>14</v>
      </c>
      <c r="D75" t="s">
        <v>17</v>
      </c>
      <c r="F75" t="s">
        <v>17</v>
      </c>
      <c r="H75" t="s">
        <v>17</v>
      </c>
      <c r="J75" t="s">
        <v>17</v>
      </c>
      <c r="L75" t="s">
        <v>36</v>
      </c>
      <c r="M75" t="s">
        <v>37</v>
      </c>
      <c r="N75" t="s">
        <v>17</v>
      </c>
      <c r="P75" t="s">
        <v>17</v>
      </c>
      <c r="T75" s="5">
        <v>8.3756345177664908</v>
      </c>
      <c r="U75" s="8">
        <f t="shared" si="2"/>
        <v>2.7020155474621528</v>
      </c>
      <c r="V75" s="8">
        <v>20</v>
      </c>
      <c r="W75" s="8">
        <v>6.0526315789473601</v>
      </c>
      <c r="X75" s="8">
        <v>8.4210526315789398</v>
      </c>
      <c r="Y75" s="8">
        <v>3.92</v>
      </c>
      <c r="Z75" s="8">
        <f t="shared" si="3"/>
        <v>0.60418904403866824</v>
      </c>
    </row>
    <row r="76" spans="1:28" x14ac:dyDescent="0.45">
      <c r="A76" t="s">
        <v>10</v>
      </c>
      <c r="B76" t="s">
        <v>30</v>
      </c>
      <c r="C76" t="s">
        <v>14</v>
      </c>
      <c r="D76" t="s">
        <v>17</v>
      </c>
      <c r="F76" t="s">
        <v>17</v>
      </c>
      <c r="H76" t="s">
        <v>17</v>
      </c>
      <c r="J76" t="s">
        <v>17</v>
      </c>
      <c r="L76" t="s">
        <v>35</v>
      </c>
      <c r="M76" t="s">
        <v>38</v>
      </c>
      <c r="N76" t="s">
        <v>17</v>
      </c>
      <c r="P76" t="s">
        <v>17</v>
      </c>
      <c r="T76" s="5">
        <v>6.7005076142131896</v>
      </c>
      <c r="U76" s="8">
        <f t="shared" si="2"/>
        <v>4.5120240462329289</v>
      </c>
      <c r="V76" s="8">
        <v>84</v>
      </c>
      <c r="W76" s="8">
        <v>4.8245614035087696</v>
      </c>
      <c r="X76" s="8">
        <v>6.7543859649122799</v>
      </c>
      <c r="Y76" s="8">
        <v>3.92</v>
      </c>
      <c r="Z76" s="8">
        <f t="shared" si="3"/>
        <v>0.49230218403150777</v>
      </c>
    </row>
    <row r="77" spans="1:28" x14ac:dyDescent="0.45">
      <c r="A77" t="s">
        <v>10</v>
      </c>
      <c r="B77" t="s">
        <v>30</v>
      </c>
      <c r="C77" t="s">
        <v>14</v>
      </c>
      <c r="D77" t="s">
        <v>17</v>
      </c>
      <c r="F77" t="s">
        <v>17</v>
      </c>
      <c r="H77" t="s">
        <v>17</v>
      </c>
      <c r="J77" t="s">
        <v>17</v>
      </c>
      <c r="L77" t="s">
        <v>32</v>
      </c>
      <c r="M77" t="s">
        <v>39</v>
      </c>
      <c r="N77" t="s">
        <v>17</v>
      </c>
      <c r="P77" t="s">
        <v>17</v>
      </c>
      <c r="T77" s="5">
        <v>12.182741116751201</v>
      </c>
      <c r="U77" s="8">
        <f t="shared" si="2"/>
        <v>4.8235566005396366</v>
      </c>
      <c r="V77" s="8">
        <v>96</v>
      </c>
      <c r="W77" s="8">
        <v>9.5614035087719298</v>
      </c>
      <c r="X77" s="8">
        <v>11.491228070175399</v>
      </c>
      <c r="Y77" s="8">
        <v>3.92</v>
      </c>
      <c r="Z77" s="8">
        <f t="shared" si="3"/>
        <v>0.49230218403149734</v>
      </c>
    </row>
    <row r="78" spans="1:28" x14ac:dyDescent="0.45">
      <c r="A78" t="s">
        <v>10</v>
      </c>
      <c r="B78" t="s">
        <v>30</v>
      </c>
      <c r="C78" t="s">
        <v>14</v>
      </c>
      <c r="D78" t="s">
        <v>17</v>
      </c>
      <c r="F78" t="s">
        <v>17</v>
      </c>
      <c r="H78" t="s">
        <v>17</v>
      </c>
      <c r="J78" t="s">
        <v>17</v>
      </c>
      <c r="L78" t="s">
        <v>33</v>
      </c>
      <c r="M78" t="s">
        <v>41</v>
      </c>
      <c r="N78" t="s">
        <v>17</v>
      </c>
      <c r="P78" t="s">
        <v>17</v>
      </c>
      <c r="T78" s="5">
        <v>21.0152284263959</v>
      </c>
      <c r="U78" s="8">
        <f t="shared" si="2"/>
        <v>4.1188955835458234</v>
      </c>
      <c r="V78" s="8">
        <v>70</v>
      </c>
      <c r="W78" s="8">
        <v>17.1929824561403</v>
      </c>
      <c r="X78" s="8">
        <v>19.122807017543799</v>
      </c>
      <c r="Y78" s="8">
        <v>3.92</v>
      </c>
      <c r="Z78" s="8">
        <f t="shared" si="3"/>
        <v>0.492302184031505</v>
      </c>
    </row>
    <row r="79" spans="1:28" x14ac:dyDescent="0.45">
      <c r="A79" t="s">
        <v>10</v>
      </c>
      <c r="B79" t="s">
        <v>30</v>
      </c>
      <c r="C79" t="s">
        <v>14</v>
      </c>
      <c r="D79" t="s">
        <v>17</v>
      </c>
      <c r="F79" t="s">
        <v>17</v>
      </c>
      <c r="H79" t="s">
        <v>17</v>
      </c>
      <c r="J79" t="s">
        <v>17</v>
      </c>
      <c r="L79" t="s">
        <v>34</v>
      </c>
      <c r="M79" t="s">
        <v>40</v>
      </c>
      <c r="N79" t="s">
        <v>17</v>
      </c>
      <c r="P79" t="s">
        <v>17</v>
      </c>
      <c r="T79" s="5">
        <v>26.040609137055799</v>
      </c>
      <c r="U79" s="8">
        <f t="shared" si="2"/>
        <v>5.8933688583536119</v>
      </c>
      <c r="V79" s="8">
        <v>60</v>
      </c>
      <c r="W79" s="8">
        <v>20.877192982456101</v>
      </c>
      <c r="X79" s="8">
        <v>23.859649122806999</v>
      </c>
      <c r="Y79" s="8">
        <v>3.92</v>
      </c>
      <c r="Z79" s="8">
        <f t="shared" si="3"/>
        <v>0.76083064804869849</v>
      </c>
    </row>
    <row r="80" spans="1:28" x14ac:dyDescent="0.45">
      <c r="A80" t="s">
        <v>10</v>
      </c>
      <c r="B80" t="s">
        <v>30</v>
      </c>
      <c r="C80" t="s">
        <v>14</v>
      </c>
      <c r="D80" t="s">
        <v>17</v>
      </c>
      <c r="F80" t="s">
        <v>42</v>
      </c>
      <c r="G80" t="s">
        <v>43</v>
      </c>
      <c r="H80" t="s">
        <v>17</v>
      </c>
      <c r="J80" t="s">
        <v>17</v>
      </c>
      <c r="L80" t="s">
        <v>17</v>
      </c>
      <c r="N80" t="s">
        <v>17</v>
      </c>
      <c r="P80" t="s">
        <v>17</v>
      </c>
      <c r="T80" s="5">
        <v>6.2195121951219496</v>
      </c>
      <c r="U80" s="8">
        <f t="shared" si="2"/>
        <v>5.2400318192295305</v>
      </c>
      <c r="V80" s="8">
        <v>157</v>
      </c>
      <c r="W80" s="8">
        <v>5.3278688524590097</v>
      </c>
      <c r="X80" s="8">
        <v>6.9672131147540899</v>
      </c>
      <c r="Y80" s="8">
        <v>3.92</v>
      </c>
      <c r="Z80" s="8">
        <f t="shared" si="3"/>
        <v>0.41820006691201023</v>
      </c>
    </row>
    <row r="81" spans="1:26" x14ac:dyDescent="0.45">
      <c r="A81" t="s">
        <v>10</v>
      </c>
      <c r="B81" t="s">
        <v>30</v>
      </c>
      <c r="C81" t="s">
        <v>14</v>
      </c>
      <c r="D81" t="s">
        <v>17</v>
      </c>
      <c r="F81" t="s">
        <v>42</v>
      </c>
      <c r="G81" t="s">
        <v>44</v>
      </c>
      <c r="H81" t="s">
        <v>17</v>
      </c>
      <c r="J81" t="s">
        <v>17</v>
      </c>
      <c r="L81" t="s">
        <v>17</v>
      </c>
      <c r="N81" t="s">
        <v>17</v>
      </c>
      <c r="P81" t="s">
        <v>17</v>
      </c>
      <c r="T81" s="5">
        <v>14.756097560975601</v>
      </c>
      <c r="U81" s="8">
        <f t="shared" si="2"/>
        <v>5.476664793287398</v>
      </c>
      <c r="V81" s="8">
        <v>56</v>
      </c>
      <c r="W81" s="8">
        <v>13.2786885245901</v>
      </c>
      <c r="X81" s="8">
        <v>16.1475409836065</v>
      </c>
      <c r="Y81" s="8">
        <v>3.92</v>
      </c>
      <c r="Z81" s="8">
        <f t="shared" si="3"/>
        <v>0.73185011709602044</v>
      </c>
    </row>
    <row r="82" spans="1:26" x14ac:dyDescent="0.45">
      <c r="A82" t="s">
        <v>10</v>
      </c>
      <c r="B82" t="s">
        <v>30</v>
      </c>
      <c r="C82" t="s">
        <v>14</v>
      </c>
      <c r="D82" t="s">
        <v>17</v>
      </c>
      <c r="F82" t="s">
        <v>42</v>
      </c>
      <c r="G82" t="s">
        <v>45</v>
      </c>
      <c r="H82" t="s">
        <v>17</v>
      </c>
      <c r="J82" t="s">
        <v>17</v>
      </c>
      <c r="L82" t="s">
        <v>17</v>
      </c>
      <c r="N82" t="s">
        <v>17</v>
      </c>
      <c r="P82" t="s">
        <v>17</v>
      </c>
      <c r="T82" s="5">
        <v>21.219512195121901</v>
      </c>
      <c r="U82" s="8">
        <f t="shared" si="2"/>
        <v>4.92899831395854</v>
      </c>
      <c r="V82" s="8">
        <v>126</v>
      </c>
      <c r="W82" s="8">
        <v>20.327868852459002</v>
      </c>
      <c r="X82" s="8">
        <v>22.0491803278688</v>
      </c>
      <c r="Y82" s="8">
        <v>3.92</v>
      </c>
      <c r="Z82" s="8">
        <f t="shared" si="3"/>
        <v>0.43911007025760174</v>
      </c>
    </row>
    <row r="83" spans="1:26" ht="15.75" x14ac:dyDescent="0.45">
      <c r="A83" t="s">
        <v>10</v>
      </c>
      <c r="B83" t="s">
        <v>30</v>
      </c>
      <c r="C83" t="s">
        <v>14</v>
      </c>
      <c r="D83" t="s">
        <v>17</v>
      </c>
      <c r="F83" t="s">
        <v>47</v>
      </c>
      <c r="G83" t="s">
        <v>269</v>
      </c>
      <c r="H83" t="s">
        <v>17</v>
      </c>
      <c r="J83" t="s">
        <v>17</v>
      </c>
      <c r="L83" t="s">
        <v>17</v>
      </c>
      <c r="N83" t="s">
        <v>17</v>
      </c>
      <c r="P83" t="s">
        <v>17</v>
      </c>
      <c r="T83" s="5">
        <v>18.048780487804802</v>
      </c>
      <c r="U83" s="8">
        <f t="shared" si="2"/>
        <v>4.8302107728336185</v>
      </c>
      <c r="V83" s="8">
        <v>121</v>
      </c>
      <c r="W83" s="8">
        <v>17.131147540983601</v>
      </c>
      <c r="X83" s="8">
        <v>18.8524590163934</v>
      </c>
      <c r="Y83" s="8">
        <v>3.92</v>
      </c>
      <c r="Z83" s="8">
        <f t="shared" si="3"/>
        <v>0.43911007025760168</v>
      </c>
    </row>
    <row r="84" spans="1:26" ht="15.75" x14ac:dyDescent="0.45">
      <c r="A84" t="s">
        <v>10</v>
      </c>
      <c r="B84" t="s">
        <v>30</v>
      </c>
      <c r="C84" t="s">
        <v>14</v>
      </c>
      <c r="D84" t="s">
        <v>17</v>
      </c>
      <c r="F84" t="s">
        <v>47</v>
      </c>
      <c r="G84" t="s">
        <v>270</v>
      </c>
      <c r="H84" t="s">
        <v>17</v>
      </c>
      <c r="J84" t="s">
        <v>17</v>
      </c>
      <c r="L84" t="s">
        <v>17</v>
      </c>
      <c r="N84" t="s">
        <v>17</v>
      </c>
      <c r="P84" t="s">
        <v>17</v>
      </c>
      <c r="T84" s="5">
        <v>18.048780487804802</v>
      </c>
      <c r="U84" s="8">
        <f t="shared" si="2"/>
        <v>4.8302107728336185</v>
      </c>
      <c r="V84" s="8">
        <v>121</v>
      </c>
      <c r="W84" s="8">
        <v>17.131147540983601</v>
      </c>
      <c r="X84" s="8">
        <v>18.8524590163934</v>
      </c>
      <c r="Y84" s="8">
        <v>3.92</v>
      </c>
      <c r="Z84" s="8">
        <f t="shared" si="3"/>
        <v>0.43911007025760168</v>
      </c>
    </row>
    <row r="85" spans="1:26" ht="15.75" x14ac:dyDescent="0.45">
      <c r="A85" t="s">
        <v>10</v>
      </c>
      <c r="B85" t="s">
        <v>30</v>
      </c>
      <c r="C85" t="s">
        <v>14</v>
      </c>
      <c r="D85" t="s">
        <v>17</v>
      </c>
      <c r="F85" t="s">
        <v>47</v>
      </c>
      <c r="G85" t="s">
        <v>271</v>
      </c>
      <c r="H85" t="s">
        <v>17</v>
      </c>
      <c r="J85" t="s">
        <v>17</v>
      </c>
      <c r="L85" t="s">
        <v>17</v>
      </c>
      <c r="N85" t="s">
        <v>17</v>
      </c>
      <c r="P85" t="s">
        <v>17</v>
      </c>
      <c r="T85" s="5">
        <v>13.902439024390199</v>
      </c>
      <c r="U85" s="8">
        <f t="shared" si="2"/>
        <v>5.287585441507046</v>
      </c>
      <c r="V85" s="8">
        <v>145</v>
      </c>
      <c r="W85" s="8">
        <v>13.032786885245899</v>
      </c>
      <c r="X85" s="8">
        <v>14.7540983606557</v>
      </c>
      <c r="Y85" s="8">
        <v>3.92</v>
      </c>
      <c r="Z85" s="8">
        <f t="shared" si="3"/>
        <v>0.43911007025760213</v>
      </c>
    </row>
    <row r="86" spans="1:26" ht="15.75" x14ac:dyDescent="0.45">
      <c r="A86" t="s">
        <v>10</v>
      </c>
      <c r="B86" t="s">
        <v>30</v>
      </c>
      <c r="C86" t="s">
        <v>14</v>
      </c>
      <c r="D86" t="s">
        <v>17</v>
      </c>
      <c r="F86" t="s">
        <v>47</v>
      </c>
      <c r="G86" t="s">
        <v>272</v>
      </c>
      <c r="H86" t="s">
        <v>17</v>
      </c>
      <c r="J86" t="s">
        <v>17</v>
      </c>
      <c r="L86" t="s">
        <v>17</v>
      </c>
      <c r="N86" t="s">
        <v>17</v>
      </c>
      <c r="P86" t="s">
        <v>17</v>
      </c>
      <c r="T86" s="5">
        <v>13.902439024390199</v>
      </c>
      <c r="U86" s="8">
        <f t="shared" si="2"/>
        <v>5.287585441507046</v>
      </c>
      <c r="V86" s="8">
        <v>145</v>
      </c>
      <c r="W86" s="8">
        <v>13.032786885245899</v>
      </c>
      <c r="X86" s="8">
        <v>14.7540983606557</v>
      </c>
      <c r="Y86" s="8">
        <v>3.92</v>
      </c>
      <c r="Z86" s="8">
        <f t="shared" si="3"/>
        <v>0.43911007025760213</v>
      </c>
    </row>
    <row r="87" spans="1:26" x14ac:dyDescent="0.45">
      <c r="A87" t="s">
        <v>10</v>
      </c>
      <c r="B87" t="s">
        <v>30</v>
      </c>
      <c r="C87" t="s">
        <v>14</v>
      </c>
      <c r="D87" t="s">
        <v>17</v>
      </c>
      <c r="F87" t="s">
        <v>48</v>
      </c>
      <c r="G87" t="s">
        <v>54</v>
      </c>
      <c r="H87" t="s">
        <v>17</v>
      </c>
      <c r="J87" t="s">
        <v>17</v>
      </c>
      <c r="L87" t="s">
        <v>17</v>
      </c>
      <c r="N87" t="s">
        <v>17</v>
      </c>
      <c r="P87" t="s">
        <v>17</v>
      </c>
      <c r="T87" s="5">
        <v>10.7317073170731</v>
      </c>
      <c r="U87" s="8">
        <f t="shared" si="2"/>
        <v>4.8626436446129286</v>
      </c>
      <c r="V87" s="8">
        <v>80</v>
      </c>
      <c r="W87" s="8">
        <v>9.6721311475409806</v>
      </c>
      <c r="X87" s="8">
        <v>11.8032786885245</v>
      </c>
      <c r="Y87" s="8">
        <v>3.92</v>
      </c>
      <c r="Z87" s="8">
        <f t="shared" si="3"/>
        <v>0.54366008698559187</v>
      </c>
    </row>
    <row r="88" spans="1:26" x14ac:dyDescent="0.45">
      <c r="A88" t="s">
        <v>10</v>
      </c>
      <c r="B88" t="s">
        <v>30</v>
      </c>
      <c r="C88" t="s">
        <v>14</v>
      </c>
      <c r="D88" t="s">
        <v>17</v>
      </c>
      <c r="F88" t="s">
        <v>48</v>
      </c>
      <c r="G88" s="4" t="s">
        <v>56</v>
      </c>
      <c r="H88" t="s">
        <v>17</v>
      </c>
      <c r="J88" t="s">
        <v>17</v>
      </c>
      <c r="L88" t="s">
        <v>17</v>
      </c>
      <c r="N88" t="s">
        <v>17</v>
      </c>
      <c r="P88" t="s">
        <v>17</v>
      </c>
      <c r="T88" s="5">
        <v>21.341463414634099</v>
      </c>
      <c r="U88" s="8">
        <f t="shared" si="2"/>
        <v>4.9545678218869069</v>
      </c>
      <c r="V88" s="8">
        <v>116</v>
      </c>
      <c r="W88" s="8">
        <v>20.491803278688501</v>
      </c>
      <c r="X88" s="8">
        <v>22.2950819672131</v>
      </c>
      <c r="Y88" s="8">
        <v>3.92</v>
      </c>
      <c r="Z88" s="8">
        <f t="shared" si="3"/>
        <v>0.46002007360321423</v>
      </c>
    </row>
    <row r="89" spans="1:26" x14ac:dyDescent="0.45">
      <c r="A89" t="s">
        <v>10</v>
      </c>
      <c r="B89" t="s">
        <v>30</v>
      </c>
      <c r="C89" t="s">
        <v>14</v>
      </c>
      <c r="D89" t="s">
        <v>17</v>
      </c>
      <c r="F89" t="s">
        <v>48</v>
      </c>
      <c r="G89" s="3" t="s">
        <v>55</v>
      </c>
      <c r="H89" t="s">
        <v>17</v>
      </c>
      <c r="J89" t="s">
        <v>17</v>
      </c>
      <c r="L89" t="s">
        <v>17</v>
      </c>
      <c r="N89" t="s">
        <v>17</v>
      </c>
      <c r="P89" t="s">
        <v>17</v>
      </c>
      <c r="T89" s="5">
        <v>7.9268292682926802</v>
      </c>
      <c r="U89" s="8">
        <f t="shared" si="2"/>
        <v>5.7264402549469455</v>
      </c>
      <c r="V89" s="8">
        <v>120</v>
      </c>
      <c r="W89" s="8">
        <v>6.8852459016393404</v>
      </c>
      <c r="X89" s="8">
        <v>8.9344262295081904</v>
      </c>
      <c r="Y89" s="8">
        <v>3.92</v>
      </c>
      <c r="Z89" s="8">
        <f t="shared" si="3"/>
        <v>0.52275008364001274</v>
      </c>
    </row>
    <row r="90" spans="1:26" ht="15.75" x14ac:dyDescent="0.45">
      <c r="A90" t="s">
        <v>10</v>
      </c>
      <c r="B90" t="s">
        <v>30</v>
      </c>
      <c r="C90" t="s">
        <v>14</v>
      </c>
      <c r="D90" t="s">
        <v>17</v>
      </c>
      <c r="F90" t="s">
        <v>72</v>
      </c>
      <c r="G90" t="s">
        <v>57</v>
      </c>
      <c r="H90" t="s">
        <v>17</v>
      </c>
      <c r="J90" t="s">
        <v>17</v>
      </c>
      <c r="L90" t="s">
        <v>17</v>
      </c>
      <c r="N90" t="s">
        <v>17</v>
      </c>
      <c r="P90" t="s">
        <v>17</v>
      </c>
      <c r="T90" s="5">
        <v>20.975609756097501</v>
      </c>
      <c r="U90" s="8">
        <f t="shared" si="2"/>
        <v>5.3660136943278802</v>
      </c>
      <c r="V90" s="8">
        <v>84</v>
      </c>
      <c r="W90" s="8">
        <v>19.836065573770401</v>
      </c>
      <c r="X90" s="8">
        <v>22.131147540983601</v>
      </c>
      <c r="Y90" s="8">
        <v>3.92</v>
      </c>
      <c r="Z90" s="8">
        <f t="shared" si="3"/>
        <v>0.58548009367683673</v>
      </c>
    </row>
    <row r="91" spans="1:26" ht="15.75" x14ac:dyDescent="0.45">
      <c r="A91" t="s">
        <v>10</v>
      </c>
      <c r="B91" t="s">
        <v>30</v>
      </c>
      <c r="C91" t="s">
        <v>14</v>
      </c>
      <c r="D91" t="s">
        <v>17</v>
      </c>
      <c r="F91" t="s">
        <v>72</v>
      </c>
      <c r="G91" t="s">
        <v>58</v>
      </c>
      <c r="H91" t="s">
        <v>17</v>
      </c>
      <c r="J91" t="s">
        <v>17</v>
      </c>
      <c r="L91" t="s">
        <v>17</v>
      </c>
      <c r="N91" t="s">
        <v>17</v>
      </c>
      <c r="P91" t="s">
        <v>17</v>
      </c>
      <c r="T91" s="5">
        <v>8.1707317073170707</v>
      </c>
      <c r="U91" s="8">
        <f t="shared" si="2"/>
        <v>5.7663101884052255</v>
      </c>
      <c r="V91" s="8">
        <v>97</v>
      </c>
      <c r="W91" s="8">
        <v>6.9672131147540899</v>
      </c>
      <c r="X91" s="8">
        <v>9.2622950819672099</v>
      </c>
      <c r="Y91" s="8">
        <v>3.92</v>
      </c>
      <c r="Z91" s="8">
        <f t="shared" si="3"/>
        <v>0.58548009367681619</v>
      </c>
    </row>
    <row r="92" spans="1:26" ht="15.75" x14ac:dyDescent="0.45">
      <c r="A92" t="s">
        <v>10</v>
      </c>
      <c r="B92" t="s">
        <v>30</v>
      </c>
      <c r="C92" t="s">
        <v>14</v>
      </c>
      <c r="D92" t="s">
        <v>17</v>
      </c>
      <c r="F92" t="s">
        <v>72</v>
      </c>
      <c r="G92" t="s">
        <v>59</v>
      </c>
      <c r="H92" t="s">
        <v>17</v>
      </c>
      <c r="J92" t="s">
        <v>17</v>
      </c>
      <c r="L92" t="s">
        <v>17</v>
      </c>
      <c r="N92" t="s">
        <v>17</v>
      </c>
      <c r="P92" t="s">
        <v>17</v>
      </c>
      <c r="T92" s="5">
        <v>16.4634146341463</v>
      </c>
      <c r="U92" s="8">
        <f t="shared" si="2"/>
        <v>5.3449502519590766</v>
      </c>
      <c r="V92" s="8">
        <v>60</v>
      </c>
      <c r="W92" s="8">
        <v>14.999999999999901</v>
      </c>
      <c r="X92" s="8">
        <v>17.7049180327868</v>
      </c>
      <c r="Y92" s="8">
        <v>3.92</v>
      </c>
      <c r="Z92" s="8">
        <f t="shared" si="3"/>
        <v>0.69003011040482132</v>
      </c>
    </row>
    <row r="93" spans="1:26" ht="15.75" x14ac:dyDescent="0.45">
      <c r="A93" t="s">
        <v>10</v>
      </c>
      <c r="B93" t="s">
        <v>30</v>
      </c>
      <c r="C93" t="s">
        <v>14</v>
      </c>
      <c r="D93" t="s">
        <v>17</v>
      </c>
      <c r="F93" t="s">
        <v>72</v>
      </c>
      <c r="G93" t="s">
        <v>60</v>
      </c>
      <c r="H93" t="s">
        <v>17</v>
      </c>
      <c r="J93" t="s">
        <v>17</v>
      </c>
      <c r="L93" t="s">
        <v>17</v>
      </c>
      <c r="N93" t="s">
        <v>17</v>
      </c>
      <c r="P93" t="s">
        <v>17</v>
      </c>
      <c r="T93" s="5">
        <v>13.170731707317</v>
      </c>
      <c r="U93" s="8">
        <f t="shared" si="2"/>
        <v>4.5871133674474764</v>
      </c>
      <c r="V93" s="8">
        <v>77</v>
      </c>
      <c r="W93" s="8">
        <v>12.0491803278688</v>
      </c>
      <c r="X93" s="8">
        <v>14.0983606557377</v>
      </c>
      <c r="Y93" s="8">
        <v>3.92</v>
      </c>
      <c r="Z93" s="8">
        <f t="shared" si="3"/>
        <v>0.5227500836400254</v>
      </c>
    </row>
    <row r="94" spans="1:26" ht="15.75" x14ac:dyDescent="0.45">
      <c r="A94" t="s">
        <v>10</v>
      </c>
      <c r="B94" t="s">
        <v>30</v>
      </c>
      <c r="C94" t="s">
        <v>14</v>
      </c>
      <c r="D94" t="s">
        <v>17</v>
      </c>
      <c r="F94" t="s">
        <v>72</v>
      </c>
      <c r="G94" t="s">
        <v>60</v>
      </c>
      <c r="H94" t="s">
        <v>17</v>
      </c>
      <c r="J94" t="s">
        <v>17</v>
      </c>
      <c r="L94" t="s">
        <v>17</v>
      </c>
      <c r="N94" t="s">
        <v>17</v>
      </c>
      <c r="P94" t="s">
        <v>17</v>
      </c>
      <c r="T94" s="5">
        <v>13.170731707317</v>
      </c>
      <c r="U94" s="8">
        <f t="shared" si="2"/>
        <v>4.5871133674474764</v>
      </c>
      <c r="V94" s="8">
        <v>77</v>
      </c>
      <c r="W94" s="8">
        <v>12.0491803278688</v>
      </c>
      <c r="X94" s="8">
        <v>14.0983606557377</v>
      </c>
      <c r="Y94" s="8">
        <v>3.92</v>
      </c>
      <c r="Z94" s="8">
        <f t="shared" si="3"/>
        <v>0.5227500836400254</v>
      </c>
    </row>
    <row r="95" spans="1:26" ht="15.75" x14ac:dyDescent="0.45">
      <c r="A95" t="s">
        <v>10</v>
      </c>
      <c r="B95" t="s">
        <v>30</v>
      </c>
      <c r="C95" t="s">
        <v>14</v>
      </c>
      <c r="D95" t="s">
        <v>17</v>
      </c>
      <c r="F95" t="s">
        <v>49</v>
      </c>
      <c r="G95" t="s">
        <v>61</v>
      </c>
      <c r="H95" t="s">
        <v>17</v>
      </c>
      <c r="J95" t="s">
        <v>17</v>
      </c>
      <c r="L95" t="s">
        <v>17</v>
      </c>
      <c r="N95" t="s">
        <v>17</v>
      </c>
      <c r="P95" t="s">
        <v>17</v>
      </c>
      <c r="T95" s="5">
        <v>27.195121951219502</v>
      </c>
      <c r="U95" s="8">
        <f t="shared" si="2"/>
        <v>5.4686754895541556</v>
      </c>
      <c r="V95" s="8">
        <v>76</v>
      </c>
      <c r="W95" s="8">
        <v>25.983606557377001</v>
      </c>
      <c r="X95" s="8">
        <v>28.442622950819601</v>
      </c>
      <c r="Y95" s="8">
        <v>3.92</v>
      </c>
      <c r="Z95" s="8">
        <f t="shared" si="3"/>
        <v>0.62730010036801009</v>
      </c>
    </row>
    <row r="96" spans="1:26" ht="15.75" x14ac:dyDescent="0.45">
      <c r="A96" t="s">
        <v>10</v>
      </c>
      <c r="B96" t="s">
        <v>30</v>
      </c>
      <c r="C96" t="s">
        <v>14</v>
      </c>
      <c r="D96" t="s">
        <v>17</v>
      </c>
      <c r="F96" t="s">
        <v>49</v>
      </c>
      <c r="G96" t="s">
        <v>62</v>
      </c>
      <c r="H96" t="s">
        <v>17</v>
      </c>
      <c r="J96" t="s">
        <v>17</v>
      </c>
      <c r="L96" t="s">
        <v>17</v>
      </c>
      <c r="N96" t="s">
        <v>17</v>
      </c>
      <c r="P96" t="s">
        <v>17</v>
      </c>
      <c r="T96" s="5">
        <v>10.9756097560975</v>
      </c>
      <c r="U96" s="8">
        <f t="shared" si="2"/>
        <v>4.626311659624931</v>
      </c>
      <c r="V96" s="8">
        <v>111</v>
      </c>
      <c r="W96" s="8">
        <v>10.163934426229501</v>
      </c>
      <c r="X96" s="8">
        <v>11.8852459016393</v>
      </c>
      <c r="Y96" s="8">
        <v>3.92</v>
      </c>
      <c r="Z96" s="8">
        <f t="shared" si="3"/>
        <v>0.43911007025760168</v>
      </c>
    </row>
    <row r="97" spans="1:29" ht="15.75" x14ac:dyDescent="0.45">
      <c r="A97" t="s">
        <v>10</v>
      </c>
      <c r="B97" t="s">
        <v>30</v>
      </c>
      <c r="C97" t="s">
        <v>14</v>
      </c>
      <c r="D97" t="s">
        <v>17</v>
      </c>
      <c r="F97" t="s">
        <v>49</v>
      </c>
      <c r="G97" t="s">
        <v>63</v>
      </c>
      <c r="H97" t="s">
        <v>17</v>
      </c>
      <c r="J97" t="s">
        <v>17</v>
      </c>
      <c r="L97" t="s">
        <v>17</v>
      </c>
      <c r="N97" t="s">
        <v>17</v>
      </c>
      <c r="P97" t="s">
        <v>17</v>
      </c>
      <c r="T97" s="5">
        <v>11.3414634146341</v>
      </c>
      <c r="U97" s="8">
        <f t="shared" si="2"/>
        <v>4.8712679085181882</v>
      </c>
      <c r="V97" s="8">
        <v>53</v>
      </c>
      <c r="W97" s="8">
        <v>10</v>
      </c>
      <c r="X97" s="8">
        <v>12.6229508196721</v>
      </c>
      <c r="Y97" s="8">
        <v>3.92</v>
      </c>
      <c r="Z97" s="8">
        <f t="shared" si="3"/>
        <v>0.66912010705920921</v>
      </c>
    </row>
    <row r="98" spans="1:29" x14ac:dyDescent="0.45">
      <c r="A98" t="s">
        <v>10</v>
      </c>
      <c r="B98" t="s">
        <v>30</v>
      </c>
      <c r="C98" t="s">
        <v>14</v>
      </c>
      <c r="D98" t="s">
        <v>17</v>
      </c>
      <c r="F98" t="s">
        <v>17</v>
      </c>
      <c r="H98" t="s">
        <v>17</v>
      </c>
      <c r="J98" t="s">
        <v>53</v>
      </c>
      <c r="K98" t="s">
        <v>282</v>
      </c>
      <c r="L98" t="s">
        <v>17</v>
      </c>
      <c r="N98" t="s">
        <v>17</v>
      </c>
      <c r="P98" t="s">
        <v>17</v>
      </c>
      <c r="T98" s="5">
        <v>24.933333333333302</v>
      </c>
      <c r="U98" s="8">
        <f t="shared" si="2"/>
        <v>16.145437307106587</v>
      </c>
      <c r="V98" s="8">
        <v>39</v>
      </c>
      <c r="W98" s="8">
        <v>20</v>
      </c>
      <c r="X98" s="8">
        <v>30.134529147982001</v>
      </c>
      <c r="Y98" s="8">
        <v>3.92</v>
      </c>
      <c r="Z98" s="8">
        <f t="shared" si="3"/>
        <v>2.5853390683627553</v>
      </c>
    </row>
    <row r="99" spans="1:29" x14ac:dyDescent="0.45">
      <c r="A99" t="s">
        <v>10</v>
      </c>
      <c r="B99" t="s">
        <v>30</v>
      </c>
      <c r="C99" t="s">
        <v>14</v>
      </c>
      <c r="D99" t="s">
        <v>17</v>
      </c>
      <c r="F99" t="s">
        <v>17</v>
      </c>
      <c r="H99" t="s">
        <v>17</v>
      </c>
      <c r="J99" t="s">
        <v>53</v>
      </c>
      <c r="K99" t="s">
        <v>283</v>
      </c>
      <c r="L99" t="s">
        <v>17</v>
      </c>
      <c r="N99" t="s">
        <v>17</v>
      </c>
      <c r="P99" t="s">
        <v>17</v>
      </c>
      <c r="T99" s="5">
        <v>20.533333333333299</v>
      </c>
      <c r="U99" s="8">
        <f t="shared" si="2"/>
        <v>16.884780818156784</v>
      </c>
      <c r="V99" s="8">
        <v>36</v>
      </c>
      <c r="W99" s="8">
        <v>15.156950672645699</v>
      </c>
      <c r="X99" s="8">
        <v>26.1883408071748</v>
      </c>
      <c r="Y99" s="8">
        <v>3.92</v>
      </c>
      <c r="Z99" s="8">
        <f t="shared" si="3"/>
        <v>2.8141301363594642</v>
      </c>
    </row>
    <row r="100" spans="1:29" x14ac:dyDescent="0.45">
      <c r="A100" t="s">
        <v>10</v>
      </c>
      <c r="B100" t="s">
        <v>30</v>
      </c>
      <c r="C100" t="s">
        <v>14</v>
      </c>
      <c r="D100" t="s">
        <v>17</v>
      </c>
      <c r="F100" t="s">
        <v>17</v>
      </c>
      <c r="H100" t="s">
        <v>17</v>
      </c>
      <c r="J100" t="s">
        <v>53</v>
      </c>
      <c r="K100" t="s">
        <v>284</v>
      </c>
      <c r="L100" t="s">
        <v>17</v>
      </c>
      <c r="N100" t="s">
        <v>17</v>
      </c>
      <c r="P100" t="s">
        <v>17</v>
      </c>
      <c r="T100" s="5">
        <v>20.533333333333299</v>
      </c>
      <c r="U100" s="8">
        <f t="shared" si="2"/>
        <v>16.884780818156784</v>
      </c>
      <c r="V100" s="8">
        <v>36</v>
      </c>
      <c r="W100" s="8">
        <v>15.156950672645699</v>
      </c>
      <c r="X100" s="8">
        <v>26.1883408071748</v>
      </c>
      <c r="Y100" s="8">
        <v>3.92</v>
      </c>
      <c r="Z100" s="8">
        <f t="shared" si="3"/>
        <v>2.8141301363594642</v>
      </c>
    </row>
    <row r="101" spans="1:29" x14ac:dyDescent="0.45">
      <c r="A101" t="s">
        <v>10</v>
      </c>
      <c r="B101" t="s">
        <v>30</v>
      </c>
      <c r="C101" t="s">
        <v>14</v>
      </c>
      <c r="D101" t="s">
        <v>17</v>
      </c>
      <c r="F101" t="s">
        <v>17</v>
      </c>
      <c r="H101" t="s">
        <v>17</v>
      </c>
      <c r="J101" t="s">
        <v>53</v>
      </c>
      <c r="K101" t="s">
        <v>285</v>
      </c>
      <c r="L101" t="s">
        <v>17</v>
      </c>
      <c r="N101" t="s">
        <v>17</v>
      </c>
      <c r="P101" t="s">
        <v>17</v>
      </c>
      <c r="T101" s="5">
        <v>14.533333333333299</v>
      </c>
      <c r="U101" s="8">
        <f t="shared" si="2"/>
        <v>17.451600181643258</v>
      </c>
      <c r="V101" s="8">
        <v>17</v>
      </c>
      <c r="W101" s="8">
        <v>6.3677130044843002</v>
      </c>
      <c r="X101" s="8">
        <v>22.959641255605298</v>
      </c>
      <c r="Y101" s="8">
        <v>3.92</v>
      </c>
      <c r="Z101" s="8">
        <f t="shared" si="3"/>
        <v>4.2326347579390298</v>
      </c>
    </row>
    <row r="102" spans="1:29" x14ac:dyDescent="0.45">
      <c r="A102" t="s">
        <v>10</v>
      </c>
      <c r="B102" t="s">
        <v>30</v>
      </c>
      <c r="C102" t="s">
        <v>14</v>
      </c>
      <c r="D102" t="s">
        <v>17</v>
      </c>
      <c r="F102" t="s">
        <v>17</v>
      </c>
      <c r="H102" t="s">
        <v>17</v>
      </c>
      <c r="J102" t="s">
        <v>165</v>
      </c>
      <c r="K102" t="s">
        <v>287</v>
      </c>
      <c r="L102" t="s">
        <v>17</v>
      </c>
      <c r="N102" t="s">
        <v>17</v>
      </c>
      <c r="P102" t="s">
        <v>17</v>
      </c>
      <c r="T102" s="5">
        <v>20.266666666666602</v>
      </c>
      <c r="U102" s="8">
        <f t="shared" si="2"/>
        <v>5.6723576629189978</v>
      </c>
      <c r="V102" s="8">
        <v>127</v>
      </c>
      <c r="W102" s="8">
        <v>19.282511210762301</v>
      </c>
      <c r="X102" s="8">
        <v>21.2556053811659</v>
      </c>
      <c r="Y102" s="8">
        <v>3.92</v>
      </c>
      <c r="Z102" s="8">
        <f t="shared" si="3"/>
        <v>0.50334034959275475</v>
      </c>
    </row>
    <row r="103" spans="1:29" x14ac:dyDescent="0.45">
      <c r="A103" t="s">
        <v>10</v>
      </c>
      <c r="B103" t="s">
        <v>30</v>
      </c>
      <c r="C103" t="s">
        <v>14</v>
      </c>
      <c r="D103" t="s">
        <v>17</v>
      </c>
      <c r="F103" t="s">
        <v>17</v>
      </c>
      <c r="H103" t="s">
        <v>17</v>
      </c>
      <c r="J103" t="s">
        <v>165</v>
      </c>
      <c r="K103" t="s">
        <v>288</v>
      </c>
      <c r="L103" t="s">
        <v>17</v>
      </c>
      <c r="N103" t="s">
        <v>17</v>
      </c>
      <c r="P103" t="s">
        <v>17</v>
      </c>
      <c r="T103" s="5">
        <v>18.133333333333301</v>
      </c>
      <c r="U103" s="8">
        <f t="shared" si="2"/>
        <v>4.8266782278267639</v>
      </c>
      <c r="V103" s="8">
        <v>154</v>
      </c>
      <c r="W103" s="8">
        <v>17.488789237668101</v>
      </c>
      <c r="X103" s="8">
        <v>19.013452914798201</v>
      </c>
      <c r="Y103" s="8">
        <v>3.92</v>
      </c>
      <c r="Z103" s="8">
        <f t="shared" si="3"/>
        <v>0.38894481559441324</v>
      </c>
    </row>
    <row r="104" spans="1:29" x14ac:dyDescent="0.45">
      <c r="A104" t="s">
        <v>10</v>
      </c>
      <c r="B104" t="s">
        <v>30</v>
      </c>
      <c r="C104" t="s">
        <v>14</v>
      </c>
      <c r="D104" t="s">
        <v>17</v>
      </c>
      <c r="F104" t="s">
        <v>17</v>
      </c>
      <c r="H104" t="s">
        <v>17</v>
      </c>
      <c r="J104" t="s">
        <v>165</v>
      </c>
      <c r="K104" t="s">
        <v>289</v>
      </c>
      <c r="L104" t="s">
        <v>17</v>
      </c>
      <c r="N104" t="s">
        <v>17</v>
      </c>
      <c r="P104" t="s">
        <v>17</v>
      </c>
      <c r="T104" s="5">
        <v>18.133333333333301</v>
      </c>
      <c r="U104" s="8">
        <f t="shared" si="2"/>
        <v>4.8266782278267639</v>
      </c>
      <c r="V104" s="8">
        <v>154</v>
      </c>
      <c r="W104" s="8">
        <v>17.488789237668101</v>
      </c>
      <c r="X104" s="8">
        <v>19.013452914798201</v>
      </c>
      <c r="Y104" s="8">
        <v>3.92</v>
      </c>
      <c r="Z104" s="8">
        <f t="shared" si="3"/>
        <v>0.38894481559441324</v>
      </c>
    </row>
    <row r="105" spans="1:29" x14ac:dyDescent="0.45">
      <c r="A105" t="s">
        <v>10</v>
      </c>
      <c r="B105" t="s">
        <v>30</v>
      </c>
      <c r="C105" t="s">
        <v>14</v>
      </c>
      <c r="D105" t="s">
        <v>17</v>
      </c>
      <c r="F105" t="s">
        <v>17</v>
      </c>
      <c r="H105" t="s">
        <v>17</v>
      </c>
      <c r="J105" t="s">
        <v>164</v>
      </c>
      <c r="K105" t="s">
        <v>282</v>
      </c>
      <c r="L105" t="s">
        <v>17</v>
      </c>
      <c r="N105" t="s">
        <v>17</v>
      </c>
      <c r="P105" t="s">
        <v>17</v>
      </c>
      <c r="T105" s="5">
        <v>22</v>
      </c>
      <c r="U105" s="8">
        <f t="shared" si="2"/>
        <v>17.483126011178413</v>
      </c>
      <c r="V105" s="8">
        <v>89</v>
      </c>
      <c r="W105" s="8">
        <v>18.295964125560499</v>
      </c>
      <c r="X105" s="8">
        <v>25.5605381165919</v>
      </c>
      <c r="Y105" s="8">
        <v>3.92</v>
      </c>
      <c r="Z105" s="8">
        <f t="shared" si="3"/>
        <v>1.8532076507733168</v>
      </c>
      <c r="AB105" t="s">
        <v>236</v>
      </c>
      <c r="AC105" t="s">
        <v>233</v>
      </c>
    </row>
    <row r="106" spans="1:29" x14ac:dyDescent="0.45">
      <c r="A106" t="s">
        <v>10</v>
      </c>
      <c r="B106" t="s">
        <v>30</v>
      </c>
      <c r="C106" t="s">
        <v>14</v>
      </c>
      <c r="D106" t="s">
        <v>17</v>
      </c>
      <c r="F106" t="s">
        <v>17</v>
      </c>
      <c r="H106" t="s">
        <v>17</v>
      </c>
      <c r="J106" t="s">
        <v>164</v>
      </c>
      <c r="K106" t="s">
        <v>293</v>
      </c>
      <c r="L106" t="s">
        <v>17</v>
      </c>
      <c r="N106" t="s">
        <v>17</v>
      </c>
      <c r="P106" t="s">
        <v>17</v>
      </c>
      <c r="T106" s="5">
        <v>13.733333333333301</v>
      </c>
      <c r="U106" s="8">
        <f t="shared" si="2"/>
        <v>18.068701264420305</v>
      </c>
      <c r="V106" s="8">
        <v>77</v>
      </c>
      <c r="W106" s="8">
        <v>9.6860986547085197</v>
      </c>
      <c r="X106" s="8">
        <v>17.757847533632201</v>
      </c>
      <c r="Y106" s="8">
        <v>3.92</v>
      </c>
      <c r="Z106" s="8">
        <f t="shared" si="3"/>
        <v>2.0591196119703268</v>
      </c>
      <c r="AC106" t="s">
        <v>234</v>
      </c>
    </row>
    <row r="107" spans="1:29" x14ac:dyDescent="0.45">
      <c r="A107" t="s">
        <v>10</v>
      </c>
      <c r="B107" t="s">
        <v>30</v>
      </c>
      <c r="C107" t="s">
        <v>14</v>
      </c>
      <c r="D107" t="s">
        <v>17</v>
      </c>
      <c r="F107" t="s">
        <v>17</v>
      </c>
      <c r="H107" t="s">
        <v>17</v>
      </c>
      <c r="J107" t="s">
        <v>164</v>
      </c>
      <c r="K107" t="s">
        <v>294</v>
      </c>
      <c r="L107" t="s">
        <v>17</v>
      </c>
      <c r="N107" t="s">
        <v>17</v>
      </c>
      <c r="P107" t="s">
        <v>17</v>
      </c>
      <c r="T107" s="5">
        <v>13.733333333333301</v>
      </c>
      <c r="U107" s="8">
        <f t="shared" si="2"/>
        <v>18.068701264420305</v>
      </c>
      <c r="V107" s="8">
        <v>77</v>
      </c>
      <c r="W107" s="8">
        <v>9.6860986547085197</v>
      </c>
      <c r="X107" s="8">
        <v>17.757847533632201</v>
      </c>
      <c r="Y107" s="8">
        <v>3.92</v>
      </c>
      <c r="Z107" s="8">
        <f t="shared" si="3"/>
        <v>2.0591196119703268</v>
      </c>
      <c r="AC107" t="s">
        <v>234</v>
      </c>
    </row>
    <row r="108" spans="1:29" x14ac:dyDescent="0.45">
      <c r="A108" t="s">
        <v>10</v>
      </c>
      <c r="B108" t="s">
        <v>30</v>
      </c>
      <c r="C108" t="s">
        <v>14</v>
      </c>
      <c r="D108" t="s">
        <v>17</v>
      </c>
      <c r="F108" t="s">
        <v>17</v>
      </c>
      <c r="H108" t="s">
        <v>17</v>
      </c>
      <c r="J108" t="s">
        <v>164</v>
      </c>
      <c r="K108" t="s">
        <v>291</v>
      </c>
      <c r="L108" t="s">
        <v>17</v>
      </c>
      <c r="N108" t="s">
        <v>17</v>
      </c>
      <c r="P108" t="s">
        <v>17</v>
      </c>
      <c r="T108" s="5">
        <v>6.4</v>
      </c>
      <c r="U108" s="8">
        <f t="shared" si="2"/>
        <v>18.830158176423982</v>
      </c>
      <c r="V108" s="8">
        <v>96</v>
      </c>
      <c r="W108" s="8">
        <v>2.7802690582959602</v>
      </c>
      <c r="X108" s="8">
        <v>10.3139013452914</v>
      </c>
      <c r="Y108" s="8">
        <v>3.92</v>
      </c>
      <c r="Z108" s="8">
        <f t="shared" si="3"/>
        <v>1.921844971172306</v>
      </c>
      <c r="AC108" t="s">
        <v>235</v>
      </c>
    </row>
    <row r="109" spans="1:29" x14ac:dyDescent="0.45">
      <c r="A109" t="s">
        <v>10</v>
      </c>
      <c r="B109" t="s">
        <v>30</v>
      </c>
      <c r="C109" t="s">
        <v>14</v>
      </c>
      <c r="D109" t="s">
        <v>17</v>
      </c>
      <c r="F109" t="s">
        <v>17</v>
      </c>
      <c r="H109" t="s">
        <v>17</v>
      </c>
      <c r="J109" t="s">
        <v>164</v>
      </c>
      <c r="K109" t="s">
        <v>292</v>
      </c>
      <c r="L109" t="s">
        <v>17</v>
      </c>
      <c r="N109" t="s">
        <v>17</v>
      </c>
      <c r="P109" t="s">
        <v>17</v>
      </c>
      <c r="T109" s="5">
        <v>6.4</v>
      </c>
      <c r="U109" s="8">
        <f t="shared" si="2"/>
        <v>18.830158176423982</v>
      </c>
      <c r="V109" s="8">
        <v>96</v>
      </c>
      <c r="W109" s="8">
        <v>2.7802690582959602</v>
      </c>
      <c r="X109" s="8">
        <v>10.3139013452914</v>
      </c>
      <c r="Y109" s="8">
        <v>3.92</v>
      </c>
      <c r="Z109" s="8">
        <f t="shared" si="3"/>
        <v>1.921844971172306</v>
      </c>
      <c r="AC109" t="s">
        <v>235</v>
      </c>
    </row>
    <row r="110" spans="1:29" x14ac:dyDescent="0.45">
      <c r="A110" t="s">
        <v>10</v>
      </c>
      <c r="B110" t="s">
        <v>30</v>
      </c>
      <c r="C110" t="s">
        <v>14</v>
      </c>
      <c r="D110" t="s">
        <v>17</v>
      </c>
      <c r="F110" t="s">
        <v>17</v>
      </c>
      <c r="H110" t="s">
        <v>17</v>
      </c>
      <c r="J110" t="s">
        <v>50</v>
      </c>
      <c r="K110" t="s">
        <v>69</v>
      </c>
      <c r="L110" t="s">
        <v>17</v>
      </c>
      <c r="N110" t="s">
        <v>17</v>
      </c>
      <c r="P110" t="s">
        <v>17</v>
      </c>
      <c r="T110" s="5">
        <v>14.4</v>
      </c>
      <c r="U110" s="8">
        <f t="shared" si="2"/>
        <v>5.5937895509494222</v>
      </c>
      <c r="V110" s="8">
        <v>113</v>
      </c>
      <c r="W110" s="8">
        <v>13.363228699551501</v>
      </c>
      <c r="X110" s="8">
        <v>15.4260089686098</v>
      </c>
      <c r="Y110" s="8">
        <v>3.92</v>
      </c>
      <c r="Z110" s="8">
        <f t="shared" si="3"/>
        <v>0.52621945639242329</v>
      </c>
    </row>
    <row r="111" spans="1:29" x14ac:dyDescent="0.45">
      <c r="A111" t="s">
        <v>10</v>
      </c>
      <c r="B111" t="s">
        <v>30</v>
      </c>
      <c r="C111" t="s">
        <v>14</v>
      </c>
      <c r="D111" t="s">
        <v>17</v>
      </c>
      <c r="F111" t="s">
        <v>17</v>
      </c>
      <c r="H111" t="s">
        <v>17</v>
      </c>
      <c r="J111" t="s">
        <v>50</v>
      </c>
      <c r="K111" t="s">
        <v>70</v>
      </c>
      <c r="L111" t="s">
        <v>17</v>
      </c>
      <c r="N111" t="s">
        <v>17</v>
      </c>
      <c r="P111" t="s">
        <v>17</v>
      </c>
      <c r="T111" s="5">
        <v>14.2666666666666</v>
      </c>
      <c r="U111" s="8">
        <f t="shared" si="2"/>
        <v>5.5596229523198692</v>
      </c>
      <c r="V111" s="8">
        <v>81</v>
      </c>
      <c r="W111" s="8">
        <v>13.183856502242101</v>
      </c>
      <c r="X111" s="8">
        <v>15.6053811659192</v>
      </c>
      <c r="Y111" s="8">
        <v>3.92</v>
      </c>
      <c r="Z111" s="8">
        <f t="shared" si="3"/>
        <v>0.61773588359109655</v>
      </c>
    </row>
    <row r="112" spans="1:29" x14ac:dyDescent="0.45">
      <c r="A112" t="s">
        <v>10</v>
      </c>
      <c r="B112" t="s">
        <v>30</v>
      </c>
      <c r="C112" t="s">
        <v>14</v>
      </c>
      <c r="D112" t="s">
        <v>17</v>
      </c>
      <c r="F112" t="s">
        <v>17</v>
      </c>
      <c r="H112" t="s">
        <v>17</v>
      </c>
      <c r="J112" t="s">
        <v>50</v>
      </c>
      <c r="K112" t="s">
        <v>71</v>
      </c>
      <c r="L112" t="s">
        <v>17</v>
      </c>
      <c r="N112" t="s">
        <v>17</v>
      </c>
      <c r="P112" t="s">
        <v>17</v>
      </c>
      <c r="T112" s="5">
        <v>18.266666666666602</v>
      </c>
      <c r="U112" s="8">
        <f t="shared" si="2"/>
        <v>5.1274217147924812</v>
      </c>
      <c r="V112" s="8">
        <v>41</v>
      </c>
      <c r="W112" s="8">
        <v>16.860986547085201</v>
      </c>
      <c r="X112" s="8">
        <v>20</v>
      </c>
      <c r="Y112" s="8">
        <v>3.92</v>
      </c>
      <c r="Z112" s="8">
        <f t="shared" si="3"/>
        <v>0.80076873798846915</v>
      </c>
    </row>
    <row r="113" spans="1:28" x14ac:dyDescent="0.45">
      <c r="A113" t="s">
        <v>10</v>
      </c>
      <c r="B113" t="s">
        <v>11</v>
      </c>
      <c r="C113" t="s">
        <v>15</v>
      </c>
      <c r="D113" t="s">
        <v>17</v>
      </c>
      <c r="F113" t="s">
        <v>17</v>
      </c>
      <c r="H113" t="s">
        <v>17</v>
      </c>
      <c r="J113" t="s">
        <v>17</v>
      </c>
      <c r="L113" t="s">
        <v>17</v>
      </c>
      <c r="N113" t="s">
        <v>17</v>
      </c>
      <c r="P113" t="s">
        <v>17</v>
      </c>
      <c r="T113" s="5">
        <v>14.28</v>
      </c>
      <c r="U113" s="8">
        <f t="shared" si="2"/>
        <v>17.577257952724299</v>
      </c>
      <c r="V113" s="8">
        <v>381</v>
      </c>
      <c r="W113" s="8">
        <v>12.51</v>
      </c>
      <c r="X113" s="8">
        <v>16.04</v>
      </c>
      <c r="Y113" s="8">
        <v>3.92</v>
      </c>
      <c r="Z113" s="8">
        <f t="shared" si="3"/>
        <v>0.9005102040816324</v>
      </c>
    </row>
    <row r="114" spans="1:28" x14ac:dyDescent="0.45">
      <c r="A114" t="s">
        <v>10</v>
      </c>
      <c r="B114" t="s">
        <v>11</v>
      </c>
      <c r="C114" t="s">
        <v>15</v>
      </c>
      <c r="D114" t="s">
        <v>87</v>
      </c>
      <c r="F114" t="s">
        <v>17</v>
      </c>
      <c r="H114" t="s">
        <v>17</v>
      </c>
      <c r="J114" t="s">
        <v>17</v>
      </c>
      <c r="L114" t="s">
        <v>17</v>
      </c>
      <c r="N114" t="s">
        <v>17</v>
      </c>
      <c r="P114" t="s">
        <v>17</v>
      </c>
      <c r="T114" s="5">
        <v>12.94</v>
      </c>
      <c r="U114" s="8">
        <f t="shared" si="2"/>
        <v>17.695063923240578</v>
      </c>
      <c r="V114" s="8">
        <v>299</v>
      </c>
      <c r="W114" s="8">
        <v>11.002865329512799</v>
      </c>
      <c r="X114" s="8">
        <v>15.014326647564401</v>
      </c>
      <c r="Y114" s="8">
        <v>3.92</v>
      </c>
      <c r="Z114" s="8">
        <f t="shared" si="3"/>
        <v>1.0233319688907148</v>
      </c>
    </row>
    <row r="115" spans="1:28" x14ac:dyDescent="0.45">
      <c r="A115" t="s">
        <v>10</v>
      </c>
      <c r="B115" t="s">
        <v>11</v>
      </c>
      <c r="C115" t="s">
        <v>15</v>
      </c>
      <c r="D115" t="s">
        <v>88</v>
      </c>
      <c r="F115" t="s">
        <v>17</v>
      </c>
      <c r="H115" t="s">
        <v>17</v>
      </c>
      <c r="J115" t="s">
        <v>17</v>
      </c>
      <c r="L115" t="s">
        <v>17</v>
      </c>
      <c r="N115" t="s">
        <v>17</v>
      </c>
      <c r="P115" t="s">
        <v>17</v>
      </c>
      <c r="T115" s="5">
        <v>20.260000000000002</v>
      </c>
      <c r="U115" s="8">
        <f t="shared" si="2"/>
        <v>20.121901365371709</v>
      </c>
      <c r="V115" s="8">
        <v>82</v>
      </c>
      <c r="W115" s="8">
        <v>16.0458452722063</v>
      </c>
      <c r="X115" s="8">
        <v>24.756446991404001</v>
      </c>
      <c r="Y115" s="8">
        <v>3.92</v>
      </c>
      <c r="Z115" s="8">
        <f t="shared" si="3"/>
        <v>2.2220922753055361</v>
      </c>
    </row>
    <row r="116" spans="1:28" x14ac:dyDescent="0.45">
      <c r="A116" t="s">
        <v>10</v>
      </c>
      <c r="B116" t="s">
        <v>11</v>
      </c>
      <c r="C116" t="s">
        <v>15</v>
      </c>
      <c r="D116" t="s">
        <v>17</v>
      </c>
      <c r="F116" t="s">
        <v>17</v>
      </c>
      <c r="H116" t="s">
        <v>18</v>
      </c>
      <c r="J116" t="s">
        <v>17</v>
      </c>
      <c r="L116" t="s">
        <v>17</v>
      </c>
      <c r="N116" t="s">
        <v>17</v>
      </c>
      <c r="P116" t="s">
        <v>17</v>
      </c>
      <c r="T116" s="5">
        <v>26.6666666666666</v>
      </c>
      <c r="U116" s="8">
        <f t="shared" si="2"/>
        <v>17.971703502121716</v>
      </c>
      <c r="V116" s="8">
        <v>33</v>
      </c>
      <c r="W116" s="8">
        <v>20.744985673352399</v>
      </c>
      <c r="X116" s="8">
        <v>33.008595988538602</v>
      </c>
      <c r="Y116" s="8">
        <v>3.92</v>
      </c>
      <c r="Z116" s="8">
        <f t="shared" si="3"/>
        <v>3.1284720191801543</v>
      </c>
    </row>
    <row r="117" spans="1:28" x14ac:dyDescent="0.45">
      <c r="A117" t="s">
        <v>10</v>
      </c>
      <c r="B117" t="s">
        <v>11</v>
      </c>
      <c r="C117" t="s">
        <v>15</v>
      </c>
      <c r="D117" t="s">
        <v>17</v>
      </c>
      <c r="F117" t="s">
        <v>17</v>
      </c>
      <c r="H117" t="s">
        <v>19</v>
      </c>
      <c r="J117" t="s">
        <v>17</v>
      </c>
      <c r="L117" t="s">
        <v>17</v>
      </c>
      <c r="N117" t="s">
        <v>17</v>
      </c>
      <c r="P117" t="s">
        <v>17</v>
      </c>
      <c r="T117" s="5">
        <v>11.6239316239316</v>
      </c>
      <c r="U117" s="8">
        <f t="shared" si="2"/>
        <v>17.517378174777463</v>
      </c>
      <c r="V117" s="8">
        <v>236</v>
      </c>
      <c r="W117" s="8">
        <v>9.6275071633237808</v>
      </c>
      <c r="X117" s="8">
        <v>14.0974212034383</v>
      </c>
      <c r="Y117" s="8">
        <v>3.92</v>
      </c>
      <c r="Z117" s="8">
        <f t="shared" si="3"/>
        <v>1.1402841939067649</v>
      </c>
    </row>
    <row r="118" spans="1:28" x14ac:dyDescent="0.45">
      <c r="A118" t="s">
        <v>10</v>
      </c>
      <c r="B118" t="s">
        <v>11</v>
      </c>
      <c r="C118" t="s">
        <v>15</v>
      </c>
      <c r="D118" t="s">
        <v>17</v>
      </c>
      <c r="F118" t="s">
        <v>17</v>
      </c>
      <c r="H118" t="s">
        <v>20</v>
      </c>
      <c r="J118" t="s">
        <v>17</v>
      </c>
      <c r="L118" t="s">
        <v>17</v>
      </c>
      <c r="N118" t="s">
        <v>17</v>
      </c>
      <c r="P118" t="s">
        <v>17</v>
      </c>
      <c r="T118" s="5">
        <v>15.8974358974358</v>
      </c>
      <c r="U118" s="8">
        <f t="shared" si="2"/>
        <v>19.803296170765911</v>
      </c>
      <c r="V118" s="8">
        <v>112</v>
      </c>
      <c r="W118" s="8">
        <v>12.263610315186201</v>
      </c>
      <c r="X118" s="8">
        <v>19.598853868194801</v>
      </c>
      <c r="Y118" s="8">
        <v>3.92</v>
      </c>
      <c r="Z118" s="8">
        <f t="shared" si="3"/>
        <v>1.8712356002572963</v>
      </c>
    </row>
    <row r="119" spans="1:28" x14ac:dyDescent="0.45">
      <c r="A119" t="s">
        <v>10</v>
      </c>
      <c r="B119" t="s">
        <v>11</v>
      </c>
      <c r="C119" t="s">
        <v>15</v>
      </c>
      <c r="D119" t="s">
        <v>17</v>
      </c>
      <c r="F119" t="s">
        <v>17</v>
      </c>
      <c r="H119" t="s">
        <v>17</v>
      </c>
      <c r="J119" t="s">
        <v>17</v>
      </c>
      <c r="L119" t="s">
        <v>17</v>
      </c>
      <c r="N119" t="s">
        <v>17</v>
      </c>
      <c r="P119" t="s">
        <v>31</v>
      </c>
      <c r="Q119" t="s">
        <v>21</v>
      </c>
      <c r="T119" s="5">
        <v>15.8974358974358</v>
      </c>
      <c r="U119" s="8">
        <f t="shared" si="2"/>
        <v>18.738788637530348</v>
      </c>
      <c r="V119" s="8">
        <v>118</v>
      </c>
      <c r="W119" s="8">
        <v>12.836676217765</v>
      </c>
      <c r="X119" s="8">
        <v>19.598853868194801</v>
      </c>
      <c r="Y119" s="8">
        <v>3.92</v>
      </c>
      <c r="Z119" s="8">
        <f>U119/SQRT(V119)</f>
        <v>1.7250453189871944</v>
      </c>
    </row>
    <row r="120" spans="1:28" x14ac:dyDescent="0.45">
      <c r="A120" t="s">
        <v>10</v>
      </c>
      <c r="B120" t="s">
        <v>11</v>
      </c>
      <c r="C120" t="s">
        <v>15</v>
      </c>
      <c r="D120" t="s">
        <v>17</v>
      </c>
      <c r="F120" t="s">
        <v>17</v>
      </c>
      <c r="H120" t="s">
        <v>17</v>
      </c>
      <c r="J120" t="s">
        <v>17</v>
      </c>
      <c r="L120" t="s">
        <v>17</v>
      </c>
      <c r="N120" t="s">
        <v>17</v>
      </c>
      <c r="P120" t="s">
        <v>31</v>
      </c>
      <c r="Q120" t="s">
        <v>23</v>
      </c>
      <c r="T120" s="5">
        <v>18.803418803418801</v>
      </c>
      <c r="U120" s="8">
        <f t="shared" si="2"/>
        <v>20.119862017920031</v>
      </c>
      <c r="V120" s="8">
        <v>151</v>
      </c>
      <c r="W120" s="8">
        <v>15.8166189111747</v>
      </c>
      <c r="X120" s="8">
        <v>22.234957020057301</v>
      </c>
      <c r="Y120" s="8">
        <v>3.92</v>
      </c>
      <c r="Z120" s="8">
        <f t="shared" si="3"/>
        <v>1.6373311502251531</v>
      </c>
    </row>
    <row r="121" spans="1:28" x14ac:dyDescent="0.45">
      <c r="A121" t="s">
        <v>10</v>
      </c>
      <c r="B121" t="s">
        <v>11</v>
      </c>
      <c r="C121" t="s">
        <v>15</v>
      </c>
      <c r="D121" t="s">
        <v>17</v>
      </c>
      <c r="F121" t="s">
        <v>17</v>
      </c>
      <c r="H121" t="s">
        <v>17</v>
      </c>
      <c r="J121" t="s">
        <v>17</v>
      </c>
      <c r="L121" t="s">
        <v>17</v>
      </c>
      <c r="N121" t="s">
        <v>17</v>
      </c>
      <c r="P121" t="s">
        <v>31</v>
      </c>
      <c r="Q121" t="s">
        <v>22</v>
      </c>
      <c r="T121" s="5">
        <v>6.4957264957264904</v>
      </c>
      <c r="U121" s="8">
        <f t="shared" si="2"/>
        <v>19.184443165429251</v>
      </c>
      <c r="V121" s="8">
        <v>112</v>
      </c>
      <c r="W121" s="8">
        <v>3.0945558739255001</v>
      </c>
      <c r="X121" s="8">
        <v>10.2005730659025</v>
      </c>
      <c r="Y121" s="8">
        <v>3.92</v>
      </c>
      <c r="Z121" s="8">
        <f t="shared" si="3"/>
        <v>1.8127594877492343</v>
      </c>
    </row>
    <row r="122" spans="1:28" x14ac:dyDescent="0.45">
      <c r="A122" t="s">
        <v>10</v>
      </c>
      <c r="B122" t="s">
        <v>11</v>
      </c>
      <c r="C122" t="s">
        <v>15</v>
      </c>
      <c r="D122" t="s">
        <v>17</v>
      </c>
      <c r="F122" t="s">
        <v>17</v>
      </c>
      <c r="H122" t="s">
        <v>17</v>
      </c>
      <c r="J122" t="s">
        <v>17</v>
      </c>
      <c r="L122" t="s">
        <v>17</v>
      </c>
      <c r="N122" t="s">
        <v>17</v>
      </c>
      <c r="P122" t="s">
        <v>23</v>
      </c>
      <c r="Q122" t="s">
        <v>25</v>
      </c>
      <c r="T122" s="5">
        <v>14.358974358974301</v>
      </c>
      <c r="U122" s="8">
        <f t="shared" si="2"/>
        <v>18.591357820182939</v>
      </c>
      <c r="V122" s="8">
        <v>70</v>
      </c>
      <c r="W122" s="8">
        <v>10.2005730659025</v>
      </c>
      <c r="X122" s="8">
        <v>18.911174785100201</v>
      </c>
      <c r="Y122" s="8">
        <v>3.92</v>
      </c>
      <c r="Z122" s="8">
        <f t="shared" si="3"/>
        <v>2.2220922753055357</v>
      </c>
    </row>
    <row r="123" spans="1:28" x14ac:dyDescent="0.45">
      <c r="A123" t="s">
        <v>10</v>
      </c>
      <c r="B123" t="s">
        <v>11</v>
      </c>
      <c r="C123" t="s">
        <v>15</v>
      </c>
      <c r="D123" t="s">
        <v>17</v>
      </c>
      <c r="F123" t="s">
        <v>17</v>
      </c>
      <c r="H123" t="s">
        <v>17</v>
      </c>
      <c r="J123" t="s">
        <v>17</v>
      </c>
      <c r="L123" t="s">
        <v>17</v>
      </c>
      <c r="N123" t="s">
        <v>17</v>
      </c>
      <c r="P123" t="s">
        <v>23</v>
      </c>
      <c r="Q123" t="s">
        <v>26</v>
      </c>
      <c r="T123" s="5">
        <v>12.8205128205128</v>
      </c>
      <c r="U123" s="8">
        <f t="shared" si="2"/>
        <v>19.658652363348761</v>
      </c>
      <c r="V123" s="8">
        <v>107</v>
      </c>
      <c r="W123" s="8">
        <v>9.2836676217765</v>
      </c>
      <c r="X123" s="8">
        <v>16.733524355300801</v>
      </c>
      <c r="Y123" s="8">
        <v>3.92</v>
      </c>
      <c r="Z123" s="8">
        <f t="shared" si="3"/>
        <v>1.9004736565113016</v>
      </c>
    </row>
    <row r="124" spans="1:28" x14ac:dyDescent="0.45">
      <c r="A124" t="s">
        <v>10</v>
      </c>
      <c r="B124" t="s">
        <v>11</v>
      </c>
      <c r="C124" t="s">
        <v>15</v>
      </c>
      <c r="D124" t="s">
        <v>17</v>
      </c>
      <c r="F124" t="s">
        <v>17</v>
      </c>
      <c r="H124" t="s">
        <v>17</v>
      </c>
      <c r="J124" t="s">
        <v>17</v>
      </c>
      <c r="L124" t="s">
        <v>17</v>
      </c>
      <c r="N124" t="s">
        <v>17</v>
      </c>
      <c r="P124" t="s">
        <v>23</v>
      </c>
      <c r="Q124" t="s">
        <v>27</v>
      </c>
      <c r="T124" s="5">
        <v>12.478632478632401</v>
      </c>
      <c r="U124" s="8">
        <f t="shared" si="2"/>
        <v>18.712356002572751</v>
      </c>
      <c r="V124" s="8">
        <v>64</v>
      </c>
      <c r="W124" s="8">
        <v>8.02292263610315</v>
      </c>
      <c r="X124" s="8">
        <v>17.191977077363799</v>
      </c>
      <c r="Y124" s="8">
        <v>3.92</v>
      </c>
      <c r="Z124" s="8">
        <f t="shared" si="3"/>
        <v>2.3390445003215938</v>
      </c>
    </row>
    <row r="125" spans="1:28" x14ac:dyDescent="0.45">
      <c r="A125" t="s">
        <v>10</v>
      </c>
      <c r="B125" t="s">
        <v>11</v>
      </c>
      <c r="C125" t="s">
        <v>15</v>
      </c>
      <c r="D125" t="s">
        <v>17</v>
      </c>
      <c r="F125" t="s">
        <v>17</v>
      </c>
      <c r="H125" t="s">
        <v>17</v>
      </c>
      <c r="J125" t="s">
        <v>17</v>
      </c>
      <c r="L125" t="s">
        <v>17</v>
      </c>
      <c r="N125" t="s">
        <v>17</v>
      </c>
      <c r="P125" t="s">
        <v>23</v>
      </c>
      <c r="Q125" t="s">
        <v>24</v>
      </c>
      <c r="T125" s="5">
        <v>1.36752136752136</v>
      </c>
      <c r="U125" s="8">
        <f t="shared" si="2"/>
        <v>19.037005975674663</v>
      </c>
      <c r="V125" s="8">
        <v>46</v>
      </c>
      <c r="W125" s="8">
        <v>-4.0114613180515697</v>
      </c>
      <c r="X125" s="8">
        <v>6.9914040114613103</v>
      </c>
      <c r="Y125" s="8">
        <v>3.92</v>
      </c>
      <c r="Z125" s="8">
        <f t="shared" si="3"/>
        <v>2.8068534003859384</v>
      </c>
      <c r="AB125" t="s">
        <v>51</v>
      </c>
    </row>
    <row r="126" spans="1:28" ht="15.75" x14ac:dyDescent="0.45">
      <c r="A126" t="s">
        <v>10</v>
      </c>
      <c r="B126" t="s">
        <v>11</v>
      </c>
      <c r="C126" t="s">
        <v>15</v>
      </c>
      <c r="D126" t="s">
        <v>17</v>
      </c>
      <c r="F126" t="s">
        <v>17</v>
      </c>
      <c r="H126" t="s">
        <v>17</v>
      </c>
      <c r="J126" t="s">
        <v>17</v>
      </c>
      <c r="L126" t="s">
        <v>17</v>
      </c>
      <c r="N126" t="s">
        <v>16</v>
      </c>
      <c r="O126" t="s">
        <v>98</v>
      </c>
      <c r="P126" t="s">
        <v>17</v>
      </c>
      <c r="T126" s="5">
        <v>11.6239316239316</v>
      </c>
      <c r="U126" s="8">
        <f t="shared" si="2"/>
        <v>20.168622286595138</v>
      </c>
      <c r="V126" s="8">
        <v>106</v>
      </c>
      <c r="W126" s="8">
        <v>8.02292263610315</v>
      </c>
      <c r="X126" s="8">
        <v>15.702005730659</v>
      </c>
      <c r="Y126" s="8">
        <v>3.92</v>
      </c>
      <c r="Z126" s="8">
        <f t="shared" si="3"/>
        <v>1.9589497690193496</v>
      </c>
    </row>
    <row r="127" spans="1:28" ht="15.75" x14ac:dyDescent="0.45">
      <c r="A127" t="s">
        <v>10</v>
      </c>
      <c r="B127" t="s">
        <v>11</v>
      </c>
      <c r="C127" t="s">
        <v>15</v>
      </c>
      <c r="D127" t="s">
        <v>17</v>
      </c>
      <c r="F127" t="s">
        <v>17</v>
      </c>
      <c r="H127" t="s">
        <v>17</v>
      </c>
      <c r="J127" t="s">
        <v>17</v>
      </c>
      <c r="L127" t="s">
        <v>17</v>
      </c>
      <c r="N127" t="s">
        <v>16</v>
      </c>
      <c r="O127" t="s">
        <v>99</v>
      </c>
      <c r="P127" t="s">
        <v>17</v>
      </c>
      <c r="T127" s="5">
        <v>16.239316239316199</v>
      </c>
      <c r="U127" s="8">
        <f t="shared" si="2"/>
        <v>18.814229154490995</v>
      </c>
      <c r="V127" s="8">
        <v>142</v>
      </c>
      <c r="W127" s="8">
        <v>13.295128939828</v>
      </c>
      <c r="X127" s="8">
        <v>19.484240687679002</v>
      </c>
      <c r="Y127" s="8">
        <v>3.92</v>
      </c>
      <c r="Z127" s="8">
        <f t="shared" si="3"/>
        <v>1.5788550377170922</v>
      </c>
    </row>
    <row r="128" spans="1:28" ht="15.75" x14ac:dyDescent="0.45">
      <c r="A128" t="s">
        <v>10</v>
      </c>
      <c r="B128" t="s">
        <v>11</v>
      </c>
      <c r="C128" t="s">
        <v>15</v>
      </c>
      <c r="D128" t="s">
        <v>17</v>
      </c>
      <c r="F128" t="s">
        <v>17</v>
      </c>
      <c r="H128" t="s">
        <v>17</v>
      </c>
      <c r="J128" t="s">
        <v>17</v>
      </c>
      <c r="L128" t="s">
        <v>17</v>
      </c>
      <c r="N128" t="s">
        <v>16</v>
      </c>
      <c r="O128" t="s">
        <v>100</v>
      </c>
      <c r="P128" t="s">
        <v>17</v>
      </c>
      <c r="T128" s="5">
        <v>10.427350427350399</v>
      </c>
      <c r="U128" s="8">
        <f t="shared" si="2"/>
        <v>19.235374784791805</v>
      </c>
      <c r="V128" s="8">
        <v>73</v>
      </c>
      <c r="W128" s="8">
        <v>6.0744985673352403</v>
      </c>
      <c r="X128" s="8">
        <v>14.8997134670487</v>
      </c>
      <c r="Y128" s="8">
        <v>3.92</v>
      </c>
      <c r="Z128" s="8">
        <f t="shared" si="3"/>
        <v>2.2513303315595561</v>
      </c>
    </row>
    <row r="129" spans="1:26" ht="15.75" x14ac:dyDescent="0.45">
      <c r="A129" t="s">
        <v>10</v>
      </c>
      <c r="B129" t="s">
        <v>11</v>
      </c>
      <c r="C129" t="s">
        <v>15</v>
      </c>
      <c r="D129" t="s">
        <v>17</v>
      </c>
      <c r="F129" t="s">
        <v>17</v>
      </c>
      <c r="H129" t="s">
        <v>17</v>
      </c>
      <c r="J129" t="s">
        <v>17</v>
      </c>
      <c r="L129" t="s">
        <v>17</v>
      </c>
      <c r="N129" t="s">
        <v>16</v>
      </c>
      <c r="O129" t="s">
        <v>101</v>
      </c>
      <c r="P129" t="s">
        <v>17</v>
      </c>
      <c r="T129" s="5">
        <v>12.8205128205128</v>
      </c>
      <c r="U129" s="8">
        <f t="shared" si="2"/>
        <v>19.283135385520701</v>
      </c>
      <c r="V129" s="8">
        <v>41</v>
      </c>
      <c r="W129" s="8">
        <v>7.1060171919770703</v>
      </c>
      <c r="X129" s="8">
        <v>18.911174785100201</v>
      </c>
      <c r="Y129" s="8">
        <v>3.92</v>
      </c>
      <c r="Z129" s="8">
        <f t="shared" si="3"/>
        <v>3.0115197941640641</v>
      </c>
    </row>
    <row r="130" spans="1:26" x14ac:dyDescent="0.45">
      <c r="A130" t="s">
        <v>10</v>
      </c>
      <c r="B130" t="s">
        <v>11</v>
      </c>
      <c r="C130" t="s">
        <v>15</v>
      </c>
      <c r="D130" t="s">
        <v>17</v>
      </c>
      <c r="F130" t="s">
        <v>17</v>
      </c>
      <c r="H130" t="s">
        <v>17</v>
      </c>
      <c r="J130" t="s">
        <v>17</v>
      </c>
      <c r="L130" t="s">
        <v>36</v>
      </c>
      <c r="M130" t="s">
        <v>37</v>
      </c>
      <c r="N130" t="s">
        <v>17</v>
      </c>
      <c r="P130" t="s">
        <v>17</v>
      </c>
      <c r="T130" s="5">
        <v>11.7948717948717</v>
      </c>
      <c r="U130" s="8">
        <f t="shared" si="2"/>
        <v>10.460525010232343</v>
      </c>
      <c r="V130" s="8">
        <v>20</v>
      </c>
      <c r="W130" s="8">
        <v>7.4498567335243502</v>
      </c>
      <c r="X130" s="8">
        <v>16.618911174785101</v>
      </c>
      <c r="Y130" s="8">
        <v>3.92</v>
      </c>
      <c r="Z130" s="8">
        <f t="shared" si="3"/>
        <v>2.33904450032162</v>
      </c>
    </row>
    <row r="131" spans="1:26" x14ac:dyDescent="0.45">
      <c r="A131" t="s">
        <v>10</v>
      </c>
      <c r="B131" t="s">
        <v>11</v>
      </c>
      <c r="C131" t="s">
        <v>15</v>
      </c>
      <c r="D131" t="s">
        <v>17</v>
      </c>
      <c r="F131" t="s">
        <v>17</v>
      </c>
      <c r="H131" t="s">
        <v>17</v>
      </c>
      <c r="J131" t="s">
        <v>17</v>
      </c>
      <c r="L131" t="s">
        <v>35</v>
      </c>
      <c r="M131" t="s">
        <v>38</v>
      </c>
      <c r="N131" t="s">
        <v>17</v>
      </c>
      <c r="P131" t="s">
        <v>17</v>
      </c>
      <c r="T131" s="5">
        <v>10.2564102564102</v>
      </c>
      <c r="U131" s="8">
        <f t="shared" ref="U131:U187" si="4">SQRT(V131)*(X131-W131)/Y131</f>
        <v>19.829869681698653</v>
      </c>
      <c r="V131" s="8">
        <v>84</v>
      </c>
      <c r="W131" s="8">
        <v>6.1891117478510003</v>
      </c>
      <c r="X131" s="8">
        <v>14.6704871060171</v>
      </c>
      <c r="Y131" s="8">
        <v>3.92</v>
      </c>
      <c r="Z131" s="8">
        <f t="shared" si="3"/>
        <v>2.1636161627974753</v>
      </c>
    </row>
    <row r="132" spans="1:26" x14ac:dyDescent="0.45">
      <c r="A132" t="s">
        <v>10</v>
      </c>
      <c r="B132" t="s">
        <v>11</v>
      </c>
      <c r="C132" t="s">
        <v>15</v>
      </c>
      <c r="D132" t="s">
        <v>17</v>
      </c>
      <c r="F132" t="s">
        <v>17</v>
      </c>
      <c r="H132" t="s">
        <v>17</v>
      </c>
      <c r="J132" t="s">
        <v>17</v>
      </c>
      <c r="L132" t="s">
        <v>32</v>
      </c>
      <c r="M132" t="s">
        <v>39</v>
      </c>
      <c r="N132" t="s">
        <v>17</v>
      </c>
      <c r="P132" t="s">
        <v>17</v>
      </c>
      <c r="T132" s="5">
        <v>13.6752136752136</v>
      </c>
      <c r="U132" s="8">
        <f t="shared" si="4"/>
        <v>18.620762912216289</v>
      </c>
      <c r="V132" s="8">
        <v>96</v>
      </c>
      <c r="W132" s="8">
        <v>10.085959885386799</v>
      </c>
      <c r="X132" s="8">
        <v>17.535816618911099</v>
      </c>
      <c r="Y132" s="8">
        <v>3.92</v>
      </c>
      <c r="Z132" s="8">
        <f t="shared" si="3"/>
        <v>1.900473656511301</v>
      </c>
    </row>
    <row r="133" spans="1:26" x14ac:dyDescent="0.45">
      <c r="A133" t="s">
        <v>10</v>
      </c>
      <c r="B133" t="s">
        <v>11</v>
      </c>
      <c r="C133" t="s">
        <v>15</v>
      </c>
      <c r="D133" t="s">
        <v>17</v>
      </c>
      <c r="F133" t="s">
        <v>17</v>
      </c>
      <c r="H133" t="s">
        <v>17</v>
      </c>
      <c r="J133" t="s">
        <v>17</v>
      </c>
      <c r="L133" t="s">
        <v>33</v>
      </c>
      <c r="M133" t="s">
        <v>41</v>
      </c>
      <c r="N133" t="s">
        <v>17</v>
      </c>
      <c r="P133" t="s">
        <v>17</v>
      </c>
      <c r="T133" s="5">
        <v>21.025641025641001</v>
      </c>
      <c r="U133" s="8">
        <f t="shared" si="4"/>
        <v>16.634372786479638</v>
      </c>
      <c r="V133" s="8">
        <v>70</v>
      </c>
      <c r="W133" s="8">
        <v>17.191977077363799</v>
      </c>
      <c r="X133" s="8">
        <v>24.985673352435501</v>
      </c>
      <c r="Y133" s="8">
        <v>3.92</v>
      </c>
      <c r="Z133" s="8">
        <f t="shared" si="3"/>
        <v>1.988187825273394</v>
      </c>
    </row>
    <row r="134" spans="1:26" x14ac:dyDescent="0.45">
      <c r="A134" t="s">
        <v>10</v>
      </c>
      <c r="B134" t="s">
        <v>11</v>
      </c>
      <c r="C134" t="s">
        <v>15</v>
      </c>
      <c r="D134" t="s">
        <v>17</v>
      </c>
      <c r="F134" t="s">
        <v>17</v>
      </c>
      <c r="H134" t="s">
        <v>17</v>
      </c>
      <c r="J134" t="s">
        <v>17</v>
      </c>
      <c r="L134" t="s">
        <v>34</v>
      </c>
      <c r="M134" t="s">
        <v>40</v>
      </c>
      <c r="N134" t="s">
        <v>17</v>
      </c>
      <c r="P134" t="s">
        <v>17</v>
      </c>
      <c r="T134" s="5">
        <v>25.299145299145199</v>
      </c>
      <c r="U134" s="8">
        <f t="shared" si="4"/>
        <v>32.839166434715828</v>
      </c>
      <c r="V134" s="8">
        <v>60</v>
      </c>
      <c r="W134" s="8">
        <v>16.962750716332302</v>
      </c>
      <c r="X134" s="8">
        <v>33.581661891117399</v>
      </c>
      <c r="Y134" s="8">
        <v>3.92</v>
      </c>
      <c r="Z134" s="8">
        <f t="shared" si="3"/>
        <v>4.2395181568329328</v>
      </c>
    </row>
    <row r="135" spans="1:26" x14ac:dyDescent="0.45">
      <c r="A135" t="s">
        <v>10</v>
      </c>
      <c r="B135" t="s">
        <v>11</v>
      </c>
      <c r="C135" t="s">
        <v>15</v>
      </c>
      <c r="D135" t="s">
        <v>17</v>
      </c>
      <c r="F135" t="s">
        <v>42</v>
      </c>
      <c r="G135" t="s">
        <v>43</v>
      </c>
      <c r="H135" t="s">
        <v>17</v>
      </c>
      <c r="J135" t="s">
        <v>17</v>
      </c>
      <c r="L135" t="s">
        <v>17</v>
      </c>
      <c r="N135" t="s">
        <v>17</v>
      </c>
      <c r="P135" t="s">
        <v>17</v>
      </c>
      <c r="T135" s="5">
        <v>10.184501845018399</v>
      </c>
      <c r="U135" s="8">
        <f t="shared" si="4"/>
        <v>18.401223400927115</v>
      </c>
      <c r="V135" s="8">
        <v>157</v>
      </c>
      <c r="W135" s="8">
        <v>7.3449131513647599</v>
      </c>
      <c r="X135" s="8">
        <v>13.1017369727047</v>
      </c>
      <c r="Y135" s="8">
        <v>3.92</v>
      </c>
      <c r="Z135" s="8">
        <f t="shared" si="3"/>
        <v>1.4685775054438623</v>
      </c>
    </row>
    <row r="136" spans="1:26" x14ac:dyDescent="0.45">
      <c r="A136" t="s">
        <v>10</v>
      </c>
      <c r="B136" t="s">
        <v>11</v>
      </c>
      <c r="C136" t="s">
        <v>15</v>
      </c>
      <c r="D136" t="s">
        <v>17</v>
      </c>
      <c r="F136" t="s">
        <v>42</v>
      </c>
      <c r="G136" t="s">
        <v>44</v>
      </c>
      <c r="H136" t="s">
        <v>17</v>
      </c>
      <c r="J136" t="s">
        <v>17</v>
      </c>
      <c r="L136" t="s">
        <v>17</v>
      </c>
      <c r="N136" t="s">
        <v>17</v>
      </c>
      <c r="P136" t="s">
        <v>17</v>
      </c>
      <c r="T136" s="5">
        <v>14.4649446494464</v>
      </c>
      <c r="U136" s="8">
        <f t="shared" si="4"/>
        <v>18.758499077865888</v>
      </c>
      <c r="V136" s="8">
        <v>56</v>
      </c>
      <c r="W136" s="8">
        <v>9.42928039702233</v>
      </c>
      <c r="X136" s="8">
        <v>19.2555831265508</v>
      </c>
      <c r="Y136" s="8">
        <v>3.92</v>
      </c>
      <c r="Z136" s="8">
        <f t="shared" si="3"/>
        <v>2.5067098799817527</v>
      </c>
    </row>
    <row r="137" spans="1:26" x14ac:dyDescent="0.45">
      <c r="A137" t="s">
        <v>10</v>
      </c>
      <c r="B137" t="s">
        <v>11</v>
      </c>
      <c r="C137" t="s">
        <v>15</v>
      </c>
      <c r="D137" t="s">
        <v>17</v>
      </c>
      <c r="F137" t="s">
        <v>42</v>
      </c>
      <c r="G137" t="s">
        <v>45</v>
      </c>
      <c r="H137" t="s">
        <v>17</v>
      </c>
      <c r="J137" t="s">
        <v>17</v>
      </c>
      <c r="L137" t="s">
        <v>17</v>
      </c>
      <c r="N137" t="s">
        <v>17</v>
      </c>
      <c r="P137" t="s">
        <v>17</v>
      </c>
      <c r="T137" s="5">
        <v>20.369003690036902</v>
      </c>
      <c r="U137" s="8">
        <f t="shared" si="4"/>
        <v>19.611158126860182</v>
      </c>
      <c r="V137" s="8">
        <v>126</v>
      </c>
      <c r="W137" s="8">
        <v>16.972704714640098</v>
      </c>
      <c r="X137" s="8">
        <v>23.821339950372199</v>
      </c>
      <c r="Y137" s="8">
        <v>3.92</v>
      </c>
      <c r="Z137" s="8">
        <f t="shared" si="3"/>
        <v>1.7471008254418623</v>
      </c>
    </row>
    <row r="138" spans="1:26" ht="15.75" x14ac:dyDescent="0.45">
      <c r="A138" t="s">
        <v>10</v>
      </c>
      <c r="B138" t="s">
        <v>11</v>
      </c>
      <c r="C138" t="s">
        <v>15</v>
      </c>
      <c r="D138" t="s">
        <v>17</v>
      </c>
      <c r="F138" t="s">
        <v>47</v>
      </c>
      <c r="G138" t="s">
        <v>269</v>
      </c>
      <c r="H138" t="s">
        <v>17</v>
      </c>
      <c r="J138" t="s">
        <v>17</v>
      </c>
      <c r="L138" t="s">
        <v>17</v>
      </c>
      <c r="N138" t="s">
        <v>17</v>
      </c>
      <c r="P138" t="s">
        <v>17</v>
      </c>
      <c r="T138" s="5">
        <v>14.4649446494464</v>
      </c>
      <c r="U138" s="8">
        <f t="shared" si="4"/>
        <v>17.546969159872372</v>
      </c>
      <c r="V138" s="8">
        <v>121</v>
      </c>
      <c r="W138" s="8">
        <v>11.4143920595533</v>
      </c>
      <c r="X138" s="8">
        <v>17.667493796525999</v>
      </c>
      <c r="Y138" s="8">
        <v>3.92</v>
      </c>
      <c r="Z138" s="8">
        <f t="shared" ref="Z138:Z201" si="5">U138/SQRT(V138)</f>
        <v>1.595179014533852</v>
      </c>
    </row>
    <row r="139" spans="1:26" ht="15.75" x14ac:dyDescent="0.45">
      <c r="A139" t="s">
        <v>10</v>
      </c>
      <c r="B139" t="s">
        <v>11</v>
      </c>
      <c r="C139" t="s">
        <v>15</v>
      </c>
      <c r="D139" t="s">
        <v>17</v>
      </c>
      <c r="F139" t="s">
        <v>47</v>
      </c>
      <c r="G139" t="s">
        <v>270</v>
      </c>
      <c r="H139" t="s">
        <v>17</v>
      </c>
      <c r="J139" t="s">
        <v>17</v>
      </c>
      <c r="L139" t="s">
        <v>17</v>
      </c>
      <c r="N139" t="s">
        <v>17</v>
      </c>
      <c r="P139" t="s">
        <v>17</v>
      </c>
      <c r="T139" s="5">
        <v>14.4649446494464</v>
      </c>
      <c r="U139" s="8">
        <f t="shared" si="4"/>
        <v>17.546969159872372</v>
      </c>
      <c r="V139" s="8">
        <v>121</v>
      </c>
      <c r="W139" s="8">
        <v>11.4143920595533</v>
      </c>
      <c r="X139" s="8">
        <v>17.667493796525999</v>
      </c>
      <c r="Y139" s="8">
        <v>3.92</v>
      </c>
      <c r="Z139" s="8">
        <f t="shared" si="5"/>
        <v>1.595179014533852</v>
      </c>
    </row>
    <row r="140" spans="1:26" ht="15.75" x14ac:dyDescent="0.45">
      <c r="A140" t="s">
        <v>10</v>
      </c>
      <c r="B140" t="s">
        <v>11</v>
      </c>
      <c r="C140" t="s">
        <v>15</v>
      </c>
      <c r="D140" t="s">
        <v>17</v>
      </c>
      <c r="F140" t="s">
        <v>47</v>
      </c>
      <c r="G140" t="s">
        <v>271</v>
      </c>
      <c r="H140" t="s">
        <v>17</v>
      </c>
      <c r="J140" t="s">
        <v>17</v>
      </c>
      <c r="L140" t="s">
        <v>17</v>
      </c>
      <c r="N140" t="s">
        <v>17</v>
      </c>
      <c r="P140" t="s">
        <v>17</v>
      </c>
      <c r="T140" s="5">
        <v>17.121771217712102</v>
      </c>
      <c r="U140" s="8">
        <f t="shared" si="4"/>
        <v>16.769324500774214</v>
      </c>
      <c r="V140" s="8">
        <v>145</v>
      </c>
      <c r="W140" s="8">
        <v>14.392059553349799</v>
      </c>
      <c r="X140" s="8">
        <v>19.851116625310102</v>
      </c>
      <c r="Y140" s="8">
        <v>3.92</v>
      </c>
      <c r="Z140" s="8">
        <f t="shared" si="5"/>
        <v>1.392616599989873</v>
      </c>
    </row>
    <row r="141" spans="1:26" ht="15.75" x14ac:dyDescent="0.45">
      <c r="A141" t="s">
        <v>10</v>
      </c>
      <c r="B141" t="s">
        <v>11</v>
      </c>
      <c r="C141" t="s">
        <v>15</v>
      </c>
      <c r="D141" t="s">
        <v>17</v>
      </c>
      <c r="F141" t="s">
        <v>47</v>
      </c>
      <c r="G141" t="s">
        <v>272</v>
      </c>
      <c r="H141" t="s">
        <v>17</v>
      </c>
      <c r="J141" t="s">
        <v>17</v>
      </c>
      <c r="L141" t="s">
        <v>17</v>
      </c>
      <c r="N141" t="s">
        <v>17</v>
      </c>
      <c r="P141" t="s">
        <v>17</v>
      </c>
      <c r="T141" s="5">
        <v>17.121771217712102</v>
      </c>
      <c r="U141" s="8">
        <f t="shared" si="4"/>
        <v>16.769324500774214</v>
      </c>
      <c r="V141" s="8">
        <v>145</v>
      </c>
      <c r="W141" s="8">
        <v>14.392059553349799</v>
      </c>
      <c r="X141" s="8">
        <v>19.851116625310102</v>
      </c>
      <c r="Y141" s="8">
        <v>3.92</v>
      </c>
      <c r="Z141" s="8">
        <f t="shared" si="5"/>
        <v>1.392616599989873</v>
      </c>
    </row>
    <row r="142" spans="1:26" x14ac:dyDescent="0.45">
      <c r="A142" t="s">
        <v>10</v>
      </c>
      <c r="B142" t="s">
        <v>11</v>
      </c>
      <c r="C142" t="s">
        <v>15</v>
      </c>
      <c r="D142" t="s">
        <v>17</v>
      </c>
      <c r="F142" t="s">
        <v>48</v>
      </c>
      <c r="G142" t="s">
        <v>54</v>
      </c>
      <c r="H142" t="s">
        <v>17</v>
      </c>
      <c r="J142" t="s">
        <v>17</v>
      </c>
      <c r="L142" t="s">
        <v>17</v>
      </c>
      <c r="N142" t="s">
        <v>17</v>
      </c>
      <c r="P142" t="s">
        <v>17</v>
      </c>
      <c r="T142" s="5">
        <v>12.1033210332103</v>
      </c>
      <c r="U142" s="8">
        <f t="shared" si="4"/>
        <v>26.723656387803221</v>
      </c>
      <c r="V142" s="8">
        <v>80</v>
      </c>
      <c r="W142" s="8">
        <v>6.4516129032257998</v>
      </c>
      <c r="X142" s="8">
        <v>18.163771712158798</v>
      </c>
      <c r="Y142" s="8">
        <v>3.92</v>
      </c>
      <c r="Z142" s="8">
        <f t="shared" si="5"/>
        <v>2.9877956145237241</v>
      </c>
    </row>
    <row r="143" spans="1:26" x14ac:dyDescent="0.45">
      <c r="A143" t="s">
        <v>10</v>
      </c>
      <c r="B143" t="s">
        <v>11</v>
      </c>
      <c r="C143" t="s">
        <v>15</v>
      </c>
      <c r="D143" t="s">
        <v>17</v>
      </c>
      <c r="F143" t="s">
        <v>48</v>
      </c>
      <c r="G143" s="4" t="s">
        <v>56</v>
      </c>
      <c r="H143" t="s">
        <v>17</v>
      </c>
      <c r="J143" t="s">
        <v>17</v>
      </c>
      <c r="L143" t="s">
        <v>17</v>
      </c>
      <c r="N143" t="s">
        <v>17</v>
      </c>
      <c r="P143" t="s">
        <v>17</v>
      </c>
      <c r="T143" s="5">
        <v>16.6789667896678</v>
      </c>
      <c r="U143" s="8">
        <f t="shared" si="4"/>
        <v>26.998091654748258</v>
      </c>
      <c r="V143" s="8">
        <v>116</v>
      </c>
      <c r="W143" s="8">
        <v>11.6129032258064</v>
      </c>
      <c r="X143" s="8">
        <v>21.439205955334899</v>
      </c>
      <c r="Y143" s="8">
        <v>3.92</v>
      </c>
      <c r="Z143" s="8">
        <f t="shared" si="5"/>
        <v>2.5067098799817598</v>
      </c>
    </row>
    <row r="144" spans="1:26" x14ac:dyDescent="0.45">
      <c r="A144" t="s">
        <v>10</v>
      </c>
      <c r="B144" t="s">
        <v>11</v>
      </c>
      <c r="C144" t="s">
        <v>15</v>
      </c>
      <c r="D144" t="s">
        <v>17</v>
      </c>
      <c r="F144" t="s">
        <v>48</v>
      </c>
      <c r="G144" s="3" t="s">
        <v>55</v>
      </c>
      <c r="H144" t="s">
        <v>17</v>
      </c>
      <c r="J144" t="s">
        <v>17</v>
      </c>
      <c r="L144" t="s">
        <v>17</v>
      </c>
      <c r="N144" t="s">
        <v>17</v>
      </c>
      <c r="P144" t="s">
        <v>17</v>
      </c>
      <c r="T144" s="5">
        <v>12.3985239852398</v>
      </c>
      <c r="U144" s="8">
        <f t="shared" si="4"/>
        <v>28.014370946483918</v>
      </c>
      <c r="V144" s="8">
        <v>120</v>
      </c>
      <c r="W144" s="8">
        <v>7.5434243176178599</v>
      </c>
      <c r="X144" s="8">
        <v>17.5682382133995</v>
      </c>
      <c r="Y144" s="8">
        <v>3.92</v>
      </c>
      <c r="Z144" s="8">
        <f t="shared" si="5"/>
        <v>2.5573504836177654</v>
      </c>
    </row>
    <row r="145" spans="1:29" ht="15.75" x14ac:dyDescent="0.45">
      <c r="A145" t="s">
        <v>10</v>
      </c>
      <c r="B145" t="s">
        <v>11</v>
      </c>
      <c r="C145" t="s">
        <v>15</v>
      </c>
      <c r="D145" t="s">
        <v>17</v>
      </c>
      <c r="F145" t="s">
        <v>72</v>
      </c>
      <c r="G145" t="s">
        <v>57</v>
      </c>
      <c r="H145" t="s">
        <v>17</v>
      </c>
      <c r="J145" t="s">
        <v>17</v>
      </c>
      <c r="L145" t="s">
        <v>17</v>
      </c>
      <c r="N145" t="s">
        <v>17</v>
      </c>
      <c r="P145" t="s">
        <v>17</v>
      </c>
      <c r="T145" s="5">
        <v>27.158671586715801</v>
      </c>
      <c r="U145" s="8">
        <f t="shared" si="4"/>
        <v>19.725473949017335</v>
      </c>
      <c r="V145" s="8">
        <v>84</v>
      </c>
      <c r="W145" s="8">
        <v>22.8287841191067</v>
      </c>
      <c r="X145" s="8">
        <v>31.265508684863502</v>
      </c>
      <c r="Y145" s="8">
        <v>3.92</v>
      </c>
      <c r="Z145" s="8">
        <f t="shared" si="5"/>
        <v>2.1522256545297962</v>
      </c>
    </row>
    <row r="146" spans="1:29" ht="15.75" x14ac:dyDescent="0.45">
      <c r="A146" t="s">
        <v>10</v>
      </c>
      <c r="B146" t="s">
        <v>11</v>
      </c>
      <c r="C146" t="s">
        <v>15</v>
      </c>
      <c r="D146" t="s">
        <v>17</v>
      </c>
      <c r="F146" t="s">
        <v>72</v>
      </c>
      <c r="G146" t="s">
        <v>58</v>
      </c>
      <c r="H146" t="s">
        <v>17</v>
      </c>
      <c r="J146" t="s">
        <v>17</v>
      </c>
      <c r="L146" t="s">
        <v>17</v>
      </c>
      <c r="N146" t="s">
        <v>17</v>
      </c>
      <c r="P146" t="s">
        <v>17</v>
      </c>
      <c r="T146" s="5">
        <v>10.3321033210332</v>
      </c>
      <c r="U146" s="8">
        <f t="shared" si="4"/>
        <v>20.698212324633349</v>
      </c>
      <c r="V146" s="8">
        <v>97</v>
      </c>
      <c r="W146" s="8">
        <v>6.3523573200992498</v>
      </c>
      <c r="X146" s="8">
        <v>14.5905707196029</v>
      </c>
      <c r="Y146" s="8">
        <v>3.92</v>
      </c>
      <c r="Z146" s="8">
        <f t="shared" si="5"/>
        <v>2.1015850508937883</v>
      </c>
    </row>
    <row r="147" spans="1:29" ht="15.75" x14ac:dyDescent="0.45">
      <c r="A147" t="s">
        <v>10</v>
      </c>
      <c r="B147" t="s">
        <v>11</v>
      </c>
      <c r="C147" t="s">
        <v>15</v>
      </c>
      <c r="D147" t="s">
        <v>17</v>
      </c>
      <c r="F147" t="s">
        <v>72</v>
      </c>
      <c r="G147" t="s">
        <v>59</v>
      </c>
      <c r="H147" t="s">
        <v>17</v>
      </c>
      <c r="J147" t="s">
        <v>17</v>
      </c>
      <c r="L147" t="s">
        <v>17</v>
      </c>
      <c r="N147" t="s">
        <v>17</v>
      </c>
      <c r="P147" t="s">
        <v>17</v>
      </c>
      <c r="T147" s="5">
        <v>15.0553505535055</v>
      </c>
      <c r="U147" s="8">
        <f t="shared" si="4"/>
        <v>24.320146600988338</v>
      </c>
      <c r="V147" s="8">
        <v>60</v>
      </c>
      <c r="W147" s="8">
        <v>8.9330024813895701</v>
      </c>
      <c r="X147" s="8">
        <v>21.2406947890818</v>
      </c>
      <c r="Y147" s="8">
        <v>3.92</v>
      </c>
      <c r="Z147" s="8">
        <f t="shared" si="5"/>
        <v>3.1397174254316913</v>
      </c>
    </row>
    <row r="148" spans="1:29" ht="15.75" x14ac:dyDescent="0.45">
      <c r="A148" t="s">
        <v>10</v>
      </c>
      <c r="B148" t="s">
        <v>11</v>
      </c>
      <c r="C148" t="s">
        <v>15</v>
      </c>
      <c r="D148" t="s">
        <v>17</v>
      </c>
      <c r="F148" t="s">
        <v>72</v>
      </c>
      <c r="G148" t="s">
        <v>280</v>
      </c>
      <c r="H148" t="s">
        <v>17</v>
      </c>
      <c r="J148" t="s">
        <v>17</v>
      </c>
      <c r="L148" t="s">
        <v>17</v>
      </c>
      <c r="N148" t="s">
        <v>17</v>
      </c>
      <c r="P148" t="s">
        <v>17</v>
      </c>
      <c r="T148" s="5">
        <v>4.8708487084870802</v>
      </c>
      <c r="U148" s="8">
        <f t="shared" si="4"/>
        <v>19.774442459054512</v>
      </c>
      <c r="V148" s="8">
        <v>77</v>
      </c>
      <c r="W148" s="8">
        <v>0.397022332506203</v>
      </c>
      <c r="X148" s="8">
        <v>9.2307692307692299</v>
      </c>
      <c r="Y148" s="8">
        <v>3.92</v>
      </c>
      <c r="Z148" s="8">
        <f t="shared" si="5"/>
        <v>2.2535068618017928</v>
      </c>
    </row>
    <row r="149" spans="1:29" ht="15.75" x14ac:dyDescent="0.45">
      <c r="A149" t="s">
        <v>10</v>
      </c>
      <c r="B149" t="s">
        <v>11</v>
      </c>
      <c r="C149" t="s">
        <v>15</v>
      </c>
      <c r="D149" t="s">
        <v>17</v>
      </c>
      <c r="F149" t="s">
        <v>72</v>
      </c>
      <c r="G149" t="s">
        <v>281</v>
      </c>
      <c r="H149" t="s">
        <v>17</v>
      </c>
      <c r="J149" t="s">
        <v>17</v>
      </c>
      <c r="L149" t="s">
        <v>17</v>
      </c>
      <c r="N149" t="s">
        <v>17</v>
      </c>
      <c r="P149" t="s">
        <v>17</v>
      </c>
      <c r="T149" s="5">
        <v>4.8708487084870802</v>
      </c>
      <c r="U149" s="8">
        <f t="shared" si="4"/>
        <v>19.774442459054512</v>
      </c>
      <c r="V149" s="8">
        <v>77</v>
      </c>
      <c r="W149" s="8">
        <v>0.397022332506203</v>
      </c>
      <c r="X149" s="8">
        <v>9.2307692307692299</v>
      </c>
      <c r="Y149" s="8">
        <v>3.92</v>
      </c>
      <c r="Z149" s="8">
        <f t="shared" si="5"/>
        <v>2.2535068618017928</v>
      </c>
    </row>
    <row r="150" spans="1:29" ht="15.75" x14ac:dyDescent="0.45">
      <c r="A150" t="s">
        <v>10</v>
      </c>
      <c r="B150" t="s">
        <v>11</v>
      </c>
      <c r="C150" t="s">
        <v>15</v>
      </c>
      <c r="D150" t="s">
        <v>17</v>
      </c>
      <c r="F150" t="s">
        <v>49</v>
      </c>
      <c r="G150" t="s">
        <v>61</v>
      </c>
      <c r="H150" t="s">
        <v>17</v>
      </c>
      <c r="J150" t="s">
        <v>17</v>
      </c>
      <c r="L150" t="s">
        <v>17</v>
      </c>
      <c r="N150" t="s">
        <v>17</v>
      </c>
      <c r="P150" t="s">
        <v>17</v>
      </c>
      <c r="T150" s="5">
        <v>30.553505535055301</v>
      </c>
      <c r="U150" s="8">
        <f t="shared" si="4"/>
        <v>22.515201916298643</v>
      </c>
      <c r="V150" s="8">
        <v>76</v>
      </c>
      <c r="W150" s="8">
        <v>25.607940446650101</v>
      </c>
      <c r="X150" s="8">
        <v>35.732009925558302</v>
      </c>
      <c r="Y150" s="8">
        <v>3.92</v>
      </c>
      <c r="Z150" s="8">
        <f t="shared" si="5"/>
        <v>2.5826707854357656</v>
      </c>
    </row>
    <row r="151" spans="1:29" ht="15.75" x14ac:dyDescent="0.45">
      <c r="A151" t="s">
        <v>10</v>
      </c>
      <c r="B151" t="s">
        <v>11</v>
      </c>
      <c r="C151" t="s">
        <v>15</v>
      </c>
      <c r="D151" t="s">
        <v>17</v>
      </c>
      <c r="F151" t="s">
        <v>49</v>
      </c>
      <c r="G151" t="s">
        <v>62</v>
      </c>
      <c r="H151" t="s">
        <v>17</v>
      </c>
      <c r="J151" t="s">
        <v>17</v>
      </c>
      <c r="L151" t="s">
        <v>17</v>
      </c>
      <c r="N151" t="s">
        <v>17</v>
      </c>
      <c r="P151" t="s">
        <v>17</v>
      </c>
      <c r="T151" s="5">
        <v>6.3468634686346803</v>
      </c>
      <c r="U151" s="8">
        <f t="shared" si="4"/>
        <v>19.207147166794797</v>
      </c>
      <c r="V151" s="8">
        <v>111</v>
      </c>
      <c r="W151" s="8">
        <v>2.8784119106699699</v>
      </c>
      <c r="X151" s="8">
        <v>10.0248138957816</v>
      </c>
      <c r="Y151" s="8">
        <v>3.92</v>
      </c>
      <c r="Z151" s="8">
        <f t="shared" si="5"/>
        <v>1.8230617308958241</v>
      </c>
    </row>
    <row r="152" spans="1:29" ht="15.75" x14ac:dyDescent="0.45">
      <c r="A152" t="s">
        <v>10</v>
      </c>
      <c r="B152" t="s">
        <v>11</v>
      </c>
      <c r="C152" t="s">
        <v>15</v>
      </c>
      <c r="D152" t="s">
        <v>17</v>
      </c>
      <c r="F152" t="s">
        <v>49</v>
      </c>
      <c r="G152" t="s">
        <v>63</v>
      </c>
      <c r="H152" t="s">
        <v>17</v>
      </c>
      <c r="J152" t="s">
        <v>17</v>
      </c>
      <c r="L152" t="s">
        <v>17</v>
      </c>
      <c r="N152" t="s">
        <v>17</v>
      </c>
      <c r="P152" t="s">
        <v>17</v>
      </c>
      <c r="T152" s="5">
        <v>10.4797047970479</v>
      </c>
      <c r="U152" s="8">
        <f t="shared" si="4"/>
        <v>19.908134603795258</v>
      </c>
      <c r="V152" s="8">
        <v>53</v>
      </c>
      <c r="W152" s="8">
        <v>5.2605459057071897</v>
      </c>
      <c r="X152" s="8">
        <v>15.9801488833746</v>
      </c>
      <c r="Y152" s="8">
        <v>3.92</v>
      </c>
      <c r="Z152" s="8">
        <f t="shared" si="5"/>
        <v>2.7345925963437274</v>
      </c>
    </row>
    <row r="153" spans="1:29" x14ac:dyDescent="0.45">
      <c r="A153" t="s">
        <v>10</v>
      </c>
      <c r="B153" t="s">
        <v>11</v>
      </c>
      <c r="C153" t="s">
        <v>15</v>
      </c>
      <c r="D153" t="s">
        <v>17</v>
      </c>
      <c r="F153" t="s">
        <v>17</v>
      </c>
      <c r="H153" t="s">
        <v>17</v>
      </c>
      <c r="J153" t="s">
        <v>53</v>
      </c>
      <c r="K153" t="s">
        <v>64</v>
      </c>
      <c r="L153" t="s">
        <v>17</v>
      </c>
      <c r="N153" t="s">
        <v>17</v>
      </c>
      <c r="P153" t="s">
        <v>17</v>
      </c>
      <c r="T153" s="5">
        <v>24.019607843137202</v>
      </c>
      <c r="U153" s="8">
        <f t="shared" si="4"/>
        <v>23.984209626053577</v>
      </c>
      <c r="V153" s="8">
        <v>39</v>
      </c>
      <c r="W153" s="8">
        <v>16.593406593406499</v>
      </c>
      <c r="X153" s="8">
        <v>31.6483516483516</v>
      </c>
      <c r="Y153" s="8">
        <v>3.92</v>
      </c>
      <c r="Z153" s="8">
        <f t="shared" si="5"/>
        <v>3.8405472078941583</v>
      </c>
    </row>
    <row r="154" spans="1:29" x14ac:dyDescent="0.45">
      <c r="A154" t="s">
        <v>10</v>
      </c>
      <c r="B154" t="s">
        <v>11</v>
      </c>
      <c r="C154" t="s">
        <v>15</v>
      </c>
      <c r="D154" t="s">
        <v>17</v>
      </c>
      <c r="F154" t="s">
        <v>17</v>
      </c>
      <c r="H154" t="s">
        <v>17</v>
      </c>
      <c r="J154" t="s">
        <v>53</v>
      </c>
      <c r="K154" t="s">
        <v>283</v>
      </c>
      <c r="L154" t="s">
        <v>17</v>
      </c>
      <c r="N154" t="s">
        <v>17</v>
      </c>
      <c r="P154" t="s">
        <v>17</v>
      </c>
      <c r="T154" s="5">
        <v>20.0980392156862</v>
      </c>
      <c r="U154" s="8">
        <f t="shared" si="4"/>
        <v>33.976227853778852</v>
      </c>
      <c r="V154" s="8">
        <v>36</v>
      </c>
      <c r="W154" s="8">
        <v>9.1208791208791204</v>
      </c>
      <c r="X154" s="8">
        <v>31.3186813186813</v>
      </c>
      <c r="Y154" s="8">
        <v>3.92</v>
      </c>
      <c r="Z154" s="8">
        <f t="shared" si="5"/>
        <v>5.6627046422964753</v>
      </c>
    </row>
    <row r="155" spans="1:29" x14ac:dyDescent="0.45">
      <c r="A155" t="s">
        <v>10</v>
      </c>
      <c r="B155" t="s">
        <v>11</v>
      </c>
      <c r="C155" t="s">
        <v>15</v>
      </c>
      <c r="D155" t="s">
        <v>17</v>
      </c>
      <c r="F155" t="s">
        <v>17</v>
      </c>
      <c r="H155" t="s">
        <v>17</v>
      </c>
      <c r="J155" t="s">
        <v>53</v>
      </c>
      <c r="K155" t="s">
        <v>284</v>
      </c>
      <c r="L155" t="s">
        <v>17</v>
      </c>
      <c r="N155" t="s">
        <v>17</v>
      </c>
      <c r="P155" t="s">
        <v>17</v>
      </c>
      <c r="T155" s="5">
        <v>20.0980392156862</v>
      </c>
      <c r="U155" s="8">
        <f t="shared" si="4"/>
        <v>33.976227853778852</v>
      </c>
      <c r="V155" s="8">
        <v>36</v>
      </c>
      <c r="W155" s="8">
        <v>9.1208791208791204</v>
      </c>
      <c r="X155" s="8">
        <v>31.3186813186813</v>
      </c>
      <c r="Y155" s="8">
        <v>3.92</v>
      </c>
      <c r="Z155" s="8">
        <f t="shared" si="5"/>
        <v>5.6627046422964753</v>
      </c>
    </row>
    <row r="156" spans="1:29" x14ac:dyDescent="0.45">
      <c r="A156" t="s">
        <v>10</v>
      </c>
      <c r="B156" t="s">
        <v>11</v>
      </c>
      <c r="C156" t="s">
        <v>15</v>
      </c>
      <c r="D156" t="s">
        <v>17</v>
      </c>
      <c r="F156" t="s">
        <v>17</v>
      </c>
      <c r="H156" t="s">
        <v>17</v>
      </c>
      <c r="J156" t="s">
        <v>53</v>
      </c>
      <c r="K156" t="s">
        <v>66</v>
      </c>
      <c r="L156" t="s">
        <v>17</v>
      </c>
      <c r="N156" t="s">
        <v>17</v>
      </c>
      <c r="P156" t="s">
        <v>17</v>
      </c>
      <c r="T156" s="5">
        <v>14.869281045751601</v>
      </c>
      <c r="U156" s="8">
        <f t="shared" si="4"/>
        <v>37.449154033979589</v>
      </c>
      <c r="V156" s="8">
        <v>17</v>
      </c>
      <c r="W156" s="8">
        <v>-2.8571428571428501</v>
      </c>
      <c r="X156" s="8">
        <v>32.747252747252702</v>
      </c>
      <c r="Y156" s="8">
        <v>3.92</v>
      </c>
      <c r="Z156" s="8">
        <f t="shared" si="5"/>
        <v>9.0827539807131501</v>
      </c>
    </row>
    <row r="157" spans="1:29" x14ac:dyDescent="0.45">
      <c r="A157" t="s">
        <v>10</v>
      </c>
      <c r="B157" t="s">
        <v>11</v>
      </c>
      <c r="C157" t="s">
        <v>15</v>
      </c>
      <c r="D157" t="s">
        <v>17</v>
      </c>
      <c r="F157" t="s">
        <v>17</v>
      </c>
      <c r="H157" t="s">
        <v>17</v>
      </c>
      <c r="J157" t="s">
        <v>165</v>
      </c>
      <c r="K157" t="s">
        <v>287</v>
      </c>
      <c r="L157" t="s">
        <v>17</v>
      </c>
      <c r="N157" t="s">
        <v>17</v>
      </c>
      <c r="P157" t="s">
        <v>17</v>
      </c>
      <c r="T157" s="5">
        <v>18.627450980392101</v>
      </c>
      <c r="U157" s="8">
        <f t="shared" si="4"/>
        <v>19.586917344534839</v>
      </c>
      <c r="V157" s="8">
        <v>127</v>
      </c>
      <c r="W157" s="8">
        <v>15.3846153846153</v>
      </c>
      <c r="X157" s="8">
        <v>22.197802197802101</v>
      </c>
      <c r="Y157" s="8">
        <v>3.92</v>
      </c>
      <c r="Z157" s="8">
        <f t="shared" si="5"/>
        <v>1.7380578605068373</v>
      </c>
    </row>
    <row r="158" spans="1:29" x14ac:dyDescent="0.45">
      <c r="A158" t="s">
        <v>10</v>
      </c>
      <c r="B158" t="s">
        <v>11</v>
      </c>
      <c r="C158" t="s">
        <v>15</v>
      </c>
      <c r="D158" t="s">
        <v>17</v>
      </c>
      <c r="F158" t="s">
        <v>17</v>
      </c>
      <c r="H158" t="s">
        <v>17</v>
      </c>
      <c r="J158" t="s">
        <v>165</v>
      </c>
      <c r="K158" t="s">
        <v>288</v>
      </c>
      <c r="L158" t="s">
        <v>17</v>
      </c>
      <c r="N158" t="s">
        <v>17</v>
      </c>
      <c r="P158" t="s">
        <v>17</v>
      </c>
      <c r="T158" s="5">
        <v>17.483660130718899</v>
      </c>
      <c r="U158" s="8">
        <f t="shared" si="4"/>
        <v>19.481434295118913</v>
      </c>
      <c r="V158" s="8">
        <v>154</v>
      </c>
      <c r="W158" s="8">
        <v>14.615384615384601</v>
      </c>
      <c r="X158" s="8">
        <v>20.769230769230699</v>
      </c>
      <c r="Y158" s="8">
        <v>3.92</v>
      </c>
      <c r="Z158" s="8">
        <f t="shared" si="5"/>
        <v>1.5698587127158417</v>
      </c>
    </row>
    <row r="159" spans="1:29" x14ac:dyDescent="0.45">
      <c r="A159" t="s">
        <v>10</v>
      </c>
      <c r="B159" t="s">
        <v>11</v>
      </c>
      <c r="C159" t="s">
        <v>15</v>
      </c>
      <c r="D159" t="s">
        <v>17</v>
      </c>
      <c r="F159" t="s">
        <v>17</v>
      </c>
      <c r="H159" t="s">
        <v>17</v>
      </c>
      <c r="J159" t="s">
        <v>165</v>
      </c>
      <c r="K159" t="s">
        <v>289</v>
      </c>
      <c r="L159" t="s">
        <v>17</v>
      </c>
      <c r="N159" t="s">
        <v>17</v>
      </c>
      <c r="P159" t="s">
        <v>17</v>
      </c>
      <c r="T159" s="5">
        <v>17.483660130718899</v>
      </c>
      <c r="U159" s="8">
        <f t="shared" si="4"/>
        <v>19.481434295118913</v>
      </c>
      <c r="V159" s="8">
        <v>154</v>
      </c>
      <c r="W159" s="8">
        <v>14.615384615384601</v>
      </c>
      <c r="X159" s="8">
        <v>20.769230769230699</v>
      </c>
      <c r="Y159" s="8">
        <v>3.92</v>
      </c>
      <c r="Z159" s="8">
        <f t="shared" si="5"/>
        <v>1.5698587127158417</v>
      </c>
    </row>
    <row r="160" spans="1:29" x14ac:dyDescent="0.45">
      <c r="A160" t="s">
        <v>10</v>
      </c>
      <c r="B160" t="s">
        <v>11</v>
      </c>
      <c r="C160" t="s">
        <v>15</v>
      </c>
      <c r="D160" t="s">
        <v>17</v>
      </c>
      <c r="F160" t="s">
        <v>17</v>
      </c>
      <c r="H160" t="s">
        <v>17</v>
      </c>
      <c r="J160" t="s">
        <v>164</v>
      </c>
      <c r="K160" t="s">
        <v>282</v>
      </c>
      <c r="L160" t="s">
        <v>17</v>
      </c>
      <c r="N160" t="s">
        <v>17</v>
      </c>
      <c r="P160" t="s">
        <v>17</v>
      </c>
      <c r="T160" s="5">
        <v>21.732026143790801</v>
      </c>
      <c r="U160" s="8">
        <f t="shared" si="4"/>
        <v>18.512521844695073</v>
      </c>
      <c r="V160" s="8">
        <v>89</v>
      </c>
      <c r="W160" s="8">
        <v>17.912087912087902</v>
      </c>
      <c r="X160" s="8">
        <v>25.604395604395599</v>
      </c>
      <c r="Y160" s="8">
        <v>3.92</v>
      </c>
      <c r="Z160" s="8">
        <f t="shared" si="5"/>
        <v>1.9623233908948208</v>
      </c>
      <c r="AB160" t="s">
        <v>236</v>
      </c>
      <c r="AC160" t="s">
        <v>233</v>
      </c>
    </row>
    <row r="161" spans="1:29" x14ac:dyDescent="0.45">
      <c r="A161" t="s">
        <v>10</v>
      </c>
      <c r="B161" t="s">
        <v>11</v>
      </c>
      <c r="C161" t="s">
        <v>15</v>
      </c>
      <c r="D161" t="s">
        <v>17</v>
      </c>
      <c r="F161" t="s">
        <v>17</v>
      </c>
      <c r="H161" t="s">
        <v>17</v>
      </c>
      <c r="J161" t="s">
        <v>164</v>
      </c>
      <c r="K161" t="s">
        <v>293</v>
      </c>
      <c r="L161" t="s">
        <v>17</v>
      </c>
      <c r="N161" t="s">
        <v>17</v>
      </c>
      <c r="P161" t="s">
        <v>17</v>
      </c>
      <c r="T161" s="5">
        <v>14.3790849673202</v>
      </c>
      <c r="U161" s="8">
        <f t="shared" si="4"/>
        <v>18.695259403504068</v>
      </c>
      <c r="V161" s="8">
        <v>77</v>
      </c>
      <c r="W161" s="8">
        <v>10.219780219780199</v>
      </c>
      <c r="X161" s="8">
        <v>18.571428571428498</v>
      </c>
      <c r="Y161" s="8">
        <v>3.92</v>
      </c>
      <c r="Z161" s="8">
        <f t="shared" si="5"/>
        <v>2.1305225386857907</v>
      </c>
      <c r="AC161" t="s">
        <v>234</v>
      </c>
    </row>
    <row r="162" spans="1:29" x14ac:dyDescent="0.45">
      <c r="A162" t="s">
        <v>10</v>
      </c>
      <c r="B162" t="s">
        <v>11</v>
      </c>
      <c r="C162" t="s">
        <v>15</v>
      </c>
      <c r="D162" t="s">
        <v>17</v>
      </c>
      <c r="F162" t="s">
        <v>17</v>
      </c>
      <c r="H162" t="s">
        <v>17</v>
      </c>
      <c r="J162" t="s">
        <v>164</v>
      </c>
      <c r="K162" t="s">
        <v>294</v>
      </c>
      <c r="L162" t="s">
        <v>17</v>
      </c>
      <c r="N162" t="s">
        <v>17</v>
      </c>
      <c r="P162" t="s">
        <v>17</v>
      </c>
      <c r="T162" s="5">
        <v>14.3790849673202</v>
      </c>
      <c r="U162" s="8">
        <f t="shared" si="4"/>
        <v>18.695259403504068</v>
      </c>
      <c r="V162" s="8">
        <v>77</v>
      </c>
      <c r="W162" s="8">
        <v>10.219780219780199</v>
      </c>
      <c r="X162" s="8">
        <v>18.571428571428498</v>
      </c>
      <c r="Y162" s="8">
        <v>3.92</v>
      </c>
      <c r="Z162" s="8">
        <f t="shared" si="5"/>
        <v>2.1305225386857907</v>
      </c>
      <c r="AC162" t="s">
        <v>234</v>
      </c>
    </row>
    <row r="163" spans="1:29" x14ac:dyDescent="0.45">
      <c r="A163" t="s">
        <v>10</v>
      </c>
      <c r="B163" t="s">
        <v>11</v>
      </c>
      <c r="C163" t="s">
        <v>15</v>
      </c>
      <c r="D163" t="s">
        <v>17</v>
      </c>
      <c r="F163" t="s">
        <v>17</v>
      </c>
      <c r="H163" t="s">
        <v>17</v>
      </c>
      <c r="J163" t="s">
        <v>164</v>
      </c>
      <c r="K163" t="s">
        <v>291</v>
      </c>
      <c r="L163" t="s">
        <v>17</v>
      </c>
      <c r="N163" t="s">
        <v>17</v>
      </c>
      <c r="P163" t="s">
        <v>17</v>
      </c>
      <c r="T163" s="5">
        <v>13.562091503267901</v>
      </c>
      <c r="U163" s="8">
        <f t="shared" si="4"/>
        <v>20.3254363047716</v>
      </c>
      <c r="V163" s="8">
        <v>96</v>
      </c>
      <c r="W163" s="8">
        <v>9.5604395604395602</v>
      </c>
      <c r="X163" s="8">
        <v>17.692307692307601</v>
      </c>
      <c r="Y163" s="8">
        <v>3.92</v>
      </c>
      <c r="Z163" s="8">
        <f t="shared" si="5"/>
        <v>2.074456156088786</v>
      </c>
      <c r="AC163" t="s">
        <v>235</v>
      </c>
    </row>
    <row r="164" spans="1:29" x14ac:dyDescent="0.45">
      <c r="A164" t="s">
        <v>10</v>
      </c>
      <c r="B164" t="s">
        <v>11</v>
      </c>
      <c r="C164" t="s">
        <v>15</v>
      </c>
      <c r="D164" t="s">
        <v>17</v>
      </c>
      <c r="F164" t="s">
        <v>17</v>
      </c>
      <c r="H164" t="s">
        <v>17</v>
      </c>
      <c r="J164" t="s">
        <v>164</v>
      </c>
      <c r="K164" t="s">
        <v>292</v>
      </c>
      <c r="L164" t="s">
        <v>17</v>
      </c>
      <c r="N164" t="s">
        <v>17</v>
      </c>
      <c r="P164" t="s">
        <v>17</v>
      </c>
      <c r="T164" s="5">
        <v>13.562091503267901</v>
      </c>
      <c r="U164" s="8">
        <f t="shared" si="4"/>
        <v>20.3254363047716</v>
      </c>
      <c r="V164" s="8">
        <v>96</v>
      </c>
      <c r="W164" s="8">
        <v>9.5604395604395602</v>
      </c>
      <c r="X164" s="8">
        <v>17.692307692307601</v>
      </c>
      <c r="Y164" s="8">
        <v>3.92</v>
      </c>
      <c r="Z164" s="8">
        <f t="shared" si="5"/>
        <v>2.074456156088786</v>
      </c>
      <c r="AC164" t="s">
        <v>235</v>
      </c>
    </row>
    <row r="165" spans="1:29" x14ac:dyDescent="0.45">
      <c r="A165" t="s">
        <v>10</v>
      </c>
      <c r="B165" t="s">
        <v>11</v>
      </c>
      <c r="C165" t="s">
        <v>15</v>
      </c>
      <c r="D165" t="s">
        <v>17</v>
      </c>
      <c r="F165" t="s">
        <v>17</v>
      </c>
      <c r="H165" t="s">
        <v>17</v>
      </c>
      <c r="J165" t="s">
        <v>50</v>
      </c>
      <c r="K165" t="s">
        <v>69</v>
      </c>
      <c r="L165" t="s">
        <v>17</v>
      </c>
      <c r="N165" t="s">
        <v>17</v>
      </c>
      <c r="P165" t="s">
        <v>17</v>
      </c>
      <c r="T165" s="5">
        <v>13.8888888888888</v>
      </c>
      <c r="U165" s="8">
        <f t="shared" si="4"/>
        <v>15.793836288263725</v>
      </c>
      <c r="V165" s="8">
        <v>113</v>
      </c>
      <c r="W165" s="8">
        <v>11.098901098901001</v>
      </c>
      <c r="X165" s="8">
        <v>16.923076923076898</v>
      </c>
      <c r="Y165" s="8">
        <v>3.92</v>
      </c>
      <c r="Z165" s="8">
        <f t="shared" si="5"/>
        <v>1.4857591388203821</v>
      </c>
    </row>
    <row r="166" spans="1:29" x14ac:dyDescent="0.45">
      <c r="A166" t="s">
        <v>10</v>
      </c>
      <c r="B166" t="s">
        <v>11</v>
      </c>
      <c r="C166" t="s">
        <v>15</v>
      </c>
      <c r="D166" t="s">
        <v>17</v>
      </c>
      <c r="F166" t="s">
        <v>17</v>
      </c>
      <c r="H166" t="s">
        <v>17</v>
      </c>
      <c r="J166" t="s">
        <v>50</v>
      </c>
      <c r="K166" t="s">
        <v>70</v>
      </c>
      <c r="L166" t="s">
        <v>17</v>
      </c>
      <c r="N166" t="s">
        <v>17</v>
      </c>
      <c r="P166" t="s">
        <v>17</v>
      </c>
      <c r="T166" s="5">
        <v>15.032679738562001</v>
      </c>
      <c r="U166" s="8">
        <f t="shared" si="4"/>
        <v>15.894819466247984</v>
      </c>
      <c r="V166" s="8">
        <v>81</v>
      </c>
      <c r="W166" s="8">
        <v>11.7582417582417</v>
      </c>
      <c r="X166" s="8">
        <v>18.681318681318601</v>
      </c>
      <c r="Y166" s="8">
        <v>3.92</v>
      </c>
      <c r="Z166" s="8">
        <f t="shared" si="5"/>
        <v>1.7660910518053317</v>
      </c>
    </row>
    <row r="167" spans="1:29" x14ac:dyDescent="0.45">
      <c r="A167" t="s">
        <v>10</v>
      </c>
      <c r="B167" t="s">
        <v>11</v>
      </c>
      <c r="C167" t="s">
        <v>15</v>
      </c>
      <c r="D167" t="s">
        <v>17</v>
      </c>
      <c r="F167" t="s">
        <v>17</v>
      </c>
      <c r="H167" t="s">
        <v>17</v>
      </c>
      <c r="J167" t="s">
        <v>50</v>
      </c>
      <c r="K167" t="s">
        <v>71</v>
      </c>
      <c r="L167" t="s">
        <v>17</v>
      </c>
      <c r="N167" t="s">
        <v>17</v>
      </c>
      <c r="P167" t="s">
        <v>17</v>
      </c>
      <c r="T167" s="5">
        <v>21.241830065359402</v>
      </c>
      <c r="U167" s="8">
        <f t="shared" si="4"/>
        <v>15.616500579072108</v>
      </c>
      <c r="V167" s="8">
        <v>41</v>
      </c>
      <c r="W167" s="8">
        <v>16.4835164835164</v>
      </c>
      <c r="X167" s="8">
        <v>26.043956043956001</v>
      </c>
      <c r="Y167" s="8">
        <v>3.92</v>
      </c>
      <c r="Z167" s="8">
        <f t="shared" si="5"/>
        <v>2.4388876429692861</v>
      </c>
    </row>
    <row r="168" spans="1:29" x14ac:dyDescent="0.45">
      <c r="A168" t="s">
        <v>76</v>
      </c>
      <c r="B168" t="s">
        <v>12</v>
      </c>
      <c r="D168" t="s">
        <v>17</v>
      </c>
      <c r="F168" t="s">
        <v>17</v>
      </c>
      <c r="H168" t="s">
        <v>19</v>
      </c>
      <c r="I168" t="s">
        <v>78</v>
      </c>
      <c r="J168" t="s">
        <v>17</v>
      </c>
      <c r="L168" t="s">
        <v>17</v>
      </c>
      <c r="N168" t="s">
        <v>17</v>
      </c>
      <c r="P168" t="s">
        <v>17</v>
      </c>
      <c r="R168" t="s">
        <v>17</v>
      </c>
      <c r="T168" s="5">
        <v>10.73</v>
      </c>
      <c r="U168" s="8">
        <f t="shared" si="4"/>
        <v>11.357828723995404</v>
      </c>
      <c r="V168" s="8">
        <v>378</v>
      </c>
      <c r="W168" s="8">
        <v>9.58</v>
      </c>
      <c r="X168" s="8">
        <v>11.87</v>
      </c>
      <c r="Y168" s="8">
        <v>3.92</v>
      </c>
      <c r="Z168" s="8">
        <f t="shared" si="5"/>
        <v>0.58418367346938749</v>
      </c>
    </row>
    <row r="169" spans="1:29" x14ac:dyDescent="0.45">
      <c r="A169" t="s">
        <v>76</v>
      </c>
      <c r="B169" t="s">
        <v>12</v>
      </c>
      <c r="D169" t="s">
        <v>87</v>
      </c>
      <c r="F169" t="s">
        <v>17</v>
      </c>
      <c r="H169" t="s">
        <v>19</v>
      </c>
      <c r="I169" t="s">
        <v>78</v>
      </c>
      <c r="J169" t="s">
        <v>17</v>
      </c>
      <c r="L169" t="s">
        <v>17</v>
      </c>
      <c r="N169" t="s">
        <v>17</v>
      </c>
      <c r="P169" t="s">
        <v>17</v>
      </c>
      <c r="R169" t="s">
        <v>17</v>
      </c>
      <c r="T169" s="5">
        <v>9.7496038034865293</v>
      </c>
      <c r="U169" s="8">
        <f t="shared" si="4"/>
        <v>11.295765742014124</v>
      </c>
      <c r="V169" s="8">
        <v>282</v>
      </c>
      <c r="W169" s="8">
        <v>8.4287999999999901</v>
      </c>
      <c r="X169" s="8">
        <v>11.0656</v>
      </c>
      <c r="Y169" s="8">
        <v>3.92</v>
      </c>
      <c r="Z169" s="8">
        <f t="shared" si="5"/>
        <v>0.67265306122449231</v>
      </c>
    </row>
    <row r="170" spans="1:29" x14ac:dyDescent="0.45">
      <c r="A170" t="s">
        <v>76</v>
      </c>
      <c r="B170" t="s">
        <v>12</v>
      </c>
      <c r="D170" t="s">
        <v>88</v>
      </c>
      <c r="F170" t="s">
        <v>17</v>
      </c>
      <c r="H170" t="s">
        <v>19</v>
      </c>
      <c r="I170" t="s">
        <v>78</v>
      </c>
      <c r="J170" t="s">
        <v>17</v>
      </c>
      <c r="L170" t="s">
        <v>17</v>
      </c>
      <c r="N170" t="s">
        <v>17</v>
      </c>
      <c r="P170" t="s">
        <v>17</v>
      </c>
      <c r="R170" t="s">
        <v>17</v>
      </c>
      <c r="T170" s="5">
        <v>13.84</v>
      </c>
      <c r="U170" s="8">
        <f t="shared" si="4"/>
        <v>11.722558054748069</v>
      </c>
      <c r="V170" s="8">
        <v>96</v>
      </c>
      <c r="W170" s="8">
        <v>11.5</v>
      </c>
      <c r="X170" s="8">
        <v>16.190000000000001</v>
      </c>
      <c r="Y170" s="8">
        <v>3.92</v>
      </c>
      <c r="Z170" s="8">
        <f t="shared" si="5"/>
        <v>1.1964285714285718</v>
      </c>
    </row>
    <row r="171" spans="1:29" x14ac:dyDescent="0.45">
      <c r="A171" t="s">
        <v>76</v>
      </c>
      <c r="B171" t="s">
        <v>12</v>
      </c>
      <c r="D171" t="s">
        <v>17</v>
      </c>
      <c r="F171" t="s">
        <v>42</v>
      </c>
      <c r="G171" t="s">
        <v>45</v>
      </c>
      <c r="H171" t="s">
        <v>19</v>
      </c>
      <c r="I171" t="s">
        <v>78</v>
      </c>
      <c r="J171" t="s">
        <v>17</v>
      </c>
      <c r="L171" t="s">
        <v>17</v>
      </c>
      <c r="N171" t="s">
        <v>17</v>
      </c>
      <c r="P171" t="s">
        <v>17</v>
      </c>
      <c r="R171" t="s">
        <v>17</v>
      </c>
      <c r="T171" s="5">
        <v>18.149999999999999</v>
      </c>
      <c r="U171" s="8">
        <f t="shared" si="4"/>
        <v>12.867771006056431</v>
      </c>
      <c r="V171" s="8">
        <v>13</v>
      </c>
      <c r="W171" s="8">
        <v>11.15</v>
      </c>
      <c r="X171" s="8">
        <v>25.14</v>
      </c>
      <c r="Y171" s="8">
        <v>3.92</v>
      </c>
      <c r="Z171" s="8">
        <f t="shared" si="5"/>
        <v>3.5688775510204085</v>
      </c>
    </row>
    <row r="172" spans="1:29" x14ac:dyDescent="0.45">
      <c r="A172" t="s">
        <v>76</v>
      </c>
      <c r="B172" t="s">
        <v>12</v>
      </c>
      <c r="D172" t="s">
        <v>17</v>
      </c>
      <c r="F172" t="s">
        <v>42</v>
      </c>
      <c r="G172" t="s">
        <v>44</v>
      </c>
      <c r="H172" t="s">
        <v>19</v>
      </c>
      <c r="I172" t="s">
        <v>78</v>
      </c>
      <c r="J172" t="s">
        <v>17</v>
      </c>
      <c r="L172" t="s">
        <v>17</v>
      </c>
      <c r="N172" t="s">
        <v>17</v>
      </c>
      <c r="P172" t="s">
        <v>17</v>
      </c>
      <c r="R172" t="s">
        <v>17</v>
      </c>
      <c r="T172" s="5">
        <v>12.6568265682656</v>
      </c>
      <c r="U172" s="8">
        <f t="shared" si="4"/>
        <v>11.969840353027612</v>
      </c>
      <c r="V172" s="8">
        <v>74</v>
      </c>
      <c r="W172" s="8">
        <v>9.9242424242424203</v>
      </c>
      <c r="X172" s="8">
        <v>15.378787878787801</v>
      </c>
      <c r="Y172" s="8">
        <v>3.92</v>
      </c>
      <c r="Z172" s="8">
        <f t="shared" si="5"/>
        <v>1.3914656771799441</v>
      </c>
    </row>
    <row r="173" spans="1:29" x14ac:dyDescent="0.45">
      <c r="A173" t="s">
        <v>76</v>
      </c>
      <c r="B173" t="s">
        <v>12</v>
      </c>
      <c r="D173" t="s">
        <v>17</v>
      </c>
      <c r="F173" t="s">
        <v>42</v>
      </c>
      <c r="G173" t="s">
        <v>43</v>
      </c>
      <c r="H173" t="s">
        <v>19</v>
      </c>
      <c r="I173" t="s">
        <v>78</v>
      </c>
      <c r="J173" t="s">
        <v>17</v>
      </c>
      <c r="L173" t="s">
        <v>17</v>
      </c>
      <c r="N173" t="s">
        <v>17</v>
      </c>
      <c r="P173" t="s">
        <v>17</v>
      </c>
      <c r="R173" t="s">
        <v>17</v>
      </c>
      <c r="T173" s="5">
        <v>8.5239852398523901</v>
      </c>
      <c r="U173" s="8">
        <f t="shared" si="4"/>
        <v>12.951995077999676</v>
      </c>
      <c r="V173" s="8">
        <v>58</v>
      </c>
      <c r="W173" s="8">
        <v>5.2272727272727204</v>
      </c>
      <c r="X173" s="8">
        <v>11.8939393939393</v>
      </c>
      <c r="Y173" s="8">
        <v>3.92</v>
      </c>
      <c r="Z173" s="8">
        <f t="shared" si="5"/>
        <v>1.7006802721088214</v>
      </c>
    </row>
    <row r="174" spans="1:29" x14ac:dyDescent="0.45">
      <c r="A174" t="s">
        <v>76</v>
      </c>
      <c r="B174" t="s">
        <v>12</v>
      </c>
      <c r="D174" t="s">
        <v>17</v>
      </c>
      <c r="F174" t="s">
        <v>48</v>
      </c>
      <c r="G174" t="s">
        <v>94</v>
      </c>
      <c r="H174" t="s">
        <v>19</v>
      </c>
      <c r="I174" t="s">
        <v>78</v>
      </c>
      <c r="J174" t="s">
        <v>17</v>
      </c>
      <c r="L174" t="s">
        <v>17</v>
      </c>
      <c r="N174" t="s">
        <v>17</v>
      </c>
      <c r="P174" t="s">
        <v>17</v>
      </c>
      <c r="R174" t="s">
        <v>17</v>
      </c>
      <c r="T174" s="5">
        <v>31.6</v>
      </c>
      <c r="U174" s="8">
        <f t="shared" si="4"/>
        <v>11.96962806620637</v>
      </c>
      <c r="V174" s="8">
        <v>17</v>
      </c>
      <c r="W174" s="8">
        <v>25.91</v>
      </c>
      <c r="X174" s="8">
        <v>37.29</v>
      </c>
      <c r="Y174" s="8">
        <v>3.92</v>
      </c>
      <c r="Z174" s="8">
        <f t="shared" si="5"/>
        <v>2.9030612244897958</v>
      </c>
    </row>
    <row r="175" spans="1:29" x14ac:dyDescent="0.45">
      <c r="A175" t="s">
        <v>76</v>
      </c>
      <c r="B175" t="s">
        <v>12</v>
      </c>
      <c r="D175" t="s">
        <v>17</v>
      </c>
      <c r="F175" t="s">
        <v>48</v>
      </c>
      <c r="G175" t="s">
        <v>90</v>
      </c>
      <c r="H175" t="s">
        <v>19</v>
      </c>
      <c r="I175" t="s">
        <v>78</v>
      </c>
      <c r="J175" t="s">
        <v>17</v>
      </c>
      <c r="L175" t="s">
        <v>17</v>
      </c>
      <c r="N175" t="s">
        <v>17</v>
      </c>
      <c r="P175" t="s">
        <v>17</v>
      </c>
      <c r="R175" t="s">
        <v>17</v>
      </c>
      <c r="T175" s="5">
        <v>7.9335793357933504</v>
      </c>
      <c r="U175" s="8">
        <f t="shared" si="4"/>
        <v>11.683951745681405</v>
      </c>
      <c r="V175" s="8">
        <v>199</v>
      </c>
      <c r="W175" s="8">
        <v>6.1688311688311597</v>
      </c>
      <c r="X175" s="8">
        <v>9.4155844155844104</v>
      </c>
      <c r="Y175" s="8">
        <v>3.92</v>
      </c>
      <c r="Z175" s="8">
        <f t="shared" si="5"/>
        <v>0.82825337927378839</v>
      </c>
    </row>
    <row r="176" spans="1:29" x14ac:dyDescent="0.45">
      <c r="A176" t="s">
        <v>76</v>
      </c>
      <c r="B176" t="s">
        <v>12</v>
      </c>
      <c r="D176" t="s">
        <v>17</v>
      </c>
      <c r="F176" t="s">
        <v>48</v>
      </c>
      <c r="G176" t="s">
        <v>91</v>
      </c>
      <c r="H176" t="s">
        <v>19</v>
      </c>
      <c r="I176" t="s">
        <v>78</v>
      </c>
      <c r="J176" t="s">
        <v>17</v>
      </c>
      <c r="L176" t="s">
        <v>17</v>
      </c>
      <c r="N176" t="s">
        <v>17</v>
      </c>
      <c r="P176" t="s">
        <v>17</v>
      </c>
      <c r="R176" t="s">
        <v>17</v>
      </c>
      <c r="T176" s="5">
        <v>10.516605166051599</v>
      </c>
      <c r="U176" s="8">
        <f t="shared" si="4"/>
        <v>11.268846426339755</v>
      </c>
      <c r="V176" s="8">
        <v>136</v>
      </c>
      <c r="W176" s="8">
        <v>8.6580086580086508</v>
      </c>
      <c r="X176" s="8">
        <v>12.445887445887401</v>
      </c>
      <c r="Y176" s="8">
        <v>3.92</v>
      </c>
      <c r="Z176" s="8">
        <f t="shared" si="5"/>
        <v>0.96629560915274237</v>
      </c>
    </row>
    <row r="177" spans="1:26" x14ac:dyDescent="0.45">
      <c r="A177" t="s">
        <v>76</v>
      </c>
      <c r="B177" t="s">
        <v>12</v>
      </c>
      <c r="D177" t="s">
        <v>17</v>
      </c>
      <c r="F177" t="s">
        <v>89</v>
      </c>
      <c r="G177" t="s">
        <v>92</v>
      </c>
      <c r="H177" t="s">
        <v>19</v>
      </c>
      <c r="I177" t="s">
        <v>78</v>
      </c>
      <c r="J177" t="s">
        <v>17</v>
      </c>
      <c r="L177" t="s">
        <v>17</v>
      </c>
      <c r="N177" t="s">
        <v>17</v>
      </c>
      <c r="P177" t="s">
        <v>17</v>
      </c>
      <c r="R177" t="s">
        <v>17</v>
      </c>
      <c r="T177" s="5">
        <v>8.23</v>
      </c>
      <c r="U177" s="8">
        <f t="shared" si="4"/>
        <v>11.247656982167655</v>
      </c>
      <c r="V177" s="8">
        <v>54</v>
      </c>
      <c r="W177" s="8">
        <v>5.23</v>
      </c>
      <c r="X177" s="8">
        <v>11.23</v>
      </c>
      <c r="Y177" s="8">
        <v>3.92</v>
      </c>
      <c r="Z177" s="8">
        <f t="shared" si="5"/>
        <v>1.5306122448979591</v>
      </c>
    </row>
    <row r="178" spans="1:26" x14ac:dyDescent="0.45">
      <c r="A178" t="s">
        <v>76</v>
      </c>
      <c r="B178" t="s">
        <v>12</v>
      </c>
      <c r="D178" t="s">
        <v>17</v>
      </c>
      <c r="F178" t="s">
        <v>89</v>
      </c>
      <c r="G178" s="4" t="s">
        <v>93</v>
      </c>
      <c r="H178" t="s">
        <v>19</v>
      </c>
      <c r="I178" t="s">
        <v>78</v>
      </c>
      <c r="J178" t="s">
        <v>17</v>
      </c>
      <c r="L178" t="s">
        <v>17</v>
      </c>
      <c r="N178" t="s">
        <v>17</v>
      </c>
      <c r="P178" t="s">
        <v>17</v>
      </c>
      <c r="R178" t="s">
        <v>17</v>
      </c>
      <c r="T178" s="5">
        <v>9.26</v>
      </c>
      <c r="U178" s="8">
        <f t="shared" si="4"/>
        <v>11.028568407377342</v>
      </c>
      <c r="V178" s="8">
        <v>108</v>
      </c>
      <c r="W178" s="8">
        <v>7.18</v>
      </c>
      <c r="X178" s="8">
        <v>11.34</v>
      </c>
      <c r="Y178" s="8">
        <v>3.92</v>
      </c>
      <c r="Z178" s="8">
        <f t="shared" si="5"/>
        <v>1.0612244897959184</v>
      </c>
    </row>
    <row r="179" spans="1:26" x14ac:dyDescent="0.45">
      <c r="A179" t="s">
        <v>76</v>
      </c>
      <c r="B179" t="s">
        <v>12</v>
      </c>
      <c r="D179" t="s">
        <v>17</v>
      </c>
      <c r="F179" t="s">
        <v>89</v>
      </c>
      <c r="G179" t="s">
        <v>67</v>
      </c>
      <c r="H179" t="s">
        <v>19</v>
      </c>
      <c r="I179" t="s">
        <v>78</v>
      </c>
      <c r="J179" t="s">
        <v>17</v>
      </c>
      <c r="L179" t="s">
        <v>17</v>
      </c>
      <c r="N179" t="s">
        <v>17</v>
      </c>
      <c r="P179" t="s">
        <v>17</v>
      </c>
      <c r="R179" t="s">
        <v>17</v>
      </c>
      <c r="T179" s="5">
        <v>10.15</v>
      </c>
      <c r="U179" s="8">
        <f t="shared" si="4"/>
        <v>10.724675477528091</v>
      </c>
      <c r="V179" s="8">
        <v>52</v>
      </c>
      <c r="W179" s="8">
        <v>7.24</v>
      </c>
      <c r="X179" s="8">
        <v>13.07</v>
      </c>
      <c r="Y179" s="8">
        <v>3.92</v>
      </c>
      <c r="Z179" s="8">
        <f t="shared" si="5"/>
        <v>1.4872448979591839</v>
      </c>
    </row>
    <row r="180" spans="1:26" x14ac:dyDescent="0.45">
      <c r="A180" t="s">
        <v>76</v>
      </c>
      <c r="B180" t="s">
        <v>12</v>
      </c>
      <c r="D180" t="s">
        <v>17</v>
      </c>
      <c r="F180" t="s">
        <v>17</v>
      </c>
      <c r="H180" t="s">
        <v>19</v>
      </c>
      <c r="I180" t="s">
        <v>78</v>
      </c>
      <c r="J180" t="s">
        <v>53</v>
      </c>
      <c r="K180" t="s">
        <v>301</v>
      </c>
      <c r="L180" t="s">
        <v>17</v>
      </c>
      <c r="N180" t="s">
        <v>17</v>
      </c>
      <c r="P180" t="s">
        <v>17</v>
      </c>
      <c r="R180" t="s">
        <v>17</v>
      </c>
      <c r="T180" s="5">
        <v>11.74</v>
      </c>
      <c r="U180" s="8">
        <f t="shared" si="4"/>
        <v>13.647057684636014</v>
      </c>
      <c r="V180" s="8">
        <v>35</v>
      </c>
      <c r="W180" s="8">
        <v>7.2422258592471298</v>
      </c>
      <c r="X180" s="8">
        <v>16.2847790507365</v>
      </c>
      <c r="Y180" s="8">
        <v>3.92</v>
      </c>
      <c r="Z180" s="8">
        <f t="shared" si="5"/>
        <v>2.3067737733391249</v>
      </c>
    </row>
    <row r="181" spans="1:26" x14ac:dyDescent="0.45">
      <c r="A181" t="s">
        <v>76</v>
      </c>
      <c r="B181" t="s">
        <v>12</v>
      </c>
      <c r="D181" t="s">
        <v>17</v>
      </c>
      <c r="F181" t="s">
        <v>17</v>
      </c>
      <c r="H181" t="s">
        <v>19</v>
      </c>
      <c r="I181" t="s">
        <v>78</v>
      </c>
      <c r="J181" t="s">
        <v>53</v>
      </c>
      <c r="K181" t="s">
        <v>302</v>
      </c>
      <c r="L181" t="s">
        <v>17</v>
      </c>
      <c r="N181" t="s">
        <v>17</v>
      </c>
      <c r="P181" t="s">
        <v>17</v>
      </c>
      <c r="R181" t="s">
        <v>17</v>
      </c>
      <c r="T181" s="5">
        <v>11.74</v>
      </c>
      <c r="U181" s="8">
        <f t="shared" si="4"/>
        <v>13.647057684636014</v>
      </c>
      <c r="V181" s="8">
        <v>35</v>
      </c>
      <c r="W181" s="8">
        <v>7.2422258592471298</v>
      </c>
      <c r="X181" s="8">
        <v>16.2847790507365</v>
      </c>
      <c r="Y181" s="8">
        <v>3.92</v>
      </c>
      <c r="Z181" s="8">
        <f t="shared" si="5"/>
        <v>2.3067737733391249</v>
      </c>
    </row>
    <row r="182" spans="1:26" x14ac:dyDescent="0.45">
      <c r="A182" t="s">
        <v>76</v>
      </c>
      <c r="B182" t="s">
        <v>12</v>
      </c>
      <c r="D182" t="s">
        <v>17</v>
      </c>
      <c r="F182" t="s">
        <v>17</v>
      </c>
      <c r="H182" t="s">
        <v>19</v>
      </c>
      <c r="I182" t="s">
        <v>78</v>
      </c>
      <c r="J182" t="s">
        <v>53</v>
      </c>
      <c r="K182" t="s">
        <v>300</v>
      </c>
      <c r="L182" t="s">
        <v>17</v>
      </c>
      <c r="N182" t="s">
        <v>17</v>
      </c>
      <c r="P182" t="s">
        <v>17</v>
      </c>
      <c r="R182" t="s">
        <v>17</v>
      </c>
      <c r="T182" s="5">
        <v>7.7970297029702902</v>
      </c>
      <c r="U182" s="8">
        <f t="shared" si="4"/>
        <v>10.468574425741375</v>
      </c>
      <c r="V182" s="8">
        <v>93</v>
      </c>
      <c r="W182" s="8">
        <v>5.6873977086743004</v>
      </c>
      <c r="X182" s="8">
        <v>9.9427168576104705</v>
      </c>
      <c r="Y182" s="8">
        <v>3.92</v>
      </c>
      <c r="Z182" s="8">
        <f t="shared" si="5"/>
        <v>1.0855405992184106</v>
      </c>
    </row>
    <row r="183" spans="1:26" x14ac:dyDescent="0.45">
      <c r="A183" t="s">
        <v>76</v>
      </c>
      <c r="B183" t="s">
        <v>12</v>
      </c>
      <c r="D183" t="s">
        <v>17</v>
      </c>
      <c r="F183" t="s">
        <v>17</v>
      </c>
      <c r="H183" t="s">
        <v>19</v>
      </c>
      <c r="I183" t="s">
        <v>78</v>
      </c>
      <c r="J183" t="s">
        <v>53</v>
      </c>
      <c r="K183" t="s">
        <v>299</v>
      </c>
      <c r="L183" t="s">
        <v>17</v>
      </c>
      <c r="N183" t="s">
        <v>17</v>
      </c>
      <c r="P183" t="s">
        <v>17</v>
      </c>
      <c r="R183" t="s">
        <v>17</v>
      </c>
      <c r="T183" s="5">
        <v>7.7970297029702902</v>
      </c>
      <c r="U183" s="8">
        <f t="shared" si="4"/>
        <v>10.468574425741375</v>
      </c>
      <c r="V183" s="8">
        <v>93</v>
      </c>
      <c r="W183" s="8">
        <v>5.6873977086743004</v>
      </c>
      <c r="X183" s="8">
        <v>9.9427168576104705</v>
      </c>
      <c r="Y183" s="8">
        <v>3.92</v>
      </c>
      <c r="Z183" s="8">
        <f t="shared" si="5"/>
        <v>1.0855405992184106</v>
      </c>
    </row>
    <row r="184" spans="1:26" x14ac:dyDescent="0.45">
      <c r="A184" t="s">
        <v>76</v>
      </c>
      <c r="B184" t="s">
        <v>12</v>
      </c>
      <c r="D184" t="s">
        <v>17</v>
      </c>
      <c r="F184" t="s">
        <v>17</v>
      </c>
      <c r="H184" t="s">
        <v>19</v>
      </c>
      <c r="I184" t="s">
        <v>78</v>
      </c>
      <c r="J184" t="s">
        <v>53</v>
      </c>
      <c r="K184" t="s">
        <v>298</v>
      </c>
      <c r="L184" t="s">
        <v>17</v>
      </c>
      <c r="N184" t="s">
        <v>17</v>
      </c>
      <c r="P184" t="s">
        <v>17</v>
      </c>
      <c r="R184" t="s">
        <v>17</v>
      </c>
      <c r="T184" s="5">
        <v>9.3440594059405893</v>
      </c>
      <c r="U184" s="8">
        <f t="shared" si="4"/>
        <v>10.42471466255887</v>
      </c>
      <c r="V184" s="8">
        <v>13</v>
      </c>
      <c r="W184" s="8">
        <v>3.6415711947626801</v>
      </c>
      <c r="X184" s="8">
        <v>14.975450081832999</v>
      </c>
      <c r="Y184" s="8">
        <v>3.92</v>
      </c>
      <c r="Z184" s="8">
        <f t="shared" si="5"/>
        <v>2.8912956344567142</v>
      </c>
    </row>
    <row r="185" spans="1:26" x14ac:dyDescent="0.45">
      <c r="A185" t="s">
        <v>76</v>
      </c>
      <c r="B185" t="s">
        <v>12</v>
      </c>
      <c r="D185" t="s">
        <v>17</v>
      </c>
      <c r="F185" t="s">
        <v>17</v>
      </c>
      <c r="H185" t="s">
        <v>19</v>
      </c>
      <c r="I185" t="s">
        <v>78</v>
      </c>
      <c r="J185" t="s">
        <v>165</v>
      </c>
      <c r="K185" t="s">
        <v>95</v>
      </c>
      <c r="L185" t="s">
        <v>17</v>
      </c>
      <c r="N185" t="s">
        <v>17</v>
      </c>
      <c r="P185" t="s">
        <v>17</v>
      </c>
      <c r="R185" t="s">
        <v>17</v>
      </c>
      <c r="T185" s="5">
        <v>8.0198019801980198</v>
      </c>
      <c r="U185" s="8">
        <f t="shared" si="4"/>
        <v>24.39181608569799</v>
      </c>
      <c r="V185" s="8">
        <v>105</v>
      </c>
      <c r="W185" s="8">
        <v>3.39314845024469</v>
      </c>
      <c r="X185" s="8">
        <v>12.724306688417601</v>
      </c>
      <c r="Y185" s="8">
        <v>3.92</v>
      </c>
      <c r="Z185" s="8">
        <f t="shared" si="5"/>
        <v>2.3803975097379872</v>
      </c>
    </row>
    <row r="186" spans="1:26" x14ac:dyDescent="0.45">
      <c r="A186" t="s">
        <v>76</v>
      </c>
      <c r="B186" t="s">
        <v>12</v>
      </c>
      <c r="D186" t="s">
        <v>17</v>
      </c>
      <c r="F186" t="s">
        <v>17</v>
      </c>
      <c r="H186" t="s">
        <v>19</v>
      </c>
      <c r="I186" t="s">
        <v>78</v>
      </c>
      <c r="J186" t="s">
        <v>165</v>
      </c>
      <c r="K186" t="s">
        <v>96</v>
      </c>
      <c r="L186" t="s">
        <v>17</v>
      </c>
      <c r="N186" t="s">
        <v>17</v>
      </c>
      <c r="P186" t="s">
        <v>17</v>
      </c>
      <c r="R186" t="s">
        <v>17</v>
      </c>
      <c r="T186" s="5">
        <v>7.2277227722772199</v>
      </c>
      <c r="U186" s="8">
        <f t="shared" si="4"/>
        <v>24.294510043763122</v>
      </c>
      <c r="V186" s="8">
        <v>128</v>
      </c>
      <c r="W186" s="8">
        <v>3.0016313213702999</v>
      </c>
      <c r="X186" s="8">
        <v>11.419249592169599</v>
      </c>
      <c r="Y186" s="8">
        <v>3.92</v>
      </c>
      <c r="Z186" s="8">
        <f t="shared" si="5"/>
        <v>2.1473515996936987</v>
      </c>
    </row>
    <row r="187" spans="1:26" x14ac:dyDescent="0.45">
      <c r="A187" t="s">
        <v>76</v>
      </c>
      <c r="B187" t="s">
        <v>12</v>
      </c>
      <c r="D187" t="s">
        <v>17</v>
      </c>
      <c r="F187" t="s">
        <v>17</v>
      </c>
      <c r="H187" t="s">
        <v>19</v>
      </c>
      <c r="I187" t="s">
        <v>78</v>
      </c>
      <c r="J187" t="s">
        <v>165</v>
      </c>
      <c r="K187" t="s">
        <v>97</v>
      </c>
      <c r="L187" t="s">
        <v>17</v>
      </c>
      <c r="N187" t="s">
        <v>17</v>
      </c>
      <c r="P187" t="s">
        <v>17</v>
      </c>
      <c r="R187" t="s">
        <v>17</v>
      </c>
      <c r="T187" s="5">
        <v>23.09</v>
      </c>
      <c r="U187" s="8">
        <f t="shared" si="4"/>
        <v>25.960588752325066</v>
      </c>
      <c r="V187" s="8">
        <v>74</v>
      </c>
      <c r="W187" s="8">
        <v>17.170000000000002</v>
      </c>
      <c r="X187" s="8">
        <v>29</v>
      </c>
      <c r="Y187" s="8">
        <v>3.92</v>
      </c>
      <c r="Z187" s="8">
        <f t="shared" si="5"/>
        <v>3.0178571428571423</v>
      </c>
    </row>
    <row r="188" spans="1:26" x14ac:dyDescent="0.45">
      <c r="A188" t="s">
        <v>76</v>
      </c>
      <c r="B188" t="s">
        <v>12</v>
      </c>
      <c r="D188" t="s">
        <v>17</v>
      </c>
      <c r="F188" t="s">
        <v>17</v>
      </c>
      <c r="H188" t="s">
        <v>19</v>
      </c>
      <c r="I188" t="s">
        <v>78</v>
      </c>
      <c r="J188" t="s">
        <v>17</v>
      </c>
      <c r="L188" t="s">
        <v>17</v>
      </c>
      <c r="N188" t="s">
        <v>17</v>
      </c>
      <c r="P188" t="s">
        <v>31</v>
      </c>
      <c r="Q188" t="s">
        <v>23</v>
      </c>
      <c r="R188" t="s">
        <v>17</v>
      </c>
      <c r="T188" s="5">
        <v>8.23</v>
      </c>
      <c r="U188" s="8">
        <f t="shared" ref="U188:U257" si="6">SQRT(V188)*(X188-W188)/Y188</f>
        <v>24.859467177320493</v>
      </c>
      <c r="V188" s="8">
        <v>237</v>
      </c>
      <c r="W188" s="8">
        <v>5.07</v>
      </c>
      <c r="X188" s="8">
        <v>11.4</v>
      </c>
      <c r="Y188" s="8">
        <v>3.92</v>
      </c>
      <c r="Z188" s="8">
        <f t="shared" si="5"/>
        <v>1.614795918367347</v>
      </c>
    </row>
    <row r="189" spans="1:26" ht="15.75" x14ac:dyDescent="0.45">
      <c r="A189" t="s">
        <v>76</v>
      </c>
      <c r="B189" t="s">
        <v>12</v>
      </c>
      <c r="D189" t="s">
        <v>17</v>
      </c>
      <c r="F189" t="s">
        <v>17</v>
      </c>
      <c r="H189" t="s">
        <v>19</v>
      </c>
      <c r="I189" t="s">
        <v>78</v>
      </c>
      <c r="J189" t="s">
        <v>17</v>
      </c>
      <c r="L189" t="s">
        <v>17</v>
      </c>
      <c r="N189" t="s">
        <v>16</v>
      </c>
      <c r="O189" t="s">
        <v>308</v>
      </c>
      <c r="P189" t="s">
        <v>17</v>
      </c>
      <c r="R189" t="s">
        <v>17</v>
      </c>
      <c r="T189" s="5">
        <v>11.6955017301038</v>
      </c>
      <c r="U189" s="8">
        <f t="shared" si="6"/>
        <v>12.823540051465386</v>
      </c>
      <c r="V189" s="8">
        <v>75</v>
      </c>
      <c r="W189" s="8">
        <v>8.7881873727087498</v>
      </c>
      <c r="X189" s="8">
        <v>14.592668024439901</v>
      </c>
      <c r="Y189" s="8">
        <v>3.92</v>
      </c>
      <c r="Z189" s="8">
        <f t="shared" si="5"/>
        <v>1.4807348601354975</v>
      </c>
    </row>
    <row r="190" spans="1:26" ht="15.75" x14ac:dyDescent="0.45">
      <c r="A190" t="s">
        <v>76</v>
      </c>
      <c r="B190" t="s">
        <v>12</v>
      </c>
      <c r="D190" t="s">
        <v>17</v>
      </c>
      <c r="F190" t="s">
        <v>17</v>
      </c>
      <c r="H190" t="s">
        <v>19</v>
      </c>
      <c r="I190" t="s">
        <v>78</v>
      </c>
      <c r="J190" t="s">
        <v>17</v>
      </c>
      <c r="L190" t="s">
        <v>17</v>
      </c>
      <c r="N190" t="s">
        <v>16</v>
      </c>
      <c r="O190" t="s">
        <v>307</v>
      </c>
      <c r="P190" t="s">
        <v>17</v>
      </c>
      <c r="R190" t="s">
        <v>17</v>
      </c>
      <c r="T190" s="5">
        <v>11.6955017301038</v>
      </c>
      <c r="U190" s="8">
        <f t="shared" si="6"/>
        <v>12.823540051465386</v>
      </c>
      <c r="V190" s="8">
        <v>75</v>
      </c>
      <c r="W190" s="8">
        <v>8.7881873727087498</v>
      </c>
      <c r="X190" s="8">
        <v>14.592668024439901</v>
      </c>
      <c r="Y190" s="8">
        <v>3.92</v>
      </c>
      <c r="Z190" s="8">
        <f t="shared" si="5"/>
        <v>1.4807348601354975</v>
      </c>
    </row>
    <row r="191" spans="1:26" ht="15.75" x14ac:dyDescent="0.45">
      <c r="A191" t="s">
        <v>76</v>
      </c>
      <c r="B191" t="s">
        <v>12</v>
      </c>
      <c r="D191" t="s">
        <v>17</v>
      </c>
      <c r="F191" t="s">
        <v>17</v>
      </c>
      <c r="H191" t="s">
        <v>19</v>
      </c>
      <c r="I191" t="s">
        <v>78</v>
      </c>
      <c r="J191" t="s">
        <v>17</v>
      </c>
      <c r="L191" t="s">
        <v>17</v>
      </c>
      <c r="N191" t="s">
        <v>16</v>
      </c>
      <c r="O191" t="s">
        <v>306</v>
      </c>
      <c r="P191" t="s">
        <v>17</v>
      </c>
      <c r="R191" t="s">
        <v>17</v>
      </c>
      <c r="T191" s="5">
        <v>10.4238754325259</v>
      </c>
      <c r="U191" s="8">
        <f t="shared" si="6"/>
        <v>11.918220662017818</v>
      </c>
      <c r="V191" s="8">
        <v>145</v>
      </c>
      <c r="W191" s="8">
        <v>8.4826883910386908</v>
      </c>
      <c r="X191" s="8">
        <v>12.362525458248401</v>
      </c>
      <c r="Y191" s="8">
        <v>3.92</v>
      </c>
      <c r="Z191" s="8">
        <f t="shared" si="5"/>
        <v>0.98975435388002808</v>
      </c>
    </row>
    <row r="192" spans="1:26" ht="15.75" x14ac:dyDescent="0.45">
      <c r="A192" t="s">
        <v>76</v>
      </c>
      <c r="B192" t="s">
        <v>12</v>
      </c>
      <c r="D192" t="s">
        <v>17</v>
      </c>
      <c r="F192" t="s">
        <v>17</v>
      </c>
      <c r="H192" t="s">
        <v>19</v>
      </c>
      <c r="I192" t="s">
        <v>78</v>
      </c>
      <c r="J192" t="s">
        <v>17</v>
      </c>
      <c r="L192" t="s">
        <v>17</v>
      </c>
      <c r="N192" t="s">
        <v>16</v>
      </c>
      <c r="O192" t="s">
        <v>305</v>
      </c>
      <c r="P192" t="s">
        <v>17</v>
      </c>
      <c r="R192" t="s">
        <v>17</v>
      </c>
      <c r="T192" s="5">
        <v>10.4238754325259</v>
      </c>
      <c r="U192" s="8">
        <f t="shared" si="6"/>
        <v>11.918220662017818</v>
      </c>
      <c r="V192" s="8">
        <v>145</v>
      </c>
      <c r="W192" s="8">
        <v>8.4826883910386908</v>
      </c>
      <c r="X192" s="8">
        <v>12.362525458248401</v>
      </c>
      <c r="Y192" s="8">
        <v>3.92</v>
      </c>
      <c r="Z192" s="8">
        <f t="shared" si="5"/>
        <v>0.98975435388002808</v>
      </c>
    </row>
    <row r="193" spans="1:26" ht="15.75" x14ac:dyDescent="0.45">
      <c r="A193" t="s">
        <v>76</v>
      </c>
      <c r="B193" t="s">
        <v>12</v>
      </c>
      <c r="D193" t="s">
        <v>17</v>
      </c>
      <c r="F193" t="s">
        <v>17</v>
      </c>
      <c r="H193" t="s">
        <v>19</v>
      </c>
      <c r="I193" t="s">
        <v>78</v>
      </c>
      <c r="J193" t="s">
        <v>17</v>
      </c>
      <c r="L193" t="s">
        <v>17</v>
      </c>
      <c r="N193" t="s">
        <v>16</v>
      </c>
      <c r="O193" t="s">
        <v>304</v>
      </c>
      <c r="P193" t="s">
        <v>17</v>
      </c>
      <c r="R193" t="s">
        <v>17</v>
      </c>
      <c r="T193" s="5">
        <v>12.2923875432525</v>
      </c>
      <c r="U193" s="8">
        <f t="shared" si="6"/>
        <v>14.279689860774409</v>
      </c>
      <c r="V193" s="8">
        <v>93</v>
      </c>
      <c r="W193" s="8">
        <v>9.3991853360488804</v>
      </c>
      <c r="X193" s="8">
        <v>15.203665987779999</v>
      </c>
      <c r="Y193" s="8">
        <v>3.92</v>
      </c>
      <c r="Z193" s="8">
        <f t="shared" si="5"/>
        <v>1.4807348601354895</v>
      </c>
    </row>
    <row r="194" spans="1:26" ht="15.75" x14ac:dyDescent="0.45">
      <c r="A194" t="s">
        <v>76</v>
      </c>
      <c r="B194" t="s">
        <v>12</v>
      </c>
      <c r="D194" t="s">
        <v>17</v>
      </c>
      <c r="F194" t="s">
        <v>17</v>
      </c>
      <c r="H194" t="s">
        <v>19</v>
      </c>
      <c r="I194" t="s">
        <v>78</v>
      </c>
      <c r="J194" t="s">
        <v>17</v>
      </c>
      <c r="L194" t="s">
        <v>17</v>
      </c>
      <c r="N194" t="s">
        <v>16</v>
      </c>
      <c r="O194" t="s">
        <v>303</v>
      </c>
      <c r="P194" t="s">
        <v>17</v>
      </c>
      <c r="R194" t="s">
        <v>17</v>
      </c>
      <c r="T194" s="5">
        <v>12.2923875432525</v>
      </c>
      <c r="U194" s="8">
        <f t="shared" si="6"/>
        <v>14.279689860774409</v>
      </c>
      <c r="V194" s="8">
        <v>93</v>
      </c>
      <c r="W194" s="8">
        <v>9.3991853360488804</v>
      </c>
      <c r="X194" s="8">
        <v>15.203665987779999</v>
      </c>
      <c r="Y194" s="8">
        <v>3.92</v>
      </c>
      <c r="Z194" s="8">
        <f t="shared" si="5"/>
        <v>1.4807348601354895</v>
      </c>
    </row>
    <row r="195" spans="1:26" ht="15.75" x14ac:dyDescent="0.45">
      <c r="A195" t="s">
        <v>76</v>
      </c>
      <c r="B195" t="s">
        <v>12</v>
      </c>
      <c r="D195" t="s">
        <v>17</v>
      </c>
      <c r="F195" t="s">
        <v>17</v>
      </c>
      <c r="H195" t="s">
        <v>19</v>
      </c>
      <c r="I195" t="s">
        <v>78</v>
      </c>
      <c r="J195" t="s">
        <v>17</v>
      </c>
      <c r="L195" t="s">
        <v>34</v>
      </c>
      <c r="M195" t="s">
        <v>106</v>
      </c>
      <c r="N195" t="s">
        <v>17</v>
      </c>
      <c r="P195" t="s">
        <v>17</v>
      </c>
      <c r="R195" t="s">
        <v>17</v>
      </c>
      <c r="T195" s="5">
        <v>12.78</v>
      </c>
      <c r="U195" s="8">
        <f t="shared" si="6"/>
        <v>15.003754434438349</v>
      </c>
      <c r="V195" s="8">
        <v>108</v>
      </c>
      <c r="W195" s="8">
        <v>9.9409448818897594</v>
      </c>
      <c r="X195" s="8">
        <v>15.6003937007874</v>
      </c>
      <c r="Y195" s="8">
        <v>3.92</v>
      </c>
      <c r="Z195" s="8">
        <f t="shared" si="5"/>
        <v>1.443736943596337</v>
      </c>
    </row>
    <row r="196" spans="1:26" ht="15.75" x14ac:dyDescent="0.45">
      <c r="A196" t="s">
        <v>76</v>
      </c>
      <c r="B196" t="s">
        <v>12</v>
      </c>
      <c r="D196" t="s">
        <v>17</v>
      </c>
      <c r="F196" t="s">
        <v>17</v>
      </c>
      <c r="H196" t="s">
        <v>19</v>
      </c>
      <c r="I196" t="s">
        <v>78</v>
      </c>
      <c r="J196" t="s">
        <v>17</v>
      </c>
      <c r="L196" t="s">
        <v>33</v>
      </c>
      <c r="M196" t="s">
        <v>106</v>
      </c>
      <c r="N196" t="s">
        <v>17</v>
      </c>
      <c r="P196" t="s">
        <v>17</v>
      </c>
      <c r="R196" t="s">
        <v>17</v>
      </c>
      <c r="T196" s="5">
        <v>12.78</v>
      </c>
      <c r="U196" s="8">
        <f t="shared" si="6"/>
        <v>15.003754434438349</v>
      </c>
      <c r="V196" s="8">
        <v>108</v>
      </c>
      <c r="W196" s="8">
        <v>9.9409448818897594</v>
      </c>
      <c r="X196" s="8">
        <v>15.6003937007874</v>
      </c>
      <c r="Y196" s="8">
        <v>3.92</v>
      </c>
      <c r="Z196" s="8">
        <f t="shared" si="5"/>
        <v>1.443736943596337</v>
      </c>
    </row>
    <row r="197" spans="1:26" ht="15.75" x14ac:dyDescent="0.45">
      <c r="A197" t="s">
        <v>76</v>
      </c>
      <c r="B197" t="s">
        <v>12</v>
      </c>
      <c r="D197" t="s">
        <v>17</v>
      </c>
      <c r="F197" t="s">
        <v>17</v>
      </c>
      <c r="H197" t="s">
        <v>19</v>
      </c>
      <c r="I197" t="s">
        <v>78</v>
      </c>
      <c r="J197" t="s">
        <v>17</v>
      </c>
      <c r="L197" t="s">
        <v>32</v>
      </c>
      <c r="M197" t="s">
        <v>104</v>
      </c>
      <c r="N197" t="s">
        <v>17</v>
      </c>
      <c r="P197" t="s">
        <v>17</v>
      </c>
      <c r="R197" t="s">
        <v>17</v>
      </c>
      <c r="T197" s="5">
        <v>6.6053511705685599</v>
      </c>
      <c r="U197" s="8">
        <f t="shared" si="6"/>
        <v>15.336444993232194</v>
      </c>
      <c r="V197" s="8">
        <v>94</v>
      </c>
      <c r="W197" s="8">
        <v>3.54330708661417</v>
      </c>
      <c r="X197" s="8">
        <v>9.7440944881889706</v>
      </c>
      <c r="Y197" s="8">
        <v>3.92</v>
      </c>
      <c r="Z197" s="8">
        <f t="shared" si="5"/>
        <v>1.5818335208098981</v>
      </c>
    </row>
    <row r="198" spans="1:26" ht="15.75" x14ac:dyDescent="0.45">
      <c r="A198" t="s">
        <v>76</v>
      </c>
      <c r="B198" t="s">
        <v>12</v>
      </c>
      <c r="D198" t="s">
        <v>17</v>
      </c>
      <c r="F198" t="s">
        <v>17</v>
      </c>
      <c r="H198" t="s">
        <v>19</v>
      </c>
      <c r="I198" t="s">
        <v>78</v>
      </c>
      <c r="J198" t="s">
        <v>17</v>
      </c>
      <c r="L198" t="s">
        <v>35</v>
      </c>
      <c r="M198" t="s">
        <v>105</v>
      </c>
      <c r="N198" t="s">
        <v>17</v>
      </c>
      <c r="P198" t="s">
        <v>17</v>
      </c>
      <c r="R198" t="s">
        <v>17</v>
      </c>
      <c r="T198" s="5">
        <v>9.1973244147157196</v>
      </c>
      <c r="U198" s="8">
        <f t="shared" si="6"/>
        <v>15.204126263378024</v>
      </c>
      <c r="V198" s="8">
        <v>109</v>
      </c>
      <c r="W198" s="8">
        <v>6.3976377952755898</v>
      </c>
      <c r="X198" s="8">
        <v>12.106299212598399</v>
      </c>
      <c r="Y198" s="8">
        <v>3.92</v>
      </c>
      <c r="Z198" s="8">
        <f t="shared" si="5"/>
        <v>1.4562911778884717</v>
      </c>
    </row>
    <row r="199" spans="1:26" ht="15.75" x14ac:dyDescent="0.45">
      <c r="A199" t="s">
        <v>76</v>
      </c>
      <c r="B199" t="s">
        <v>12</v>
      </c>
      <c r="D199" t="s">
        <v>17</v>
      </c>
      <c r="F199" t="s">
        <v>17</v>
      </c>
      <c r="H199" t="s">
        <v>19</v>
      </c>
      <c r="I199" t="s">
        <v>78</v>
      </c>
      <c r="J199" t="s">
        <v>17</v>
      </c>
      <c r="L199" t="s">
        <v>36</v>
      </c>
      <c r="M199" t="s">
        <v>105</v>
      </c>
      <c r="N199" t="s">
        <v>17</v>
      </c>
      <c r="P199" t="s">
        <v>17</v>
      </c>
      <c r="R199" t="s">
        <v>17</v>
      </c>
      <c r="T199" s="5">
        <v>9.1973244147157196</v>
      </c>
      <c r="U199" s="8">
        <f t="shared" si="6"/>
        <v>15.204126263378024</v>
      </c>
      <c r="V199" s="8">
        <v>109</v>
      </c>
      <c r="W199" s="8">
        <v>6.3976377952755898</v>
      </c>
      <c r="X199" s="8">
        <v>12.106299212598399</v>
      </c>
      <c r="Y199" s="8">
        <v>3.92</v>
      </c>
      <c r="Z199" s="8">
        <f t="shared" si="5"/>
        <v>1.4562911778884717</v>
      </c>
    </row>
    <row r="200" spans="1:26" x14ac:dyDescent="0.45">
      <c r="A200" t="s">
        <v>76</v>
      </c>
      <c r="B200" t="s">
        <v>12</v>
      </c>
      <c r="D200" t="s">
        <v>17</v>
      </c>
      <c r="F200" t="s">
        <v>17</v>
      </c>
      <c r="H200" t="s">
        <v>19</v>
      </c>
      <c r="I200" t="s">
        <v>78</v>
      </c>
      <c r="J200" t="s">
        <v>17</v>
      </c>
      <c r="L200" t="s">
        <v>17</v>
      </c>
      <c r="M200" t="s">
        <v>17</v>
      </c>
      <c r="N200" t="s">
        <v>17</v>
      </c>
      <c r="P200" t="s">
        <v>17</v>
      </c>
      <c r="R200" t="s">
        <v>108</v>
      </c>
      <c r="S200" t="s">
        <v>111</v>
      </c>
      <c r="T200" s="5">
        <v>3.4183673469387701</v>
      </c>
      <c r="U200" s="8">
        <f t="shared" si="6"/>
        <v>9.4426159085122361</v>
      </c>
      <c r="V200" s="8">
        <v>39</v>
      </c>
      <c r="W200" s="8">
        <v>0.43046357615893999</v>
      </c>
      <c r="X200" s="8">
        <v>6.3576158940397303</v>
      </c>
      <c r="Y200" s="8">
        <v>3.92</v>
      </c>
      <c r="Z200" s="8">
        <f t="shared" si="5"/>
        <v>1.5120286525206099</v>
      </c>
    </row>
    <row r="201" spans="1:26" x14ac:dyDescent="0.45">
      <c r="A201" t="s">
        <v>76</v>
      </c>
      <c r="B201" t="s">
        <v>12</v>
      </c>
      <c r="D201" t="s">
        <v>17</v>
      </c>
      <c r="F201" t="s">
        <v>17</v>
      </c>
      <c r="H201" t="s">
        <v>19</v>
      </c>
      <c r="I201" t="s">
        <v>78</v>
      </c>
      <c r="J201" t="s">
        <v>17</v>
      </c>
      <c r="L201" t="s">
        <v>17</v>
      </c>
      <c r="M201" t="s">
        <v>17</v>
      </c>
      <c r="N201" t="s">
        <v>17</v>
      </c>
      <c r="P201" t="s">
        <v>17</v>
      </c>
      <c r="R201" t="s">
        <v>110</v>
      </c>
      <c r="S201" t="s">
        <v>112</v>
      </c>
      <c r="T201" s="5">
        <v>11.1224489795918</v>
      </c>
      <c r="U201" s="8">
        <f t="shared" si="6"/>
        <v>9.1658372386075655</v>
      </c>
      <c r="V201" s="8">
        <v>73</v>
      </c>
      <c r="W201" s="8">
        <v>9.0728476821191997</v>
      </c>
      <c r="X201" s="8">
        <v>13.2781456953642</v>
      </c>
      <c r="Y201" s="8">
        <v>3.92</v>
      </c>
      <c r="Z201" s="8">
        <f t="shared" si="5"/>
        <v>1.0727801054196431</v>
      </c>
    </row>
    <row r="202" spans="1:26" x14ac:dyDescent="0.45">
      <c r="A202" t="s">
        <v>76</v>
      </c>
      <c r="B202" t="s">
        <v>12</v>
      </c>
      <c r="D202" t="s">
        <v>17</v>
      </c>
      <c r="F202" t="s">
        <v>17</v>
      </c>
      <c r="H202" t="s">
        <v>19</v>
      </c>
      <c r="I202" t="s">
        <v>78</v>
      </c>
      <c r="J202" t="s">
        <v>17</v>
      </c>
      <c r="L202" t="s">
        <v>17</v>
      </c>
      <c r="M202" t="s">
        <v>17</v>
      </c>
      <c r="N202" t="s">
        <v>17</v>
      </c>
      <c r="P202" t="s">
        <v>17</v>
      </c>
      <c r="R202" t="s">
        <v>109</v>
      </c>
      <c r="S202" t="s">
        <v>113</v>
      </c>
      <c r="T202" s="5">
        <v>11.2244897959183</v>
      </c>
      <c r="U202" s="8">
        <f t="shared" si="6"/>
        <v>8.9549087543038297</v>
      </c>
      <c r="V202" s="8">
        <v>266</v>
      </c>
      <c r="W202" s="8">
        <v>10.1655629139072</v>
      </c>
      <c r="X202" s="8">
        <v>12.3178807947019</v>
      </c>
      <c r="Y202" s="8">
        <v>3.92</v>
      </c>
      <c r="Z202" s="8">
        <f t="shared" ref="Z202:Z277" si="7">U202/SQRT(V202)</f>
        <v>0.54906068387619889</v>
      </c>
    </row>
    <row r="203" spans="1:26" x14ac:dyDescent="0.45">
      <c r="A203" t="s">
        <v>76</v>
      </c>
      <c r="B203" t="s">
        <v>30</v>
      </c>
      <c r="C203" t="s">
        <v>14</v>
      </c>
      <c r="D203" t="s">
        <v>17</v>
      </c>
      <c r="F203" t="s">
        <v>17</v>
      </c>
      <c r="H203" t="s">
        <v>19</v>
      </c>
      <c r="I203" t="s">
        <v>78</v>
      </c>
      <c r="J203" t="s">
        <v>17</v>
      </c>
      <c r="L203" t="s">
        <v>17</v>
      </c>
      <c r="N203" t="s">
        <v>17</v>
      </c>
      <c r="P203" t="s">
        <v>17</v>
      </c>
      <c r="R203" t="s">
        <v>17</v>
      </c>
      <c r="T203" s="5">
        <v>12.04</v>
      </c>
      <c r="U203" s="8">
        <f t="shared" si="6"/>
        <v>11.108896032646092</v>
      </c>
      <c r="V203" s="8">
        <v>301</v>
      </c>
      <c r="W203" s="8">
        <v>10.79</v>
      </c>
      <c r="X203" s="8">
        <v>13.3</v>
      </c>
      <c r="Y203" s="8">
        <v>3.92</v>
      </c>
      <c r="Z203" s="8">
        <f t="shared" si="7"/>
        <v>0.64030612244898</v>
      </c>
    </row>
    <row r="204" spans="1:26" x14ac:dyDescent="0.45">
      <c r="A204" t="s">
        <v>76</v>
      </c>
      <c r="B204" t="s">
        <v>30</v>
      </c>
      <c r="C204" t="s">
        <v>14</v>
      </c>
      <c r="D204" t="s">
        <v>87</v>
      </c>
      <c r="F204" t="s">
        <v>17</v>
      </c>
      <c r="H204" t="s">
        <v>19</v>
      </c>
      <c r="I204" t="s">
        <v>78</v>
      </c>
      <c r="J204" t="s">
        <v>17</v>
      </c>
      <c r="L204" t="s">
        <v>17</v>
      </c>
      <c r="N204" t="s">
        <v>17</v>
      </c>
      <c r="P204" t="s">
        <v>17</v>
      </c>
      <c r="R204" t="s">
        <v>17</v>
      </c>
      <c r="T204" s="5">
        <v>11.3835125448028</v>
      </c>
      <c r="U204" s="8">
        <f t="shared" si="6"/>
        <v>11.130283742542517</v>
      </c>
      <c r="V204" s="8">
        <v>235</v>
      </c>
      <c r="W204" s="8">
        <v>9.9615384615384599</v>
      </c>
      <c r="X204" s="8">
        <v>12.807692307692299</v>
      </c>
      <c r="Y204" s="8">
        <v>3.92</v>
      </c>
      <c r="Z204" s="8">
        <f t="shared" si="7"/>
        <v>0.72605965463108146</v>
      </c>
    </row>
    <row r="205" spans="1:26" x14ac:dyDescent="0.45">
      <c r="A205" t="s">
        <v>76</v>
      </c>
      <c r="B205" t="s">
        <v>30</v>
      </c>
      <c r="C205" t="s">
        <v>14</v>
      </c>
      <c r="D205" t="s">
        <v>88</v>
      </c>
      <c r="F205" t="s">
        <v>17</v>
      </c>
      <c r="H205" t="s">
        <v>19</v>
      </c>
      <c r="I205" t="s">
        <v>78</v>
      </c>
      <c r="J205" t="s">
        <v>17</v>
      </c>
      <c r="L205" t="s">
        <v>17</v>
      </c>
      <c r="N205" t="s">
        <v>17</v>
      </c>
      <c r="P205" t="s">
        <v>17</v>
      </c>
      <c r="R205" t="s">
        <v>17</v>
      </c>
      <c r="T205" s="5">
        <v>14.29</v>
      </c>
      <c r="U205" s="8">
        <f t="shared" si="6"/>
        <v>11.10837904307366</v>
      </c>
      <c r="V205" s="8">
        <v>66</v>
      </c>
      <c r="W205" s="8">
        <v>11.61</v>
      </c>
      <c r="X205" s="8">
        <v>16.97</v>
      </c>
      <c r="Y205" s="8">
        <v>3.92</v>
      </c>
      <c r="Z205" s="8">
        <f t="shared" si="7"/>
        <v>1.3673469387755102</v>
      </c>
    </row>
    <row r="206" spans="1:26" x14ac:dyDescent="0.45">
      <c r="A206" t="s">
        <v>76</v>
      </c>
      <c r="B206" t="s">
        <v>30</v>
      </c>
      <c r="C206" t="s">
        <v>14</v>
      </c>
      <c r="D206" t="s">
        <v>17</v>
      </c>
      <c r="F206" t="s">
        <v>42</v>
      </c>
      <c r="G206" t="s">
        <v>45</v>
      </c>
      <c r="H206" t="s">
        <v>19</v>
      </c>
      <c r="I206" t="s">
        <v>78</v>
      </c>
      <c r="J206" t="s">
        <v>17</v>
      </c>
      <c r="L206" t="s">
        <v>17</v>
      </c>
      <c r="N206" t="s">
        <v>17</v>
      </c>
      <c r="P206" t="s">
        <v>17</v>
      </c>
      <c r="R206" t="s">
        <v>17</v>
      </c>
      <c r="T206" s="5">
        <v>16.91</v>
      </c>
      <c r="U206" s="8">
        <f t="shared" si="6"/>
        <v>12.83499950757434</v>
      </c>
      <c r="V206" s="8">
        <v>11</v>
      </c>
      <c r="W206" s="8">
        <v>9.32</v>
      </c>
      <c r="X206" s="8">
        <v>24.49</v>
      </c>
      <c r="Y206" s="8">
        <v>3.92</v>
      </c>
      <c r="Z206" s="8">
        <f t="shared" si="7"/>
        <v>3.8698979591836733</v>
      </c>
    </row>
    <row r="207" spans="1:26" x14ac:dyDescent="0.45">
      <c r="A207" t="s">
        <v>76</v>
      </c>
      <c r="B207" t="s">
        <v>30</v>
      </c>
      <c r="C207" t="s">
        <v>14</v>
      </c>
      <c r="D207" t="s">
        <v>17</v>
      </c>
      <c r="F207" t="s">
        <v>42</v>
      </c>
      <c r="G207" t="s">
        <v>44</v>
      </c>
      <c r="H207" t="s">
        <v>19</v>
      </c>
      <c r="I207" t="s">
        <v>78</v>
      </c>
      <c r="J207" t="s">
        <v>17</v>
      </c>
      <c r="L207" t="s">
        <v>17</v>
      </c>
      <c r="N207" t="s">
        <v>17</v>
      </c>
      <c r="P207" t="s">
        <v>17</v>
      </c>
      <c r="R207" t="s">
        <v>17</v>
      </c>
      <c r="T207" s="5">
        <v>14.852398523985199</v>
      </c>
      <c r="U207" s="8">
        <f t="shared" si="6"/>
        <v>11.0008381660972</v>
      </c>
      <c r="V207" s="8">
        <v>44</v>
      </c>
      <c r="W207" s="8">
        <v>11.5658747300215</v>
      </c>
      <c r="X207" s="8">
        <v>18.066954643628499</v>
      </c>
      <c r="Y207" s="8">
        <v>3.92</v>
      </c>
      <c r="Z207" s="8">
        <f t="shared" si="7"/>
        <v>1.6584387534711731</v>
      </c>
    </row>
    <row r="208" spans="1:26" x14ac:dyDescent="0.45">
      <c r="A208" t="s">
        <v>76</v>
      </c>
      <c r="B208" t="s">
        <v>30</v>
      </c>
      <c r="C208" t="s">
        <v>14</v>
      </c>
      <c r="D208" t="s">
        <v>17</v>
      </c>
      <c r="F208" t="s">
        <v>42</v>
      </c>
      <c r="G208" t="s">
        <v>43</v>
      </c>
      <c r="H208" t="s">
        <v>19</v>
      </c>
      <c r="I208" t="s">
        <v>78</v>
      </c>
      <c r="J208" t="s">
        <v>17</v>
      </c>
      <c r="L208" t="s">
        <v>17</v>
      </c>
      <c r="N208" t="s">
        <v>17</v>
      </c>
      <c r="P208" t="s">
        <v>17</v>
      </c>
      <c r="R208" t="s">
        <v>17</v>
      </c>
      <c r="T208" s="5">
        <v>8.9114391143911398</v>
      </c>
      <c r="U208" s="8">
        <f t="shared" si="6"/>
        <v>12.688984881209482</v>
      </c>
      <c r="V208" s="8">
        <v>49</v>
      </c>
      <c r="W208" s="8">
        <v>5.2915766738660901</v>
      </c>
      <c r="X208" s="8">
        <v>12.3974082073434</v>
      </c>
      <c r="Y208" s="8">
        <v>3.92</v>
      </c>
      <c r="Z208" s="8">
        <f t="shared" si="7"/>
        <v>1.8127121258870689</v>
      </c>
    </row>
    <row r="209" spans="1:26" x14ac:dyDescent="0.45">
      <c r="A209" t="s">
        <v>76</v>
      </c>
      <c r="B209" t="s">
        <v>30</v>
      </c>
      <c r="C209" t="s">
        <v>14</v>
      </c>
      <c r="D209" t="s">
        <v>17</v>
      </c>
      <c r="F209" t="s">
        <v>48</v>
      </c>
      <c r="G209" t="s">
        <v>94</v>
      </c>
      <c r="H209" t="s">
        <v>19</v>
      </c>
      <c r="I209" t="s">
        <v>78</v>
      </c>
      <c r="J209" t="s">
        <v>17</v>
      </c>
      <c r="L209" t="s">
        <v>17</v>
      </c>
      <c r="N209" t="s">
        <v>17</v>
      </c>
      <c r="P209" t="s">
        <v>17</v>
      </c>
      <c r="R209" t="s">
        <v>17</v>
      </c>
      <c r="T209" s="5">
        <v>32.18</v>
      </c>
      <c r="U209" s="8">
        <f t="shared" si="6"/>
        <v>11.786911051085328</v>
      </c>
      <c r="V209" s="8">
        <v>15</v>
      </c>
      <c r="W209" s="8">
        <v>26.22</v>
      </c>
      <c r="X209" s="8">
        <v>38.15</v>
      </c>
      <c r="Y209" s="8">
        <v>3.92</v>
      </c>
      <c r="Z209" s="8">
        <f t="shared" si="7"/>
        <v>3.0433673469387754</v>
      </c>
    </row>
    <row r="210" spans="1:26" x14ac:dyDescent="0.45">
      <c r="A210" t="s">
        <v>76</v>
      </c>
      <c r="B210" t="s">
        <v>30</v>
      </c>
      <c r="C210" t="s">
        <v>14</v>
      </c>
      <c r="D210" t="s">
        <v>17</v>
      </c>
      <c r="F210" t="s">
        <v>48</v>
      </c>
      <c r="G210" t="s">
        <v>90</v>
      </c>
      <c r="H210" t="s">
        <v>19</v>
      </c>
      <c r="I210" t="s">
        <v>78</v>
      </c>
      <c r="J210" t="s">
        <v>17</v>
      </c>
      <c r="L210" t="s">
        <v>17</v>
      </c>
      <c r="N210" t="s">
        <v>17</v>
      </c>
      <c r="P210" t="s">
        <v>17</v>
      </c>
      <c r="R210" t="s">
        <v>17</v>
      </c>
      <c r="T210" s="5">
        <v>9.4095940959409496</v>
      </c>
      <c r="U210" s="8">
        <f t="shared" si="6"/>
        <v>11.366803618525914</v>
      </c>
      <c r="V210" s="8">
        <v>146</v>
      </c>
      <c r="W210" s="8">
        <v>7.5921908893709302</v>
      </c>
      <c r="X210" s="8">
        <v>11.279826464208201</v>
      </c>
      <c r="Y210" s="8">
        <v>3.92</v>
      </c>
      <c r="Z210" s="8">
        <f t="shared" si="7"/>
        <v>0.94072336092787501</v>
      </c>
    </row>
    <row r="211" spans="1:26" x14ac:dyDescent="0.45">
      <c r="A211" t="s">
        <v>76</v>
      </c>
      <c r="B211" t="s">
        <v>30</v>
      </c>
      <c r="C211" t="s">
        <v>14</v>
      </c>
      <c r="D211" t="s">
        <v>17</v>
      </c>
      <c r="F211" t="s">
        <v>48</v>
      </c>
      <c r="G211" t="s">
        <v>91</v>
      </c>
      <c r="H211" t="s">
        <v>19</v>
      </c>
      <c r="I211" t="s">
        <v>78</v>
      </c>
      <c r="J211" t="s">
        <v>17</v>
      </c>
      <c r="L211" t="s">
        <v>17</v>
      </c>
      <c r="N211" t="s">
        <v>17</v>
      </c>
      <c r="P211" t="s">
        <v>17</v>
      </c>
      <c r="R211" t="s">
        <v>17</v>
      </c>
      <c r="T211" s="5">
        <v>11.070110701107</v>
      </c>
      <c r="U211" s="8">
        <f t="shared" si="6"/>
        <v>11.136289675006553</v>
      </c>
      <c r="V211" s="8">
        <v>125</v>
      </c>
      <c r="W211" s="8">
        <v>9.3275488069414294</v>
      </c>
      <c r="X211" s="8">
        <v>13.232104121475</v>
      </c>
      <c r="Y211" s="8">
        <v>3.92</v>
      </c>
      <c r="Z211" s="8">
        <f t="shared" si="7"/>
        <v>0.99606002921774772</v>
      </c>
    </row>
    <row r="212" spans="1:26" x14ac:dyDescent="0.45">
      <c r="A212" t="s">
        <v>76</v>
      </c>
      <c r="B212" t="s">
        <v>30</v>
      </c>
      <c r="C212" t="s">
        <v>14</v>
      </c>
      <c r="D212" t="s">
        <v>17</v>
      </c>
      <c r="F212" t="s">
        <v>89</v>
      </c>
      <c r="G212" t="s">
        <v>92</v>
      </c>
      <c r="H212" t="s">
        <v>19</v>
      </c>
      <c r="I212" t="s">
        <v>78</v>
      </c>
      <c r="J212" t="s">
        <v>17</v>
      </c>
      <c r="L212" t="s">
        <v>17</v>
      </c>
      <c r="N212" t="s">
        <v>17</v>
      </c>
      <c r="P212" t="s">
        <v>17</v>
      </c>
      <c r="R212" t="s">
        <v>17</v>
      </c>
      <c r="T212" s="5">
        <v>7.39</v>
      </c>
      <c r="U212" s="8">
        <f t="shared" si="6"/>
        <v>11.071428571428571</v>
      </c>
      <c r="V212" s="8">
        <v>49</v>
      </c>
      <c r="W212" s="8">
        <v>4.29</v>
      </c>
      <c r="X212" s="8">
        <v>10.49</v>
      </c>
      <c r="Y212" s="8">
        <v>3.92</v>
      </c>
      <c r="Z212" s="8">
        <f t="shared" si="7"/>
        <v>1.5816326530612244</v>
      </c>
    </row>
    <row r="213" spans="1:26" x14ac:dyDescent="0.45">
      <c r="A213" t="s">
        <v>76</v>
      </c>
      <c r="B213" t="s">
        <v>30</v>
      </c>
      <c r="C213" t="s">
        <v>14</v>
      </c>
      <c r="D213" t="s">
        <v>17</v>
      </c>
      <c r="F213" t="s">
        <v>89</v>
      </c>
      <c r="G213" s="4" t="s">
        <v>93</v>
      </c>
      <c r="H213" t="s">
        <v>19</v>
      </c>
      <c r="I213" t="s">
        <v>78</v>
      </c>
      <c r="J213" t="s">
        <v>17</v>
      </c>
      <c r="L213" t="s">
        <v>17</v>
      </c>
      <c r="N213" t="s">
        <v>17</v>
      </c>
      <c r="P213" t="s">
        <v>17</v>
      </c>
      <c r="R213" t="s">
        <v>17</v>
      </c>
      <c r="T213" s="5">
        <v>11.49</v>
      </c>
      <c r="U213" s="8">
        <f t="shared" si="6"/>
        <v>10.691073008159934</v>
      </c>
      <c r="V213" s="8">
        <v>67</v>
      </c>
      <c r="W213" s="8">
        <v>8.92</v>
      </c>
      <c r="X213" s="8">
        <v>14.04</v>
      </c>
      <c r="Y213" s="8">
        <v>3.92</v>
      </c>
      <c r="Z213" s="8">
        <f t="shared" si="7"/>
        <v>1.3061224489795917</v>
      </c>
    </row>
    <row r="214" spans="1:26" x14ac:dyDescent="0.45">
      <c r="A214" t="s">
        <v>76</v>
      </c>
      <c r="B214" t="s">
        <v>30</v>
      </c>
      <c r="C214" t="s">
        <v>14</v>
      </c>
      <c r="D214" t="s">
        <v>17</v>
      </c>
      <c r="F214" t="s">
        <v>89</v>
      </c>
      <c r="G214" t="s">
        <v>67</v>
      </c>
      <c r="H214" t="s">
        <v>19</v>
      </c>
      <c r="I214" t="s">
        <v>78</v>
      </c>
      <c r="J214" t="s">
        <v>17</v>
      </c>
      <c r="L214" t="s">
        <v>17</v>
      </c>
      <c r="N214" t="s">
        <v>17</v>
      </c>
      <c r="P214" t="s">
        <v>17</v>
      </c>
      <c r="R214" t="s">
        <v>17</v>
      </c>
      <c r="T214" s="5">
        <v>12.01</v>
      </c>
      <c r="U214" s="8">
        <f t="shared" si="6"/>
        <v>10.503279371273544</v>
      </c>
      <c r="V214" s="8">
        <v>40</v>
      </c>
      <c r="W214" s="8">
        <v>8.8000000000000007</v>
      </c>
      <c r="X214" s="8">
        <v>15.31</v>
      </c>
      <c r="Y214" s="8">
        <v>3.92</v>
      </c>
      <c r="Z214" s="8">
        <f t="shared" si="7"/>
        <v>1.6607142857142854</v>
      </c>
    </row>
    <row r="215" spans="1:26" x14ac:dyDescent="0.45">
      <c r="A215" t="s">
        <v>76</v>
      </c>
      <c r="B215" t="s">
        <v>30</v>
      </c>
      <c r="C215" t="s">
        <v>14</v>
      </c>
      <c r="D215" t="s">
        <v>17</v>
      </c>
      <c r="F215" t="s">
        <v>17</v>
      </c>
      <c r="H215" t="s">
        <v>19</v>
      </c>
      <c r="I215" t="s">
        <v>78</v>
      </c>
      <c r="J215" t="s">
        <v>53</v>
      </c>
      <c r="K215" t="s">
        <v>301</v>
      </c>
      <c r="L215" t="s">
        <v>17</v>
      </c>
      <c r="N215" t="s">
        <v>17</v>
      </c>
      <c r="P215" t="s">
        <v>17</v>
      </c>
      <c r="R215" t="s">
        <v>17</v>
      </c>
      <c r="T215" s="5">
        <v>11.45</v>
      </c>
      <c r="U215" s="8">
        <f t="shared" ref="U215" si="8">SQRT(V215)*(X215-W215)/Y215</f>
        <v>14.981069378722298</v>
      </c>
      <c r="V215" s="8">
        <v>35</v>
      </c>
      <c r="W215" s="8">
        <v>6.4542483660130703</v>
      </c>
      <c r="X215" s="8">
        <v>16.380718954248302</v>
      </c>
      <c r="Y215" s="8">
        <v>3.92</v>
      </c>
      <c r="Z215" s="8">
        <f t="shared" ref="Z215" si="9">U215/SQRT(V215)</f>
        <v>2.5322629051620487</v>
      </c>
    </row>
    <row r="216" spans="1:26" x14ac:dyDescent="0.45">
      <c r="A216" t="s">
        <v>76</v>
      </c>
      <c r="B216" t="s">
        <v>30</v>
      </c>
      <c r="C216" t="s">
        <v>14</v>
      </c>
      <c r="D216" t="s">
        <v>17</v>
      </c>
      <c r="F216" t="s">
        <v>17</v>
      </c>
      <c r="H216" t="s">
        <v>19</v>
      </c>
      <c r="I216" t="s">
        <v>78</v>
      </c>
      <c r="J216" t="s">
        <v>53</v>
      </c>
      <c r="K216" t="s">
        <v>302</v>
      </c>
      <c r="L216" t="s">
        <v>17</v>
      </c>
      <c r="N216" t="s">
        <v>17</v>
      </c>
      <c r="P216" t="s">
        <v>17</v>
      </c>
      <c r="R216" t="s">
        <v>17</v>
      </c>
      <c r="T216" s="5">
        <v>11.45</v>
      </c>
      <c r="U216" s="8">
        <f t="shared" ref="U216" si="10">SQRT(V216)*(X216-W216)/Y216</f>
        <v>14.981069378722298</v>
      </c>
      <c r="V216" s="8">
        <v>35</v>
      </c>
      <c r="W216" s="8">
        <v>6.4542483660130703</v>
      </c>
      <c r="X216" s="8">
        <v>16.380718954248302</v>
      </c>
      <c r="Y216" s="8">
        <v>3.92</v>
      </c>
      <c r="Z216" s="8">
        <f t="shared" ref="Z216" si="11">U216/SQRT(V216)</f>
        <v>2.5322629051620487</v>
      </c>
    </row>
    <row r="217" spans="1:26" x14ac:dyDescent="0.45">
      <c r="A217" t="s">
        <v>76</v>
      </c>
      <c r="B217" t="s">
        <v>30</v>
      </c>
      <c r="C217" t="s">
        <v>14</v>
      </c>
      <c r="D217" t="s">
        <v>17</v>
      </c>
      <c r="F217" t="s">
        <v>17</v>
      </c>
      <c r="H217" t="s">
        <v>19</v>
      </c>
      <c r="I217" t="s">
        <v>78</v>
      </c>
      <c r="J217" t="s">
        <v>53</v>
      </c>
      <c r="K217" t="s">
        <v>309</v>
      </c>
      <c r="L217" t="s">
        <v>17</v>
      </c>
      <c r="N217" t="s">
        <v>17</v>
      </c>
      <c r="P217" t="s">
        <v>17</v>
      </c>
      <c r="R217" t="s">
        <v>17</v>
      </c>
      <c r="T217" s="5">
        <v>11.45</v>
      </c>
      <c r="U217" s="8">
        <f t="shared" si="6"/>
        <v>14.981069378722298</v>
      </c>
      <c r="V217" s="8">
        <v>35</v>
      </c>
      <c r="W217" s="8">
        <v>6.4542483660130703</v>
      </c>
      <c r="X217" s="8">
        <v>16.380718954248302</v>
      </c>
      <c r="Y217" s="8">
        <v>3.92</v>
      </c>
      <c r="Z217" s="8">
        <f t="shared" si="7"/>
        <v>2.5322629051620487</v>
      </c>
    </row>
    <row r="218" spans="1:26" x14ac:dyDescent="0.45">
      <c r="A218" t="s">
        <v>76</v>
      </c>
      <c r="B218" t="s">
        <v>30</v>
      </c>
      <c r="C218" t="s">
        <v>14</v>
      </c>
      <c r="D218" t="s">
        <v>17</v>
      </c>
      <c r="F218" t="s">
        <v>17</v>
      </c>
      <c r="H218" t="s">
        <v>19</v>
      </c>
      <c r="I218" t="s">
        <v>78</v>
      </c>
      <c r="J218" t="s">
        <v>53</v>
      </c>
      <c r="K218" t="s">
        <v>300</v>
      </c>
      <c r="L218" t="s">
        <v>17</v>
      </c>
      <c r="N218" t="s">
        <v>17</v>
      </c>
      <c r="P218" t="s">
        <v>17</v>
      </c>
      <c r="R218" t="s">
        <v>17</v>
      </c>
      <c r="T218" s="5">
        <v>11.2623762376237</v>
      </c>
      <c r="U218" s="8">
        <f t="shared" si="6"/>
        <v>11.446285201009513</v>
      </c>
      <c r="V218" s="8">
        <v>59</v>
      </c>
      <c r="W218" s="8">
        <v>8.3333333333333304</v>
      </c>
      <c r="X218" s="8">
        <v>14.174836601307099</v>
      </c>
      <c r="Y218" s="8">
        <v>3.92</v>
      </c>
      <c r="Z218" s="8">
        <f t="shared" si="7"/>
        <v>1.4901794050953492</v>
      </c>
    </row>
    <row r="219" spans="1:26" x14ac:dyDescent="0.45">
      <c r="A219" t="s">
        <v>76</v>
      </c>
      <c r="B219" t="s">
        <v>30</v>
      </c>
      <c r="C219" t="s">
        <v>14</v>
      </c>
      <c r="D219" t="s">
        <v>17</v>
      </c>
      <c r="F219" t="s">
        <v>17</v>
      </c>
      <c r="H219" t="s">
        <v>19</v>
      </c>
      <c r="I219" t="s">
        <v>78</v>
      </c>
      <c r="J219" t="s">
        <v>53</v>
      </c>
      <c r="K219" t="s">
        <v>299</v>
      </c>
      <c r="L219" t="s">
        <v>17</v>
      </c>
      <c r="N219" t="s">
        <v>17</v>
      </c>
      <c r="P219" t="s">
        <v>17</v>
      </c>
      <c r="R219" t="s">
        <v>17</v>
      </c>
      <c r="T219" s="5">
        <v>11.2623762376237</v>
      </c>
      <c r="U219" s="8">
        <f t="shared" si="6"/>
        <v>11.446285201009513</v>
      </c>
      <c r="V219" s="8">
        <v>59</v>
      </c>
      <c r="W219" s="8">
        <v>8.3333333333333304</v>
      </c>
      <c r="X219" s="8">
        <v>14.174836601307099</v>
      </c>
      <c r="Y219" s="8">
        <v>3.92</v>
      </c>
      <c r="Z219" s="8">
        <f t="shared" si="7"/>
        <v>1.4901794050953492</v>
      </c>
    </row>
    <row r="220" spans="1:26" x14ac:dyDescent="0.45">
      <c r="A220" t="s">
        <v>76</v>
      </c>
      <c r="B220" t="s">
        <v>30</v>
      </c>
      <c r="C220" t="s">
        <v>14</v>
      </c>
      <c r="D220" t="s">
        <v>17</v>
      </c>
      <c r="F220" t="s">
        <v>17</v>
      </c>
      <c r="H220" t="s">
        <v>19</v>
      </c>
      <c r="I220" t="s">
        <v>78</v>
      </c>
      <c r="J220" t="s">
        <v>53</v>
      </c>
      <c r="K220" t="s">
        <v>298</v>
      </c>
      <c r="L220" t="s">
        <v>17</v>
      </c>
      <c r="N220" t="s">
        <v>17</v>
      </c>
      <c r="P220" t="s">
        <v>17</v>
      </c>
      <c r="R220" t="s">
        <v>17</v>
      </c>
      <c r="T220" s="5">
        <v>9.2100000000000009</v>
      </c>
      <c r="U220" s="8">
        <f t="shared" si="6"/>
        <v>11.612831899003465</v>
      </c>
      <c r="V220" s="8">
        <v>11</v>
      </c>
      <c r="W220" s="8">
        <v>2.32843137254901</v>
      </c>
      <c r="X220" s="8">
        <v>16.053921568627398</v>
      </c>
      <c r="Y220" s="8">
        <v>3.92</v>
      </c>
      <c r="Z220" s="8">
        <f t="shared" si="7"/>
        <v>3.501400560224079</v>
      </c>
    </row>
    <row r="221" spans="1:26" x14ac:dyDescent="0.45">
      <c r="A221" t="s">
        <v>76</v>
      </c>
      <c r="B221" t="s">
        <v>30</v>
      </c>
      <c r="C221" t="s">
        <v>14</v>
      </c>
      <c r="D221" t="s">
        <v>17</v>
      </c>
      <c r="F221" t="s">
        <v>17</v>
      </c>
      <c r="H221" t="s">
        <v>19</v>
      </c>
      <c r="I221" t="s">
        <v>78</v>
      </c>
      <c r="J221" t="s">
        <v>165</v>
      </c>
      <c r="K221" t="s">
        <v>310</v>
      </c>
      <c r="L221" t="s">
        <v>17</v>
      </c>
      <c r="N221" t="s">
        <v>17</v>
      </c>
      <c r="P221" t="s">
        <v>17</v>
      </c>
      <c r="R221" t="s">
        <v>17</v>
      </c>
      <c r="T221" s="5">
        <v>11.6129032258064</v>
      </c>
      <c r="U221" s="8">
        <f t="shared" si="6"/>
        <v>26.880459231364746</v>
      </c>
      <c r="V221" s="8">
        <v>73</v>
      </c>
      <c r="W221" s="8">
        <v>5.5464926590538299</v>
      </c>
      <c r="X221" s="8">
        <v>17.879282218597002</v>
      </c>
      <c r="Y221" s="8">
        <v>3.92</v>
      </c>
      <c r="Z221" s="8">
        <f t="shared" si="7"/>
        <v>3.1461197855977483</v>
      </c>
    </row>
    <row r="222" spans="1:26" x14ac:dyDescent="0.45">
      <c r="A222" t="s">
        <v>76</v>
      </c>
      <c r="B222" t="s">
        <v>30</v>
      </c>
      <c r="C222" t="s">
        <v>14</v>
      </c>
      <c r="D222" t="s">
        <v>17</v>
      </c>
      <c r="F222" t="s">
        <v>17</v>
      </c>
      <c r="H222" t="s">
        <v>19</v>
      </c>
      <c r="I222" t="s">
        <v>78</v>
      </c>
      <c r="J222" t="s">
        <v>165</v>
      </c>
      <c r="K222" t="s">
        <v>311</v>
      </c>
      <c r="L222" t="s">
        <v>17</v>
      </c>
      <c r="N222" t="s">
        <v>17</v>
      </c>
      <c r="P222" t="s">
        <v>17</v>
      </c>
      <c r="R222" t="s">
        <v>17</v>
      </c>
      <c r="T222" s="5">
        <v>8.1389578163771699</v>
      </c>
      <c r="U222" s="8">
        <f t="shared" si="6"/>
        <v>26.730720198414566</v>
      </c>
      <c r="V222" s="8">
        <v>102</v>
      </c>
      <c r="W222" s="8">
        <v>3.0668841761826999</v>
      </c>
      <c r="X222" s="8">
        <v>13.4420880913539</v>
      </c>
      <c r="Y222" s="8">
        <v>3.92</v>
      </c>
      <c r="Z222" s="8">
        <f t="shared" si="7"/>
        <v>2.6467356926457146</v>
      </c>
    </row>
    <row r="223" spans="1:26" x14ac:dyDescent="0.45">
      <c r="A223" t="s">
        <v>76</v>
      </c>
      <c r="B223" t="s">
        <v>30</v>
      </c>
      <c r="C223" t="s">
        <v>14</v>
      </c>
      <c r="D223" t="s">
        <v>17</v>
      </c>
      <c r="F223" t="s">
        <v>17</v>
      </c>
      <c r="H223" t="s">
        <v>19</v>
      </c>
      <c r="I223" t="s">
        <v>78</v>
      </c>
      <c r="J223" t="s">
        <v>165</v>
      </c>
      <c r="K223" t="s">
        <v>312</v>
      </c>
      <c r="L223" t="s">
        <v>17</v>
      </c>
      <c r="N223" t="s">
        <v>17</v>
      </c>
      <c r="P223" t="s">
        <v>17</v>
      </c>
      <c r="R223" t="s">
        <v>17</v>
      </c>
      <c r="T223" s="5">
        <v>23.95</v>
      </c>
      <c r="U223" s="8">
        <f t="shared" si="6"/>
        <v>29.196191745725063</v>
      </c>
      <c r="V223" s="8">
        <v>59</v>
      </c>
      <c r="W223" s="8">
        <v>16.5</v>
      </c>
      <c r="X223" s="8">
        <v>31.4</v>
      </c>
      <c r="Y223" s="8">
        <v>3.92</v>
      </c>
      <c r="Z223" s="8">
        <f t="shared" si="7"/>
        <v>3.8010204081632648</v>
      </c>
    </row>
    <row r="224" spans="1:26" x14ac:dyDescent="0.45">
      <c r="A224" t="s">
        <v>76</v>
      </c>
      <c r="B224" t="s">
        <v>30</v>
      </c>
      <c r="C224" t="s">
        <v>14</v>
      </c>
      <c r="D224" t="s">
        <v>17</v>
      </c>
      <c r="F224" t="s">
        <v>17</v>
      </c>
      <c r="H224" t="s">
        <v>19</v>
      </c>
      <c r="I224" t="s">
        <v>78</v>
      </c>
      <c r="J224" t="s">
        <v>17</v>
      </c>
      <c r="L224" t="s">
        <v>17</v>
      </c>
      <c r="N224" t="s">
        <v>17</v>
      </c>
      <c r="P224" t="s">
        <v>31</v>
      </c>
      <c r="Q224" t="s">
        <v>23</v>
      </c>
      <c r="R224" t="s">
        <v>17</v>
      </c>
      <c r="T224" s="5">
        <v>10.28</v>
      </c>
      <c r="U224" s="8">
        <f t="shared" si="6"/>
        <v>28.215727949631447</v>
      </c>
      <c r="V224" s="8">
        <v>186</v>
      </c>
      <c r="W224" s="8">
        <v>6.22</v>
      </c>
      <c r="X224" s="8">
        <v>14.33</v>
      </c>
      <c r="Y224" s="8">
        <v>3.92</v>
      </c>
      <c r="Z224" s="8">
        <f t="shared" si="7"/>
        <v>2.068877551020408</v>
      </c>
    </row>
    <row r="225" spans="1:28" ht="15.75" x14ac:dyDescent="0.45">
      <c r="A225" t="s">
        <v>76</v>
      </c>
      <c r="B225" t="s">
        <v>30</v>
      </c>
      <c r="C225" t="s">
        <v>14</v>
      </c>
      <c r="D225" t="s">
        <v>17</v>
      </c>
      <c r="F225" t="s">
        <v>17</v>
      </c>
      <c r="H225" t="s">
        <v>19</v>
      </c>
      <c r="I225" t="s">
        <v>78</v>
      </c>
      <c r="J225" t="s">
        <v>17</v>
      </c>
      <c r="L225" t="s">
        <v>17</v>
      </c>
      <c r="N225" t="s">
        <v>16</v>
      </c>
      <c r="O225" t="s">
        <v>308</v>
      </c>
      <c r="P225" t="s">
        <v>17</v>
      </c>
      <c r="R225" t="s">
        <v>17</v>
      </c>
      <c r="T225" s="5">
        <v>12.629757785467101</v>
      </c>
      <c r="U225" s="8">
        <f t="shared" ref="U225" si="12">SQRT(V225)*(X225-W225)/Y225</f>
        <v>10.788997830911722</v>
      </c>
      <c r="V225" s="8">
        <v>69</v>
      </c>
      <c r="W225" s="8">
        <v>10.0914634146341</v>
      </c>
      <c r="X225" s="8">
        <v>15.182926829268199</v>
      </c>
      <c r="Y225" s="8">
        <v>3.92</v>
      </c>
      <c r="Z225" s="8">
        <f t="shared" ref="Z225" si="13">U225/SQRT(V225)</f>
        <v>1.298842707814821</v>
      </c>
    </row>
    <row r="226" spans="1:28" ht="15.75" x14ac:dyDescent="0.45">
      <c r="A226" t="s">
        <v>76</v>
      </c>
      <c r="B226" t="s">
        <v>30</v>
      </c>
      <c r="C226" t="s">
        <v>14</v>
      </c>
      <c r="D226" t="s">
        <v>17</v>
      </c>
      <c r="F226" t="s">
        <v>17</v>
      </c>
      <c r="H226" t="s">
        <v>19</v>
      </c>
      <c r="I226" t="s">
        <v>78</v>
      </c>
      <c r="J226" t="s">
        <v>17</v>
      </c>
      <c r="L226" t="s">
        <v>17</v>
      </c>
      <c r="N226" t="s">
        <v>16</v>
      </c>
      <c r="O226" t="s">
        <v>307</v>
      </c>
      <c r="P226" t="s">
        <v>17</v>
      </c>
      <c r="R226" t="s">
        <v>17</v>
      </c>
      <c r="T226" s="5">
        <v>12.629757785467101</v>
      </c>
      <c r="U226" s="8">
        <f t="shared" si="6"/>
        <v>10.788997830911722</v>
      </c>
      <c r="V226" s="8">
        <v>69</v>
      </c>
      <c r="W226" s="8">
        <v>10.0914634146341</v>
      </c>
      <c r="X226" s="8">
        <v>15.182926829268199</v>
      </c>
      <c r="Y226" s="8">
        <v>3.92</v>
      </c>
      <c r="Z226" s="8">
        <f t="shared" si="7"/>
        <v>1.298842707814821</v>
      </c>
    </row>
    <row r="227" spans="1:28" ht="15.75" x14ac:dyDescent="0.45">
      <c r="A227" t="s">
        <v>76</v>
      </c>
      <c r="B227" t="s">
        <v>30</v>
      </c>
      <c r="C227" t="s">
        <v>14</v>
      </c>
      <c r="D227" t="s">
        <v>17</v>
      </c>
      <c r="F227" t="s">
        <v>17</v>
      </c>
      <c r="H227" t="s">
        <v>19</v>
      </c>
      <c r="I227" t="s">
        <v>78</v>
      </c>
      <c r="J227" t="s">
        <v>17</v>
      </c>
      <c r="L227" t="s">
        <v>17</v>
      </c>
      <c r="N227" t="s">
        <v>16</v>
      </c>
      <c r="O227" t="s">
        <v>306</v>
      </c>
      <c r="P227" t="s">
        <v>17</v>
      </c>
      <c r="R227" t="s">
        <v>17</v>
      </c>
      <c r="T227" s="5">
        <v>11.3062283737024</v>
      </c>
      <c r="U227" s="8">
        <f t="shared" ref="U227" si="14">SQRT(V227)*(X227-W227)/Y227</f>
        <v>11.660287591052604</v>
      </c>
      <c r="V227" s="8">
        <v>133</v>
      </c>
      <c r="W227" s="8">
        <v>9.3292682926829205</v>
      </c>
      <c r="X227" s="8">
        <v>13.292682926829199</v>
      </c>
      <c r="Y227" s="8">
        <v>3.92</v>
      </c>
      <c r="Z227" s="8">
        <f t="shared" ref="Z227" si="15">U227/SQRT(V227)</f>
        <v>1.0110751617720097</v>
      </c>
    </row>
    <row r="228" spans="1:28" ht="15.75" x14ac:dyDescent="0.45">
      <c r="A228" t="s">
        <v>76</v>
      </c>
      <c r="B228" t="s">
        <v>30</v>
      </c>
      <c r="C228" t="s">
        <v>14</v>
      </c>
      <c r="D228" t="s">
        <v>17</v>
      </c>
      <c r="F228" t="s">
        <v>17</v>
      </c>
      <c r="H228" t="s">
        <v>19</v>
      </c>
      <c r="I228" t="s">
        <v>78</v>
      </c>
      <c r="J228" t="s">
        <v>17</v>
      </c>
      <c r="L228" t="s">
        <v>17</v>
      </c>
      <c r="N228" t="s">
        <v>16</v>
      </c>
      <c r="O228" t="s">
        <v>305</v>
      </c>
      <c r="P228" t="s">
        <v>17</v>
      </c>
      <c r="R228" t="s">
        <v>17</v>
      </c>
      <c r="T228" s="5">
        <v>11.3062283737024</v>
      </c>
      <c r="U228" s="8">
        <f t="shared" si="6"/>
        <v>11.660287591052604</v>
      </c>
      <c r="V228" s="8">
        <v>133</v>
      </c>
      <c r="W228" s="8">
        <v>9.3292682926829205</v>
      </c>
      <c r="X228" s="8">
        <v>13.292682926829199</v>
      </c>
      <c r="Y228" s="8">
        <v>3.92</v>
      </c>
      <c r="Z228" s="8">
        <f t="shared" si="7"/>
        <v>1.0110751617720097</v>
      </c>
    </row>
    <row r="229" spans="1:28" ht="15.75" x14ac:dyDescent="0.45">
      <c r="A229" t="s">
        <v>76</v>
      </c>
      <c r="B229" t="s">
        <v>30</v>
      </c>
      <c r="C229" t="s">
        <v>14</v>
      </c>
      <c r="D229" t="s">
        <v>17</v>
      </c>
      <c r="F229" t="s">
        <v>17</v>
      </c>
      <c r="H229" t="s">
        <v>19</v>
      </c>
      <c r="I229" t="s">
        <v>78</v>
      </c>
      <c r="J229" t="s">
        <v>17</v>
      </c>
      <c r="L229" t="s">
        <v>17</v>
      </c>
      <c r="N229" t="s">
        <v>16</v>
      </c>
      <c r="O229" t="s">
        <v>304</v>
      </c>
      <c r="P229" t="s">
        <v>17</v>
      </c>
      <c r="R229" t="s">
        <v>17</v>
      </c>
      <c r="T229" s="5">
        <v>8.9965397923875408</v>
      </c>
      <c r="U229" s="8">
        <f t="shared" ref="U229" si="16">SQRT(V229)*(X229-W229)/Y229</f>
        <v>10.936450017351147</v>
      </c>
      <c r="V229" s="8">
        <v>52</v>
      </c>
      <c r="W229" s="8">
        <v>6.0365853658536501</v>
      </c>
      <c r="X229" s="8">
        <v>11.9817073170731</v>
      </c>
      <c r="Y229" s="8">
        <v>3.92</v>
      </c>
      <c r="Z229" s="8">
        <f t="shared" ref="Z229" si="17">U229/SQRT(V229)</f>
        <v>1.5166127426580229</v>
      </c>
    </row>
    <row r="230" spans="1:28" ht="15.75" x14ac:dyDescent="0.45">
      <c r="A230" t="s">
        <v>76</v>
      </c>
      <c r="B230" t="s">
        <v>30</v>
      </c>
      <c r="C230" t="s">
        <v>14</v>
      </c>
      <c r="D230" t="s">
        <v>17</v>
      </c>
      <c r="F230" t="s">
        <v>17</v>
      </c>
      <c r="H230" t="s">
        <v>19</v>
      </c>
      <c r="I230" t="s">
        <v>78</v>
      </c>
      <c r="J230" t="s">
        <v>17</v>
      </c>
      <c r="L230" t="s">
        <v>17</v>
      </c>
      <c r="N230" t="s">
        <v>16</v>
      </c>
      <c r="O230" t="s">
        <v>303</v>
      </c>
      <c r="P230" t="s">
        <v>17</v>
      </c>
      <c r="R230" t="s">
        <v>17</v>
      </c>
      <c r="T230" s="5">
        <v>8.9965397923875408</v>
      </c>
      <c r="U230" s="8">
        <f t="shared" si="6"/>
        <v>10.936450017351147</v>
      </c>
      <c r="V230" s="8">
        <v>52</v>
      </c>
      <c r="W230" s="8">
        <v>6.0365853658536501</v>
      </c>
      <c r="X230" s="8">
        <v>11.9817073170731</v>
      </c>
      <c r="Y230" s="8">
        <v>3.92</v>
      </c>
      <c r="Z230" s="8">
        <f t="shared" si="7"/>
        <v>1.5166127426580229</v>
      </c>
    </row>
    <row r="231" spans="1:28" ht="15.75" x14ac:dyDescent="0.45">
      <c r="A231" t="s">
        <v>76</v>
      </c>
      <c r="B231" t="s">
        <v>30</v>
      </c>
      <c r="C231" t="s">
        <v>14</v>
      </c>
      <c r="D231" t="s">
        <v>17</v>
      </c>
      <c r="F231" t="s">
        <v>17</v>
      </c>
      <c r="H231" t="s">
        <v>19</v>
      </c>
      <c r="I231" t="s">
        <v>78</v>
      </c>
      <c r="J231" t="s">
        <v>17</v>
      </c>
      <c r="L231" s="8" t="s">
        <v>34</v>
      </c>
      <c r="M231" t="s">
        <v>102</v>
      </c>
      <c r="N231" t="s">
        <v>17</v>
      </c>
      <c r="P231" t="s">
        <v>17</v>
      </c>
      <c r="R231" t="s">
        <v>17</v>
      </c>
      <c r="T231" s="5">
        <v>29.209621993127101</v>
      </c>
      <c r="U231" s="8">
        <f t="shared" si="6"/>
        <v>14.670391462906835</v>
      </c>
      <c r="V231" s="8">
        <v>15</v>
      </c>
      <c r="W231" s="8">
        <v>21.818181818181799</v>
      </c>
      <c r="X231" s="8">
        <v>36.6666666666666</v>
      </c>
      <c r="Y231" s="8">
        <v>3.92</v>
      </c>
      <c r="Z231" s="8">
        <f t="shared" si="7"/>
        <v>3.7878787878787756</v>
      </c>
    </row>
    <row r="232" spans="1:28" ht="15.75" x14ac:dyDescent="0.45">
      <c r="A232" t="s">
        <v>76</v>
      </c>
      <c r="B232" t="s">
        <v>30</v>
      </c>
      <c r="C232" t="s">
        <v>14</v>
      </c>
      <c r="D232" t="s">
        <v>17</v>
      </c>
      <c r="F232" t="s">
        <v>17</v>
      </c>
      <c r="H232" t="s">
        <v>19</v>
      </c>
      <c r="I232" t="s">
        <v>78</v>
      </c>
      <c r="J232" t="s">
        <v>17</v>
      </c>
      <c r="L232" s="8" t="s">
        <v>33</v>
      </c>
      <c r="M232" t="s">
        <v>102</v>
      </c>
      <c r="N232" t="s">
        <v>17</v>
      </c>
      <c r="P232" t="s">
        <v>17</v>
      </c>
      <c r="R232" t="s">
        <v>17</v>
      </c>
      <c r="T232" s="5">
        <v>29.209621993127101</v>
      </c>
      <c r="U232" s="8">
        <f t="shared" ref="U232" si="18">SQRT(V232)*(X232-W232)/Y232</f>
        <v>14.670391462906835</v>
      </c>
      <c r="V232" s="8">
        <v>15</v>
      </c>
      <c r="W232" s="8">
        <v>21.818181818181799</v>
      </c>
      <c r="X232" s="8">
        <v>36.6666666666666</v>
      </c>
      <c r="Y232" s="8">
        <v>3.92</v>
      </c>
      <c r="Z232" s="8">
        <f t="shared" ref="Z232" si="19">U232/SQRT(V232)</f>
        <v>3.7878787878787756</v>
      </c>
    </row>
    <row r="233" spans="1:28" ht="15.75" x14ac:dyDescent="0.45">
      <c r="A233" t="s">
        <v>76</v>
      </c>
      <c r="B233" t="s">
        <v>30</v>
      </c>
      <c r="C233" t="s">
        <v>14</v>
      </c>
      <c r="D233" t="s">
        <v>17</v>
      </c>
      <c r="F233" t="s">
        <v>17</v>
      </c>
      <c r="H233" t="s">
        <v>19</v>
      </c>
      <c r="I233" t="s">
        <v>78</v>
      </c>
      <c r="J233" t="s">
        <v>17</v>
      </c>
      <c r="L233" s="8" t="s">
        <v>33</v>
      </c>
      <c r="M233" t="s">
        <v>103</v>
      </c>
      <c r="N233" t="s">
        <v>17</v>
      </c>
      <c r="P233" t="s">
        <v>17</v>
      </c>
      <c r="R233" t="s">
        <v>17</v>
      </c>
      <c r="T233" s="5">
        <v>13.7457044673539</v>
      </c>
      <c r="U233" s="8">
        <f t="shared" si="6"/>
        <v>14.02573111499186</v>
      </c>
      <c r="V233" s="8">
        <v>66</v>
      </c>
      <c r="W233" s="8">
        <v>10.303030303030299</v>
      </c>
      <c r="X233" s="8">
        <v>17.070707070707002</v>
      </c>
      <c r="Y233" s="8">
        <v>3.92</v>
      </c>
      <c r="Z233" s="8">
        <f t="shared" si="7"/>
        <v>1.7264481550195669</v>
      </c>
    </row>
    <row r="234" spans="1:28" ht="15.75" x14ac:dyDescent="0.45">
      <c r="A234" t="s">
        <v>76</v>
      </c>
      <c r="B234" t="s">
        <v>30</v>
      </c>
      <c r="C234" t="s">
        <v>14</v>
      </c>
      <c r="D234" t="s">
        <v>17</v>
      </c>
      <c r="F234" t="s">
        <v>17</v>
      </c>
      <c r="H234" t="s">
        <v>19</v>
      </c>
      <c r="I234" t="s">
        <v>78</v>
      </c>
      <c r="J234" t="s">
        <v>17</v>
      </c>
      <c r="L234" s="8" t="s">
        <v>32</v>
      </c>
      <c r="M234" t="s">
        <v>104</v>
      </c>
      <c r="N234" t="s">
        <v>17</v>
      </c>
      <c r="P234" t="s">
        <v>17</v>
      </c>
      <c r="R234" t="s">
        <v>17</v>
      </c>
      <c r="T234" s="5">
        <v>9.6219931271477606</v>
      </c>
      <c r="U234" s="8">
        <f t="shared" si="6"/>
        <v>14.54731072981895</v>
      </c>
      <c r="V234" s="8">
        <v>71</v>
      </c>
      <c r="W234" s="8">
        <v>6.16161616161616</v>
      </c>
      <c r="X234" s="8">
        <v>12.929292929292901</v>
      </c>
      <c r="Y234" s="8">
        <v>3.92</v>
      </c>
      <c r="Z234" s="8">
        <f t="shared" si="7"/>
        <v>1.7264481550195767</v>
      </c>
    </row>
    <row r="235" spans="1:28" ht="15.75" x14ac:dyDescent="0.45">
      <c r="A235" t="s">
        <v>76</v>
      </c>
      <c r="B235" t="s">
        <v>30</v>
      </c>
      <c r="C235" t="s">
        <v>14</v>
      </c>
      <c r="D235" t="s">
        <v>17</v>
      </c>
      <c r="F235" t="s">
        <v>17</v>
      </c>
      <c r="H235" t="s">
        <v>19</v>
      </c>
      <c r="I235" t="s">
        <v>78</v>
      </c>
      <c r="J235" t="s">
        <v>17</v>
      </c>
      <c r="L235" s="8" t="s">
        <v>35</v>
      </c>
      <c r="M235" t="s">
        <v>105</v>
      </c>
      <c r="N235" t="s">
        <v>17</v>
      </c>
      <c r="P235" t="s">
        <v>17</v>
      </c>
      <c r="R235" t="s">
        <v>17</v>
      </c>
      <c r="T235" s="5">
        <v>9.4501718213058403</v>
      </c>
      <c r="U235" s="8">
        <f t="shared" si="6"/>
        <v>14.573600199656637</v>
      </c>
      <c r="V235" s="8">
        <v>102</v>
      </c>
      <c r="W235" s="8">
        <v>6.6666666666666599</v>
      </c>
      <c r="X235" s="8">
        <v>12.3232323232323</v>
      </c>
      <c r="Y235" s="8">
        <v>3.92</v>
      </c>
      <c r="Z235" s="8">
        <f t="shared" si="7"/>
        <v>1.4430014430014391</v>
      </c>
    </row>
    <row r="236" spans="1:28" ht="15.75" x14ac:dyDescent="0.45">
      <c r="A236" t="s">
        <v>76</v>
      </c>
      <c r="B236" t="s">
        <v>30</v>
      </c>
      <c r="C236" t="s">
        <v>14</v>
      </c>
      <c r="D236" t="s">
        <v>17</v>
      </c>
      <c r="F236" t="s">
        <v>17</v>
      </c>
      <c r="H236" t="s">
        <v>19</v>
      </c>
      <c r="I236" t="s">
        <v>78</v>
      </c>
      <c r="J236" t="s">
        <v>17</v>
      </c>
      <c r="L236" s="8" t="s">
        <v>36</v>
      </c>
      <c r="M236" t="s">
        <v>105</v>
      </c>
      <c r="N236" t="s">
        <v>17</v>
      </c>
      <c r="P236" t="s">
        <v>17</v>
      </c>
      <c r="R236" t="s">
        <v>17</v>
      </c>
      <c r="T236" s="5">
        <v>9.4501718213058403</v>
      </c>
      <c r="U236" s="8">
        <f t="shared" si="6"/>
        <v>14.573600199656637</v>
      </c>
      <c r="V236" s="8">
        <v>102</v>
      </c>
      <c r="W236" s="8">
        <v>6.6666666666666599</v>
      </c>
      <c r="X236" s="8">
        <v>12.3232323232323</v>
      </c>
      <c r="Y236" s="8">
        <v>3.92</v>
      </c>
      <c r="Z236" s="8">
        <f t="shared" si="7"/>
        <v>1.4430014430014391</v>
      </c>
    </row>
    <row r="237" spans="1:28" x14ac:dyDescent="0.45">
      <c r="A237" t="s">
        <v>76</v>
      </c>
      <c r="B237" t="s">
        <v>30</v>
      </c>
      <c r="C237" t="s">
        <v>14</v>
      </c>
      <c r="D237" t="s">
        <v>17</v>
      </c>
      <c r="F237" t="s">
        <v>17</v>
      </c>
      <c r="H237" t="s">
        <v>19</v>
      </c>
      <c r="I237" t="s">
        <v>78</v>
      </c>
      <c r="J237" t="s">
        <v>17</v>
      </c>
      <c r="L237" t="s">
        <v>17</v>
      </c>
      <c r="N237" t="s">
        <v>17</v>
      </c>
      <c r="P237" t="s">
        <v>17</v>
      </c>
      <c r="R237" t="s">
        <v>108</v>
      </c>
      <c r="S237" t="s">
        <v>111</v>
      </c>
      <c r="T237" s="5">
        <v>5.7741116751268997</v>
      </c>
      <c r="U237" s="8">
        <f t="shared" si="6"/>
        <v>10.772820553744081</v>
      </c>
      <c r="V237" s="8">
        <v>27</v>
      </c>
      <c r="W237" s="8">
        <v>1.69141914191419</v>
      </c>
      <c r="X237" s="8">
        <v>9.8184818481848097</v>
      </c>
      <c r="Y237" s="8">
        <v>3.92</v>
      </c>
      <c r="Z237" s="8">
        <f t="shared" si="7"/>
        <v>2.0732302822118926</v>
      </c>
    </row>
    <row r="238" spans="1:28" x14ac:dyDescent="0.45">
      <c r="A238" t="s">
        <v>76</v>
      </c>
      <c r="B238" t="s">
        <v>30</v>
      </c>
      <c r="C238" t="s">
        <v>14</v>
      </c>
      <c r="D238" t="s">
        <v>17</v>
      </c>
      <c r="F238" t="s">
        <v>17</v>
      </c>
      <c r="H238" t="s">
        <v>19</v>
      </c>
      <c r="I238" t="s">
        <v>78</v>
      </c>
      <c r="J238" t="s">
        <v>17</v>
      </c>
      <c r="L238" t="s">
        <v>17</v>
      </c>
      <c r="N238" t="s">
        <v>17</v>
      </c>
      <c r="P238" t="s">
        <v>17</v>
      </c>
      <c r="R238" t="s">
        <v>110</v>
      </c>
      <c r="S238" t="s">
        <v>112</v>
      </c>
      <c r="T238" s="5">
        <v>9.9619289340101496</v>
      </c>
      <c r="U238" s="8">
        <f t="shared" si="6"/>
        <v>9.4575211584403469</v>
      </c>
      <c r="V238" s="8">
        <v>58</v>
      </c>
      <c r="W238" s="8">
        <v>7.5082508250825004</v>
      </c>
      <c r="X238" s="8">
        <v>12.3762376237623</v>
      </c>
      <c r="Y238" s="8">
        <v>3.92</v>
      </c>
      <c r="Z238" s="8">
        <f t="shared" si="7"/>
        <v>1.2418333670101529</v>
      </c>
    </row>
    <row r="239" spans="1:28" x14ac:dyDescent="0.45">
      <c r="A239" t="s">
        <v>76</v>
      </c>
      <c r="B239" t="s">
        <v>30</v>
      </c>
      <c r="C239" t="s">
        <v>14</v>
      </c>
      <c r="D239" t="s">
        <v>17</v>
      </c>
      <c r="F239" t="s">
        <v>17</v>
      </c>
      <c r="H239" t="s">
        <v>19</v>
      </c>
      <c r="I239" t="s">
        <v>78</v>
      </c>
      <c r="J239" t="s">
        <v>17</v>
      </c>
      <c r="L239" t="s">
        <v>17</v>
      </c>
      <c r="N239" t="s">
        <v>17</v>
      </c>
      <c r="P239" t="s">
        <v>17</v>
      </c>
      <c r="R239" t="s">
        <v>109</v>
      </c>
      <c r="S239" t="s">
        <v>113</v>
      </c>
      <c r="T239" s="5">
        <v>15.1649746192893</v>
      </c>
      <c r="U239" s="8">
        <f t="shared" si="6"/>
        <v>8.9199240057507811</v>
      </c>
      <c r="V239" s="8">
        <v>181</v>
      </c>
      <c r="W239" s="8">
        <v>13.902640264026401</v>
      </c>
      <c r="X239" s="8">
        <v>16.5016501650165</v>
      </c>
      <c r="Y239" s="8">
        <v>3.92</v>
      </c>
      <c r="Z239" s="8">
        <f t="shared" si="7"/>
        <v>0.66301272984441306</v>
      </c>
    </row>
    <row r="240" spans="1:28" x14ac:dyDescent="0.45">
      <c r="A240" t="s">
        <v>115</v>
      </c>
      <c r="B240" t="s">
        <v>12</v>
      </c>
      <c r="C240" t="s">
        <v>117</v>
      </c>
      <c r="D240" t="s">
        <v>17</v>
      </c>
      <c r="F240" t="s">
        <v>17</v>
      </c>
      <c r="H240" t="s">
        <v>17</v>
      </c>
      <c r="J240" t="s">
        <v>17</v>
      </c>
      <c r="L240" t="s">
        <v>17</v>
      </c>
      <c r="N240" t="s">
        <v>17</v>
      </c>
      <c r="P240" t="s">
        <v>17</v>
      </c>
      <c r="R240" t="s">
        <v>17</v>
      </c>
      <c r="T240" s="5">
        <v>10</v>
      </c>
      <c r="U240" s="8">
        <f t="shared" si="6"/>
        <v>15.173475022753497</v>
      </c>
      <c r="V240" s="8">
        <v>40</v>
      </c>
      <c r="W240" s="8">
        <v>5.58930741190765</v>
      </c>
      <c r="X240" s="8">
        <v>14.9939246658566</v>
      </c>
      <c r="Y240" s="8">
        <v>3.92</v>
      </c>
      <c r="Z240" s="8">
        <f t="shared" si="7"/>
        <v>2.3991370545788135</v>
      </c>
      <c r="AB240" t="s">
        <v>133</v>
      </c>
    </row>
    <row r="241" spans="1:26" x14ac:dyDescent="0.45">
      <c r="A241" t="s">
        <v>115</v>
      </c>
      <c r="B241" t="s">
        <v>12</v>
      </c>
      <c r="C241" t="s">
        <v>117</v>
      </c>
      <c r="D241" t="s">
        <v>17</v>
      </c>
      <c r="F241" t="s">
        <v>17</v>
      </c>
      <c r="H241" t="s">
        <v>17</v>
      </c>
      <c r="J241" t="s">
        <v>17</v>
      </c>
      <c r="L241" t="s">
        <v>17</v>
      </c>
      <c r="N241" t="s">
        <v>17</v>
      </c>
      <c r="P241" t="s">
        <v>131</v>
      </c>
      <c r="R241" t="s">
        <v>17</v>
      </c>
      <c r="T241" s="5">
        <v>10</v>
      </c>
      <c r="U241" s="8">
        <f t="shared" si="6"/>
        <v>14.752298967231775</v>
      </c>
      <c r="V241" s="8">
        <v>13</v>
      </c>
      <c r="W241" s="8">
        <v>-0.53462940461725506</v>
      </c>
      <c r="X241" s="8">
        <v>15.5042527339003</v>
      </c>
      <c r="Y241" s="8">
        <v>3.92</v>
      </c>
      <c r="Z241" s="8">
        <f t="shared" si="7"/>
        <v>4.0915515659483557</v>
      </c>
    </row>
    <row r="242" spans="1:26" x14ac:dyDescent="0.45">
      <c r="A242" t="s">
        <v>115</v>
      </c>
      <c r="B242" t="s">
        <v>12</v>
      </c>
      <c r="C242" t="s">
        <v>117</v>
      </c>
      <c r="D242" t="s">
        <v>17</v>
      </c>
      <c r="F242" t="s">
        <v>17</v>
      </c>
      <c r="H242" t="s">
        <v>17</v>
      </c>
      <c r="J242" t="s">
        <v>17</v>
      </c>
      <c r="L242" t="s">
        <v>17</v>
      </c>
      <c r="N242" t="s">
        <v>17</v>
      </c>
      <c r="P242" t="s">
        <v>132</v>
      </c>
      <c r="R242" t="s">
        <v>17</v>
      </c>
      <c r="T242" s="5">
        <v>7</v>
      </c>
      <c r="U242" s="8">
        <f t="shared" si="6"/>
        <v>14.895179366055356</v>
      </c>
      <c r="V242" s="8">
        <v>23</v>
      </c>
      <c r="W242" s="8">
        <v>4.2041312272174904</v>
      </c>
      <c r="X242" s="8">
        <v>16.379100850546699</v>
      </c>
      <c r="Y242" s="8">
        <v>3.92</v>
      </c>
      <c r="Z242" s="8">
        <f t="shared" si="7"/>
        <v>3.1058595977880632</v>
      </c>
    </row>
    <row r="243" spans="1:26" x14ac:dyDescent="0.45">
      <c r="A243" t="s">
        <v>115</v>
      </c>
      <c r="B243" t="s">
        <v>12</v>
      </c>
      <c r="C243" t="s">
        <v>117</v>
      </c>
      <c r="D243" t="s">
        <v>17</v>
      </c>
      <c r="F243" t="s">
        <v>118</v>
      </c>
      <c r="G243" t="s">
        <v>314</v>
      </c>
      <c r="H243" t="s">
        <v>17</v>
      </c>
      <c r="J243" t="s">
        <v>17</v>
      </c>
      <c r="L243" t="s">
        <v>17</v>
      </c>
      <c r="N243" t="s">
        <v>17</v>
      </c>
      <c r="P243" t="s">
        <v>17</v>
      </c>
      <c r="R243" t="s">
        <v>17</v>
      </c>
      <c r="T243" s="5">
        <v>10</v>
      </c>
      <c r="U243" s="8">
        <f t="shared" si="6"/>
        <v>16.026404315113083</v>
      </c>
      <c r="V243" s="8">
        <v>17</v>
      </c>
      <c r="W243" s="8">
        <v>2.81895504252733</v>
      </c>
      <c r="X243" s="8">
        <v>18.055893074118998</v>
      </c>
      <c r="Y243" s="8">
        <v>3.92</v>
      </c>
      <c r="Z243" s="8">
        <f t="shared" si="7"/>
        <v>3.8869739876509355</v>
      </c>
    </row>
    <row r="244" spans="1:26" x14ac:dyDescent="0.45">
      <c r="A244" t="s">
        <v>115</v>
      </c>
      <c r="B244" t="s">
        <v>12</v>
      </c>
      <c r="C244" t="s">
        <v>117</v>
      </c>
      <c r="D244" t="s">
        <v>17</v>
      </c>
      <c r="F244" t="s">
        <v>118</v>
      </c>
      <c r="G244" t="s">
        <v>315</v>
      </c>
      <c r="H244" t="s">
        <v>17</v>
      </c>
      <c r="J244" t="s">
        <v>17</v>
      </c>
      <c r="L244" t="s">
        <v>17</v>
      </c>
      <c r="N244" t="s">
        <v>17</v>
      </c>
      <c r="P244" t="s">
        <v>17</v>
      </c>
      <c r="R244" t="s">
        <v>17</v>
      </c>
      <c r="T244" s="5">
        <v>10</v>
      </c>
      <c r="U244" s="8">
        <f t="shared" ref="U244" si="20">SQRT(V244)*(X244-W244)/Y244</f>
        <v>16.026404315113083</v>
      </c>
      <c r="V244" s="8">
        <v>17</v>
      </c>
      <c r="W244" s="8">
        <v>2.81895504252733</v>
      </c>
      <c r="X244" s="8">
        <v>18.055893074118998</v>
      </c>
      <c r="Y244" s="8">
        <v>3.92</v>
      </c>
      <c r="Z244" s="8">
        <f t="shared" ref="Z244" si="21">U244/SQRT(V244)</f>
        <v>3.8869739876509355</v>
      </c>
    </row>
    <row r="245" spans="1:26" x14ac:dyDescent="0.45">
      <c r="A245" t="s">
        <v>115</v>
      </c>
      <c r="B245" t="s">
        <v>12</v>
      </c>
      <c r="C245" t="s">
        <v>117</v>
      </c>
      <c r="D245" t="s">
        <v>17</v>
      </c>
      <c r="F245" t="s">
        <v>118</v>
      </c>
      <c r="G245" t="s">
        <v>316</v>
      </c>
      <c r="H245" t="s">
        <v>17</v>
      </c>
      <c r="J245" t="s">
        <v>17</v>
      </c>
      <c r="L245" t="s">
        <v>17</v>
      </c>
      <c r="N245" t="s">
        <v>17</v>
      </c>
      <c r="P245" t="s">
        <v>17</v>
      </c>
      <c r="R245" t="s">
        <v>17</v>
      </c>
      <c r="T245" s="5">
        <v>10</v>
      </c>
      <c r="U245" s="8">
        <f t="shared" ref="U245" si="22">SQRT(V245)*(X245-W245)/Y245</f>
        <v>16.026404315113083</v>
      </c>
      <c r="V245" s="8">
        <v>17</v>
      </c>
      <c r="W245" s="8">
        <v>2.81895504252733</v>
      </c>
      <c r="X245" s="8">
        <v>18.055893074118998</v>
      </c>
      <c r="Y245" s="8">
        <v>3.92</v>
      </c>
      <c r="Z245" s="8">
        <f t="shared" ref="Z245" si="23">U245/SQRT(V245)</f>
        <v>3.8869739876509355</v>
      </c>
    </row>
    <row r="246" spans="1:26" x14ac:dyDescent="0.45">
      <c r="A246" t="s">
        <v>115</v>
      </c>
      <c r="B246" t="s">
        <v>12</v>
      </c>
      <c r="C246" t="s">
        <v>117</v>
      </c>
      <c r="D246" t="s">
        <v>17</v>
      </c>
      <c r="F246" t="s">
        <v>118</v>
      </c>
      <c r="G246" t="s">
        <v>313</v>
      </c>
      <c r="H246" t="s">
        <v>17</v>
      </c>
      <c r="J246" t="s">
        <v>17</v>
      </c>
      <c r="L246" t="s">
        <v>17</v>
      </c>
      <c r="N246" t="s">
        <v>17</v>
      </c>
      <c r="P246" t="s">
        <v>17</v>
      </c>
      <c r="R246" t="s">
        <v>17</v>
      </c>
      <c r="T246" s="5">
        <v>10</v>
      </c>
      <c r="U246" s="8">
        <f t="shared" si="6"/>
        <v>14.999875808618809</v>
      </c>
      <c r="V246" s="8">
        <v>21</v>
      </c>
      <c r="W246" s="8">
        <v>3.6208991494532099</v>
      </c>
      <c r="X246" s="8">
        <v>16.452004860267301</v>
      </c>
      <c r="Y246" s="8">
        <v>3.92</v>
      </c>
      <c r="Z246" s="8">
        <f t="shared" si="7"/>
        <v>3.2732412527586967</v>
      </c>
    </row>
    <row r="247" spans="1:26" x14ac:dyDescent="0.45">
      <c r="A247" t="s">
        <v>115</v>
      </c>
      <c r="B247" t="s">
        <v>12</v>
      </c>
      <c r="C247" t="s">
        <v>117</v>
      </c>
      <c r="D247" t="s">
        <v>17</v>
      </c>
      <c r="F247" t="s">
        <v>42</v>
      </c>
      <c r="G247" t="s">
        <v>45</v>
      </c>
      <c r="H247" t="s">
        <v>17</v>
      </c>
      <c r="J247" t="s">
        <v>17</v>
      </c>
      <c r="L247" t="s">
        <v>17</v>
      </c>
      <c r="N247" t="s">
        <v>17</v>
      </c>
      <c r="P247" t="s">
        <v>17</v>
      </c>
      <c r="R247" t="s">
        <v>17</v>
      </c>
      <c r="T247" s="5">
        <v>8</v>
      </c>
      <c r="U247" s="8">
        <f t="shared" si="6"/>
        <v>11.164587348342577</v>
      </c>
      <c r="V247" s="8">
        <v>15</v>
      </c>
      <c r="W247" s="8">
        <v>2.4544349939246599</v>
      </c>
      <c r="X247" s="8">
        <v>13.754556500607499</v>
      </c>
      <c r="Y247" s="8">
        <v>3.92</v>
      </c>
      <c r="Z247" s="8">
        <f t="shared" si="7"/>
        <v>2.8826840578272548</v>
      </c>
    </row>
    <row r="248" spans="1:26" x14ac:dyDescent="0.45">
      <c r="A248" t="s">
        <v>115</v>
      </c>
      <c r="B248" t="s">
        <v>12</v>
      </c>
      <c r="C248" t="s">
        <v>117</v>
      </c>
      <c r="D248" t="s">
        <v>17</v>
      </c>
      <c r="F248" t="s">
        <v>42</v>
      </c>
      <c r="G248" t="s">
        <v>44</v>
      </c>
      <c r="H248" t="s">
        <v>17</v>
      </c>
      <c r="J248" t="s">
        <v>17</v>
      </c>
      <c r="L248" t="s">
        <v>17</v>
      </c>
      <c r="N248" t="s">
        <v>17</v>
      </c>
      <c r="P248" t="s">
        <v>17</v>
      </c>
      <c r="R248" t="s">
        <v>17</v>
      </c>
      <c r="T248" s="5">
        <v>11</v>
      </c>
      <c r="U248" s="8">
        <f t="shared" si="6"/>
        <v>10.656632033129158</v>
      </c>
      <c r="V248" s="8">
        <v>9</v>
      </c>
      <c r="W248" s="8">
        <v>4.4228432563790996</v>
      </c>
      <c r="X248" s="8">
        <v>18.347509113001198</v>
      </c>
      <c r="Y248" s="8">
        <v>3.92</v>
      </c>
      <c r="Z248" s="8">
        <f t="shared" si="7"/>
        <v>3.5522106777097195</v>
      </c>
    </row>
    <row r="249" spans="1:26" x14ac:dyDescent="0.45">
      <c r="A249" t="s">
        <v>115</v>
      </c>
      <c r="B249" t="s">
        <v>12</v>
      </c>
      <c r="C249" t="s">
        <v>117</v>
      </c>
      <c r="D249" t="s">
        <v>17</v>
      </c>
      <c r="F249" t="s">
        <v>42</v>
      </c>
      <c r="G249" t="s">
        <v>43</v>
      </c>
      <c r="H249" t="s">
        <v>17</v>
      </c>
      <c r="J249" t="s">
        <v>17</v>
      </c>
      <c r="L249" t="s">
        <v>17</v>
      </c>
      <c r="N249" t="s">
        <v>17</v>
      </c>
      <c r="P249" t="s">
        <v>17</v>
      </c>
      <c r="R249" t="s">
        <v>17</v>
      </c>
      <c r="T249" s="5">
        <v>6</v>
      </c>
      <c r="U249" s="8">
        <f t="shared" si="6"/>
        <v>12.256494161464886</v>
      </c>
      <c r="V249" s="8">
        <v>8</v>
      </c>
      <c r="W249" s="8">
        <v>-2.5030376670716898</v>
      </c>
      <c r="X249" s="8">
        <v>14.483596597812801</v>
      </c>
      <c r="Y249" s="8">
        <v>3.92</v>
      </c>
      <c r="Z249" s="8">
        <f t="shared" si="7"/>
        <v>4.3333250675725736</v>
      </c>
    </row>
    <row r="250" spans="1:26" s="7" customFormat="1" x14ac:dyDescent="0.45">
      <c r="A250" s="7" t="s">
        <v>115</v>
      </c>
      <c r="B250" s="7" t="s">
        <v>12</v>
      </c>
      <c r="C250" s="7" t="s">
        <v>117</v>
      </c>
      <c r="D250" s="7" t="s">
        <v>17</v>
      </c>
      <c r="F250" s="7" t="s">
        <v>17</v>
      </c>
      <c r="H250" s="7" t="s">
        <v>17</v>
      </c>
      <c r="J250" s="7" t="s">
        <v>17</v>
      </c>
      <c r="L250" s="7" t="s">
        <v>17</v>
      </c>
      <c r="N250" s="19" t="s">
        <v>119</v>
      </c>
      <c r="O250" s="19"/>
      <c r="P250" s="7" t="s">
        <v>17</v>
      </c>
      <c r="R250" s="7" t="s">
        <v>17</v>
      </c>
      <c r="T250" s="18">
        <v>7</v>
      </c>
      <c r="U250" s="7">
        <f t="shared" si="6"/>
        <v>14.220413040227387</v>
      </c>
      <c r="V250" s="7">
        <v>7</v>
      </c>
      <c r="W250" s="7">
        <v>-3.1591737545565</v>
      </c>
      <c r="X250" s="7">
        <v>17.910085054677999</v>
      </c>
      <c r="Y250" s="7">
        <v>3.92</v>
      </c>
      <c r="Z250" s="7">
        <f t="shared" si="7"/>
        <v>5.3748109207230863</v>
      </c>
    </row>
    <row r="251" spans="1:26" s="7" customFormat="1" x14ac:dyDescent="0.45">
      <c r="A251" s="7" t="s">
        <v>115</v>
      </c>
      <c r="B251" s="7" t="s">
        <v>12</v>
      </c>
      <c r="C251" s="7" t="s">
        <v>117</v>
      </c>
      <c r="D251" s="7" t="s">
        <v>17</v>
      </c>
      <c r="F251" s="7" t="s">
        <v>17</v>
      </c>
      <c r="H251" s="7" t="s">
        <v>17</v>
      </c>
      <c r="J251" s="7" t="s">
        <v>17</v>
      </c>
      <c r="L251" s="7" t="s">
        <v>17</v>
      </c>
      <c r="N251" s="19" t="s">
        <v>16</v>
      </c>
      <c r="O251" s="19"/>
      <c r="P251" s="7" t="s">
        <v>17</v>
      </c>
      <c r="R251" s="7" t="s">
        <v>17</v>
      </c>
      <c r="T251" s="18">
        <v>8</v>
      </c>
      <c r="U251" s="7">
        <f t="shared" si="6"/>
        <v>15.101544870682108</v>
      </c>
      <c r="V251" s="7">
        <v>16</v>
      </c>
      <c r="W251" s="7">
        <v>0.70473876063183305</v>
      </c>
      <c r="X251" s="7">
        <v>15.5042527339003</v>
      </c>
      <c r="Y251" s="7">
        <v>3.92</v>
      </c>
      <c r="Z251" s="7">
        <f t="shared" si="7"/>
        <v>3.7753862176705271</v>
      </c>
    </row>
    <row r="252" spans="1:26" s="7" customFormat="1" x14ac:dyDescent="0.45">
      <c r="A252" s="7" t="s">
        <v>115</v>
      </c>
      <c r="B252" s="7" t="s">
        <v>12</v>
      </c>
      <c r="C252" s="7" t="s">
        <v>117</v>
      </c>
      <c r="D252" s="7" t="s">
        <v>17</v>
      </c>
      <c r="F252" s="7" t="s">
        <v>17</v>
      </c>
      <c r="H252" s="7" t="s">
        <v>17</v>
      </c>
      <c r="J252" s="7" t="s">
        <v>17</v>
      </c>
      <c r="L252" s="7" t="s">
        <v>17</v>
      </c>
      <c r="N252" s="19" t="s">
        <v>120</v>
      </c>
      <c r="O252" s="19"/>
      <c r="P252" s="7" t="s">
        <v>17</v>
      </c>
      <c r="R252" s="7" t="s">
        <v>17</v>
      </c>
      <c r="T252" s="18">
        <v>1</v>
      </c>
      <c r="U252" s="7">
        <f t="shared" si="6"/>
        <v>11.753911771269852</v>
      </c>
      <c r="V252" s="7">
        <v>4</v>
      </c>
      <c r="W252" s="7">
        <v>-9.5018226002430097</v>
      </c>
      <c r="X252" s="7">
        <v>13.5358444714459</v>
      </c>
      <c r="Y252" s="7">
        <v>3.92</v>
      </c>
      <c r="Z252" s="7">
        <f t="shared" si="7"/>
        <v>5.876955885634926</v>
      </c>
    </row>
    <row r="253" spans="1:26" s="7" customFormat="1" x14ac:dyDescent="0.45">
      <c r="A253" s="7" t="s">
        <v>115</v>
      </c>
      <c r="B253" s="7" t="s">
        <v>12</v>
      </c>
      <c r="C253" s="7" t="s">
        <v>117</v>
      </c>
      <c r="D253" s="7" t="s">
        <v>17</v>
      </c>
      <c r="F253" s="7" t="s">
        <v>17</v>
      </c>
      <c r="H253" s="7" t="s">
        <v>17</v>
      </c>
      <c r="J253" s="7" t="s">
        <v>17</v>
      </c>
      <c r="L253" s="7" t="s">
        <v>17</v>
      </c>
      <c r="N253" s="19" t="s">
        <v>121</v>
      </c>
      <c r="O253" s="19"/>
      <c r="P253" s="7" t="s">
        <v>17</v>
      </c>
      <c r="R253" s="7" t="s">
        <v>17</v>
      </c>
      <c r="T253" s="18">
        <v>16</v>
      </c>
      <c r="U253" s="7">
        <f t="shared" si="6"/>
        <v>15.355802106800352</v>
      </c>
      <c r="V253" s="7">
        <v>13</v>
      </c>
      <c r="W253" s="7">
        <v>8.0680437424058304</v>
      </c>
      <c r="X253" s="7">
        <v>24.763061968408199</v>
      </c>
      <c r="Y253" s="7">
        <v>3.92</v>
      </c>
      <c r="Z253" s="7">
        <f t="shared" si="7"/>
        <v>4.258933220918971</v>
      </c>
    </row>
    <row r="254" spans="1:26" x14ac:dyDescent="0.45">
      <c r="A254" t="s">
        <v>115</v>
      </c>
      <c r="B254" t="s">
        <v>12</v>
      </c>
      <c r="C254" t="s">
        <v>117</v>
      </c>
      <c r="D254" t="s">
        <v>88</v>
      </c>
      <c r="F254" t="s">
        <v>17</v>
      </c>
      <c r="H254" t="s">
        <v>17</v>
      </c>
      <c r="J254" t="s">
        <v>17</v>
      </c>
      <c r="L254" t="s">
        <v>17</v>
      </c>
      <c r="N254" t="s">
        <v>17</v>
      </c>
      <c r="P254" t="s">
        <v>17</v>
      </c>
      <c r="R254" t="s">
        <v>17</v>
      </c>
      <c r="T254" s="5">
        <v>12</v>
      </c>
      <c r="U254" s="8">
        <f t="shared" si="6"/>
        <v>15.789023220076583</v>
      </c>
      <c r="V254" s="8">
        <v>22</v>
      </c>
      <c r="W254" s="8">
        <v>5.6622114216281796</v>
      </c>
      <c r="X254" s="8">
        <v>18.8578371810449</v>
      </c>
      <c r="Y254" s="8">
        <v>3.92</v>
      </c>
      <c r="Z254" s="8">
        <f t="shared" si="7"/>
        <v>3.3662310610756943</v>
      </c>
    </row>
    <row r="255" spans="1:26" x14ac:dyDescent="0.45">
      <c r="A255" t="s">
        <v>115</v>
      </c>
      <c r="B255" t="s">
        <v>12</v>
      </c>
      <c r="C255" t="s">
        <v>117</v>
      </c>
      <c r="D255" t="s">
        <v>87</v>
      </c>
      <c r="F255" t="s">
        <v>17</v>
      </c>
      <c r="H255" t="s">
        <v>17</v>
      </c>
      <c r="J255" t="s">
        <v>17</v>
      </c>
      <c r="L255" t="s">
        <v>17</v>
      </c>
      <c r="N255" t="s">
        <v>17</v>
      </c>
      <c r="P255" t="s">
        <v>17</v>
      </c>
      <c r="R255" t="s">
        <v>17</v>
      </c>
      <c r="T255" s="5">
        <v>8</v>
      </c>
      <c r="U255" s="8">
        <f t="shared" si="6"/>
        <v>14.202804393113865</v>
      </c>
      <c r="V255" s="8">
        <v>18</v>
      </c>
      <c r="W255" s="8">
        <v>1.87120291616038</v>
      </c>
      <c r="X255" s="8">
        <v>14.9939246658566</v>
      </c>
      <c r="Y255" s="8">
        <v>3.92</v>
      </c>
      <c r="Z255" s="8">
        <f t="shared" si="7"/>
        <v>3.3476330994123011</v>
      </c>
    </row>
    <row r="256" spans="1:26" s="7" customFormat="1" x14ac:dyDescent="0.45">
      <c r="A256" s="7" t="s">
        <v>115</v>
      </c>
      <c r="B256" s="7" t="s">
        <v>12</v>
      </c>
      <c r="C256" s="7" t="s">
        <v>117</v>
      </c>
      <c r="D256" s="7" t="s">
        <v>17</v>
      </c>
      <c r="F256" s="7" t="s">
        <v>17</v>
      </c>
      <c r="H256" s="7" t="s">
        <v>122</v>
      </c>
      <c r="I256" s="7" t="s">
        <v>123</v>
      </c>
      <c r="J256" s="7" t="s">
        <v>17</v>
      </c>
      <c r="L256" s="7" t="s">
        <v>17</v>
      </c>
      <c r="N256" s="7" t="s">
        <v>17</v>
      </c>
      <c r="P256" s="7" t="s">
        <v>17</v>
      </c>
      <c r="R256" s="7" t="s">
        <v>17</v>
      </c>
      <c r="T256" s="18">
        <v>12</v>
      </c>
      <c r="U256" s="7">
        <f t="shared" si="6"/>
        <v>12.397784023243641</v>
      </c>
      <c r="V256" s="7">
        <v>23</v>
      </c>
      <c r="W256" s="7">
        <v>7.1202916160388803</v>
      </c>
      <c r="X256" s="7">
        <v>17.2539489671931</v>
      </c>
      <c r="Y256" s="7">
        <v>3.92</v>
      </c>
      <c r="Z256" s="7">
        <f t="shared" si="7"/>
        <v>2.5851166712128109</v>
      </c>
    </row>
    <row r="257" spans="1:26" s="7" customFormat="1" x14ac:dyDescent="0.45">
      <c r="A257" s="7" t="s">
        <v>115</v>
      </c>
      <c r="B257" s="7" t="s">
        <v>12</v>
      </c>
      <c r="C257" s="7" t="s">
        <v>117</v>
      </c>
      <c r="D257" s="7" t="s">
        <v>17</v>
      </c>
      <c r="F257" s="7" t="s">
        <v>17</v>
      </c>
      <c r="H257" s="7" t="s">
        <v>122</v>
      </c>
      <c r="I257" s="7" t="s">
        <v>124</v>
      </c>
      <c r="J257" s="7" t="s">
        <v>17</v>
      </c>
      <c r="L257" s="7" t="s">
        <v>17</v>
      </c>
      <c r="N257" s="7" t="s">
        <v>17</v>
      </c>
      <c r="P257" s="7" t="s">
        <v>17</v>
      </c>
      <c r="R257" s="7" t="s">
        <v>17</v>
      </c>
      <c r="T257" s="18">
        <v>9</v>
      </c>
      <c r="U257" s="7">
        <f t="shared" si="6"/>
        <v>10.804439369363806</v>
      </c>
      <c r="V257" s="7">
        <v>15</v>
      </c>
      <c r="W257" s="7">
        <v>3.6208991494532099</v>
      </c>
      <c r="X257" s="7">
        <v>14.556500607533399</v>
      </c>
      <c r="Y257" s="7">
        <v>3.92</v>
      </c>
      <c r="Z257" s="7">
        <f t="shared" si="7"/>
        <v>2.7896942495102524</v>
      </c>
    </row>
    <row r="258" spans="1:26" s="7" customFormat="1" x14ac:dyDescent="0.45">
      <c r="A258" s="7" t="s">
        <v>115</v>
      </c>
      <c r="B258" s="7" t="s">
        <v>12</v>
      </c>
      <c r="C258" s="7" t="s">
        <v>117</v>
      </c>
      <c r="D258" s="7" t="s">
        <v>17</v>
      </c>
      <c r="F258" s="7" t="s">
        <v>17</v>
      </c>
      <c r="H258" s="7" t="s">
        <v>122</v>
      </c>
      <c r="I258" s="7" t="s">
        <v>134</v>
      </c>
      <c r="J258" s="7" t="s">
        <v>17</v>
      </c>
      <c r="L258" s="7" t="s">
        <v>17</v>
      </c>
      <c r="N258" s="7" t="s">
        <v>17</v>
      </c>
      <c r="P258" s="7" t="s">
        <v>17</v>
      </c>
      <c r="R258" s="7" t="s">
        <v>17</v>
      </c>
      <c r="T258" s="18">
        <v>6</v>
      </c>
      <c r="U258" s="7">
        <f t="shared" ref="U258:U327" si="24">SQRT(V258)*(X258-W258)/Y258</f>
        <v>7.8236874511977259</v>
      </c>
      <c r="V258" s="7">
        <v>7</v>
      </c>
      <c r="W258" s="7">
        <v>0.34021871202915899</v>
      </c>
      <c r="X258" s="7">
        <v>11.9319562575941</v>
      </c>
      <c r="Y258" s="7">
        <v>3.92</v>
      </c>
      <c r="Z258" s="7">
        <f t="shared" si="7"/>
        <v>2.9570759044808526</v>
      </c>
    </row>
    <row r="259" spans="1:26" x14ac:dyDescent="0.45">
      <c r="A259" t="s">
        <v>115</v>
      </c>
      <c r="B259" t="s">
        <v>12</v>
      </c>
      <c r="C259" t="s">
        <v>117</v>
      </c>
      <c r="D259" t="s">
        <v>17</v>
      </c>
      <c r="F259" t="s">
        <v>17</v>
      </c>
      <c r="H259" t="s">
        <v>19</v>
      </c>
      <c r="I259" t="s">
        <v>126</v>
      </c>
      <c r="J259" t="s">
        <v>17</v>
      </c>
      <c r="L259" t="s">
        <v>17</v>
      </c>
      <c r="N259" t="s">
        <v>17</v>
      </c>
      <c r="P259" t="s">
        <v>17</v>
      </c>
      <c r="R259" t="s">
        <v>17</v>
      </c>
      <c r="T259" s="5">
        <v>17</v>
      </c>
      <c r="U259" s="8">
        <f t="shared" si="24"/>
        <v>29.589111526387232</v>
      </c>
      <c r="V259" s="8">
        <v>79</v>
      </c>
      <c r="W259" s="8">
        <v>10.692588092345</v>
      </c>
      <c r="X259" s="8">
        <v>23.742405832320699</v>
      </c>
      <c r="Y259" s="8">
        <v>3.92</v>
      </c>
      <c r="Z259" s="8">
        <f t="shared" si="7"/>
        <v>3.3290351377489031</v>
      </c>
    </row>
    <row r="260" spans="1:26" x14ac:dyDescent="0.45">
      <c r="A260" t="s">
        <v>115</v>
      </c>
      <c r="B260" t="s">
        <v>12</v>
      </c>
      <c r="C260" t="s">
        <v>117</v>
      </c>
      <c r="D260" t="s">
        <v>17</v>
      </c>
      <c r="F260" t="s">
        <v>17</v>
      </c>
      <c r="H260" t="s">
        <v>19</v>
      </c>
      <c r="I260" t="s">
        <v>127</v>
      </c>
      <c r="J260" t="s">
        <v>17</v>
      </c>
      <c r="L260" t="s">
        <v>17</v>
      </c>
      <c r="N260" t="s">
        <v>17</v>
      </c>
      <c r="P260" t="s">
        <v>17</v>
      </c>
      <c r="R260" t="s">
        <v>17</v>
      </c>
      <c r="T260" s="5">
        <v>7</v>
      </c>
      <c r="U260" s="8">
        <f t="shared" si="24"/>
        <v>31.876059931520917</v>
      </c>
      <c r="V260" s="8">
        <v>10</v>
      </c>
      <c r="W260" s="8">
        <v>-10.959902794653701</v>
      </c>
      <c r="X260" s="8">
        <v>28.554070473875999</v>
      </c>
      <c r="Y260" s="8">
        <v>3.92</v>
      </c>
      <c r="Z260" s="8">
        <f t="shared" si="7"/>
        <v>10.080095221563699</v>
      </c>
    </row>
    <row r="261" spans="1:26" x14ac:dyDescent="0.45">
      <c r="A261" t="s">
        <v>115</v>
      </c>
      <c r="B261" t="s">
        <v>12</v>
      </c>
      <c r="C261" t="s">
        <v>117</v>
      </c>
      <c r="D261" t="s">
        <v>17</v>
      </c>
      <c r="F261" t="s">
        <v>17</v>
      </c>
      <c r="H261" t="s">
        <v>19</v>
      </c>
      <c r="I261" t="s">
        <v>125</v>
      </c>
      <c r="J261" t="s">
        <v>17</v>
      </c>
      <c r="L261" t="s">
        <v>17</v>
      </c>
      <c r="N261" t="s">
        <v>17</v>
      </c>
      <c r="P261" t="s">
        <v>17</v>
      </c>
      <c r="R261" t="s">
        <v>17</v>
      </c>
      <c r="T261" s="5">
        <v>3</v>
      </c>
      <c r="U261" s="8">
        <f t="shared" si="24"/>
        <v>23.570852934727082</v>
      </c>
      <c r="V261" s="8">
        <v>59</v>
      </c>
      <c r="W261" s="8">
        <v>-2.5759416767922199</v>
      </c>
      <c r="X261" s="8">
        <v>9.4532199270959794</v>
      </c>
      <c r="Y261" s="8">
        <v>3.92</v>
      </c>
      <c r="Z261" s="8">
        <f t="shared" si="7"/>
        <v>3.0686636744612752</v>
      </c>
    </row>
    <row r="262" spans="1:26" s="7" customFormat="1" x14ac:dyDescent="0.45">
      <c r="A262" s="7" t="s">
        <v>115</v>
      </c>
      <c r="B262" s="7" t="s">
        <v>12</v>
      </c>
      <c r="C262" s="7" t="s">
        <v>117</v>
      </c>
      <c r="D262" s="7" t="s">
        <v>17</v>
      </c>
      <c r="F262" s="7" t="s">
        <v>17</v>
      </c>
      <c r="H262" s="7" t="s">
        <v>17</v>
      </c>
      <c r="J262" s="7" t="s">
        <v>128</v>
      </c>
      <c r="K262" s="7" t="s">
        <v>129</v>
      </c>
      <c r="L262" s="7" t="s">
        <v>17</v>
      </c>
      <c r="N262" s="7" t="s">
        <v>17</v>
      </c>
      <c r="P262" s="7" t="s">
        <v>17</v>
      </c>
      <c r="R262" s="7" t="s">
        <v>17</v>
      </c>
      <c r="T262" s="18">
        <v>10</v>
      </c>
      <c r="U262" s="7">
        <f t="shared" si="24"/>
        <v>15.325262089273464</v>
      </c>
      <c r="V262" s="7">
        <v>31</v>
      </c>
      <c r="W262" s="7">
        <v>4.4228432563790996</v>
      </c>
      <c r="X262" s="7">
        <v>15.212636695018199</v>
      </c>
      <c r="Y262" s="7">
        <v>3.92</v>
      </c>
      <c r="Z262" s="7">
        <f t="shared" si="7"/>
        <v>2.7524983261834439</v>
      </c>
    </row>
    <row r="263" spans="1:26" s="7" customFormat="1" x14ac:dyDescent="0.45">
      <c r="A263" s="7" t="s">
        <v>115</v>
      </c>
      <c r="B263" s="7" t="s">
        <v>12</v>
      </c>
      <c r="C263" s="7" t="s">
        <v>117</v>
      </c>
      <c r="D263" s="7" t="s">
        <v>17</v>
      </c>
      <c r="F263" s="7" t="s">
        <v>17</v>
      </c>
      <c r="H263" s="7" t="s">
        <v>17</v>
      </c>
      <c r="J263" s="7" t="s">
        <v>128</v>
      </c>
      <c r="K263" s="7" t="s">
        <v>130</v>
      </c>
      <c r="L263" s="7" t="s">
        <v>17</v>
      </c>
      <c r="N263" s="7" t="s">
        <v>17</v>
      </c>
      <c r="P263" s="7" t="s">
        <v>17</v>
      </c>
      <c r="R263" s="7" t="s">
        <v>17</v>
      </c>
      <c r="T263" s="18">
        <v>12</v>
      </c>
      <c r="U263" s="7">
        <f t="shared" si="24"/>
        <v>14.89696729238473</v>
      </c>
      <c r="V263" s="7">
        <v>9</v>
      </c>
      <c r="W263" s="7">
        <v>2.5273390036451899</v>
      </c>
      <c r="X263" s="7">
        <v>21.992709599027901</v>
      </c>
      <c r="Y263" s="7">
        <v>3.92</v>
      </c>
      <c r="Z263" s="7">
        <f t="shared" si="7"/>
        <v>4.9656557641282433</v>
      </c>
    </row>
    <row r="264" spans="1:26" x14ac:dyDescent="0.45">
      <c r="A264" t="s">
        <v>115</v>
      </c>
      <c r="B264" t="s">
        <v>12</v>
      </c>
      <c r="C264" t="s">
        <v>117</v>
      </c>
      <c r="D264" t="s">
        <v>17</v>
      </c>
      <c r="F264" t="s">
        <v>17</v>
      </c>
      <c r="H264" t="s">
        <v>17</v>
      </c>
      <c r="J264" t="s">
        <v>164</v>
      </c>
      <c r="K264" t="s">
        <v>319</v>
      </c>
      <c r="L264" t="s">
        <v>17</v>
      </c>
      <c r="N264" t="s">
        <v>17</v>
      </c>
      <c r="P264" t="s">
        <v>17</v>
      </c>
      <c r="R264" t="s">
        <v>17</v>
      </c>
      <c r="T264" s="5">
        <v>5</v>
      </c>
      <c r="U264" s="8">
        <f t="shared" si="24"/>
        <v>23.464496269974255</v>
      </c>
      <c r="V264" s="8">
        <v>68</v>
      </c>
      <c r="W264" s="8">
        <v>-0.17010935601458099</v>
      </c>
      <c r="X264" s="8">
        <v>10.9842041312272</v>
      </c>
      <c r="Y264" s="8">
        <v>3.92</v>
      </c>
      <c r="Z264" s="8">
        <f t="shared" si="7"/>
        <v>2.8454881345004548</v>
      </c>
    </row>
    <row r="265" spans="1:26" x14ac:dyDescent="0.45">
      <c r="A265" t="s">
        <v>115</v>
      </c>
      <c r="B265" t="s">
        <v>12</v>
      </c>
      <c r="C265" t="s">
        <v>117</v>
      </c>
      <c r="D265" t="s">
        <v>17</v>
      </c>
      <c r="F265" t="s">
        <v>17</v>
      </c>
      <c r="H265" t="s">
        <v>17</v>
      </c>
      <c r="J265" t="s">
        <v>164</v>
      </c>
      <c r="K265" t="s">
        <v>317</v>
      </c>
      <c r="L265" t="s">
        <v>17</v>
      </c>
      <c r="N265" t="s">
        <v>17</v>
      </c>
      <c r="P265" t="s">
        <v>17</v>
      </c>
      <c r="R265" t="s">
        <v>17</v>
      </c>
      <c r="T265" s="5">
        <v>17</v>
      </c>
      <c r="U265" s="8">
        <f t="shared" ref="U265" si="25">SQRT(V265)*(X265-W265)/Y265</f>
        <v>25.764937080756255</v>
      </c>
      <c r="V265" s="8">
        <v>68</v>
      </c>
      <c r="W265" s="8">
        <v>11.3487241798298</v>
      </c>
      <c r="X265" s="8">
        <v>23.5965978128797</v>
      </c>
      <c r="Y265" s="8">
        <v>3.92</v>
      </c>
      <c r="Z265" s="8">
        <f t="shared" ref="Z265" si="26">U265/SQRT(V265)</f>
        <v>3.1244575594515052</v>
      </c>
    </row>
    <row r="266" spans="1:26" x14ac:dyDescent="0.45">
      <c r="A266" t="s">
        <v>115</v>
      </c>
      <c r="B266" t="s">
        <v>12</v>
      </c>
      <c r="C266" t="s">
        <v>117</v>
      </c>
      <c r="D266" t="s">
        <v>17</v>
      </c>
      <c r="F266" t="s">
        <v>17</v>
      </c>
      <c r="H266" t="s">
        <v>17</v>
      </c>
      <c r="J266" t="s">
        <v>164</v>
      </c>
      <c r="K266" t="s">
        <v>318</v>
      </c>
      <c r="L266" t="s">
        <v>17</v>
      </c>
      <c r="N266" t="s">
        <v>17</v>
      </c>
      <c r="P266" t="s">
        <v>17</v>
      </c>
      <c r="R266" t="s">
        <v>17</v>
      </c>
      <c r="T266" s="5">
        <v>17</v>
      </c>
      <c r="U266" s="8">
        <f t="shared" ref="U266:U267" si="27">SQRT(V266)*(X266-W266)/Y266</f>
        <v>25.764937080756255</v>
      </c>
      <c r="V266" s="8">
        <v>68</v>
      </c>
      <c r="W266" s="8">
        <v>11.3487241798298</v>
      </c>
      <c r="X266" s="8">
        <v>23.5965978128797</v>
      </c>
      <c r="Y266" s="8">
        <v>3.92</v>
      </c>
      <c r="Z266" s="8">
        <f t="shared" ref="Z266:Z267" si="28">U266/SQRT(V266)</f>
        <v>3.1244575594515052</v>
      </c>
    </row>
    <row r="267" spans="1:26" x14ac:dyDescent="0.45">
      <c r="A267" t="s">
        <v>115</v>
      </c>
      <c r="B267" t="s">
        <v>12</v>
      </c>
      <c r="C267" t="s">
        <v>117</v>
      </c>
      <c r="D267" t="s">
        <v>17</v>
      </c>
      <c r="F267" t="s">
        <v>17</v>
      </c>
      <c r="H267" t="s">
        <v>17</v>
      </c>
      <c r="J267" t="s">
        <v>164</v>
      </c>
      <c r="K267" t="s">
        <v>320</v>
      </c>
      <c r="L267" t="s">
        <v>17</v>
      </c>
      <c r="N267" t="s">
        <v>17</v>
      </c>
      <c r="P267" t="s">
        <v>17</v>
      </c>
      <c r="R267" t="s">
        <v>17</v>
      </c>
      <c r="T267" s="5">
        <v>17</v>
      </c>
      <c r="U267" s="8">
        <f t="shared" si="27"/>
        <v>25.764937080756255</v>
      </c>
      <c r="V267" s="8">
        <v>68</v>
      </c>
      <c r="W267" s="8">
        <v>11.3487241798298</v>
      </c>
      <c r="X267" s="8">
        <v>23.5965978128797</v>
      </c>
      <c r="Y267" s="8">
        <v>3.92</v>
      </c>
      <c r="Z267" s="8">
        <f t="shared" si="28"/>
        <v>3.1244575594515052</v>
      </c>
    </row>
    <row r="268" spans="1:26" x14ac:dyDescent="0.45">
      <c r="A268" t="s">
        <v>115</v>
      </c>
      <c r="B268" t="s">
        <v>12</v>
      </c>
      <c r="C268" t="s">
        <v>117</v>
      </c>
      <c r="D268" t="s">
        <v>17</v>
      </c>
      <c r="F268" t="s">
        <v>17</v>
      </c>
      <c r="H268" t="s">
        <v>17</v>
      </c>
      <c r="J268" t="s">
        <v>164</v>
      </c>
      <c r="K268" t="s">
        <v>321</v>
      </c>
      <c r="L268" t="s">
        <v>17</v>
      </c>
      <c r="N268" t="s">
        <v>17</v>
      </c>
      <c r="P268" t="s">
        <v>17</v>
      </c>
      <c r="R268" t="s">
        <v>17</v>
      </c>
      <c r="T268" s="5">
        <v>17</v>
      </c>
      <c r="U268" s="8">
        <f t="shared" si="24"/>
        <v>25.764937080756255</v>
      </c>
      <c r="V268" s="8">
        <v>68</v>
      </c>
      <c r="W268" s="8">
        <v>11.3487241798298</v>
      </c>
      <c r="X268" s="8">
        <v>23.5965978128797</v>
      </c>
      <c r="Y268" s="8">
        <v>3.92</v>
      </c>
      <c r="Z268" s="8">
        <f t="shared" si="7"/>
        <v>3.1244575594515052</v>
      </c>
    </row>
    <row r="269" spans="1:26" ht="15.75" x14ac:dyDescent="0.45">
      <c r="A269" t="s">
        <v>143</v>
      </c>
      <c r="B269" t="s">
        <v>136</v>
      </c>
      <c r="C269" t="s">
        <v>138</v>
      </c>
      <c r="F269" t="s">
        <v>17</v>
      </c>
      <c r="J269" t="s">
        <v>17</v>
      </c>
      <c r="L269" t="s">
        <v>17</v>
      </c>
      <c r="R269" t="s">
        <v>17</v>
      </c>
      <c r="T269" s="5">
        <v>-9.6</v>
      </c>
      <c r="U269" s="8">
        <f t="shared" si="24"/>
        <v>3.1639009228784531</v>
      </c>
      <c r="V269" s="8">
        <v>76</v>
      </c>
      <c r="W269" s="8">
        <v>-10.297766749379599</v>
      </c>
      <c r="X269" s="8">
        <v>-8.87510339123242</v>
      </c>
      <c r="Y269" s="8">
        <v>3.92</v>
      </c>
      <c r="Z269" s="8">
        <f t="shared" si="7"/>
        <v>0.36292432605795394</v>
      </c>
    </row>
    <row r="270" spans="1:26" ht="15.75" x14ac:dyDescent="0.45">
      <c r="A270" t="s">
        <v>143</v>
      </c>
      <c r="B270" t="s">
        <v>136</v>
      </c>
      <c r="C270" t="s">
        <v>138</v>
      </c>
      <c r="F270" t="s">
        <v>42</v>
      </c>
      <c r="G270" t="s">
        <v>43</v>
      </c>
      <c r="J270" t="s">
        <v>17</v>
      </c>
      <c r="L270" t="s">
        <v>17</v>
      </c>
      <c r="R270" t="s">
        <v>17</v>
      </c>
      <c r="T270" s="5">
        <v>-10.4</v>
      </c>
      <c r="U270" s="8">
        <f t="shared" si="24"/>
        <v>3.5103785103784282</v>
      </c>
      <c r="V270" s="8">
        <v>49</v>
      </c>
      <c r="W270" s="8">
        <v>-11.346153846153801</v>
      </c>
      <c r="X270" s="8">
        <v>-9.3803418803418808</v>
      </c>
      <c r="Y270" s="8">
        <v>3.92</v>
      </c>
      <c r="Z270" s="8">
        <f t="shared" si="7"/>
        <v>0.50148264433977541</v>
      </c>
    </row>
    <row r="271" spans="1:26" ht="15.75" x14ac:dyDescent="0.45">
      <c r="A271" t="s">
        <v>143</v>
      </c>
      <c r="B271" t="s">
        <v>136</v>
      </c>
      <c r="C271" t="s">
        <v>138</v>
      </c>
      <c r="F271" t="s">
        <v>42</v>
      </c>
      <c r="G271" t="s">
        <v>44</v>
      </c>
      <c r="J271" t="s">
        <v>17</v>
      </c>
      <c r="L271" t="s">
        <v>17</v>
      </c>
      <c r="R271" t="s">
        <v>17</v>
      </c>
      <c r="T271" s="5">
        <v>-7.3</v>
      </c>
      <c r="U271" s="8">
        <f t="shared" si="24"/>
        <v>2.4513775119627881</v>
      </c>
      <c r="V271" s="8">
        <v>18</v>
      </c>
      <c r="W271" s="8">
        <v>-8.4401709401709404</v>
      </c>
      <c r="X271" s="8">
        <v>-6.1752136752136702</v>
      </c>
      <c r="Y271" s="8">
        <v>3.92</v>
      </c>
      <c r="Z271" s="8">
        <f t="shared" si="7"/>
        <v>0.57779522065236488</v>
      </c>
    </row>
    <row r="272" spans="1:26" ht="15.75" x14ac:dyDescent="0.45">
      <c r="A272" t="s">
        <v>143</v>
      </c>
      <c r="B272" t="s">
        <v>136</v>
      </c>
      <c r="C272" t="s">
        <v>144</v>
      </c>
      <c r="F272" t="s">
        <v>42</v>
      </c>
      <c r="G272" t="s">
        <v>45</v>
      </c>
      <c r="J272" t="s">
        <v>17</v>
      </c>
      <c r="L272" t="s">
        <v>17</v>
      </c>
      <c r="R272" t="s">
        <v>17</v>
      </c>
      <c r="T272" s="5">
        <v>-8.8000000000000007</v>
      </c>
      <c r="U272" s="8">
        <f t="shared" si="24"/>
        <v>3.7382473608587934</v>
      </c>
      <c r="V272" s="8">
        <v>23</v>
      </c>
      <c r="W272" s="8">
        <v>-10.3418803418803</v>
      </c>
      <c r="X272" s="8">
        <v>-7.28632478632478</v>
      </c>
      <c r="Y272" s="8">
        <v>3.92</v>
      </c>
      <c r="Z272" s="8">
        <f t="shared" si="7"/>
        <v>0.77947845804987748</v>
      </c>
    </row>
    <row r="273" spans="1:26" ht="15.75" x14ac:dyDescent="0.45">
      <c r="A273" t="s">
        <v>143</v>
      </c>
      <c r="B273" t="s">
        <v>136</v>
      </c>
      <c r="C273" t="s">
        <v>144</v>
      </c>
      <c r="F273" t="s">
        <v>42</v>
      </c>
      <c r="G273" t="s">
        <v>43</v>
      </c>
      <c r="J273" t="s">
        <v>17</v>
      </c>
      <c r="L273" t="s">
        <v>34</v>
      </c>
      <c r="M273" t="s">
        <v>139</v>
      </c>
      <c r="R273" t="s">
        <v>17</v>
      </c>
      <c r="T273" s="5">
        <v>-15.5555555555555</v>
      </c>
      <c r="U273" s="8">
        <f t="shared" si="24"/>
        <v>4.5339858418608046</v>
      </c>
      <c r="V273" s="8">
        <v>18</v>
      </c>
      <c r="W273" s="8">
        <v>-17.702702702702702</v>
      </c>
      <c r="X273" s="8">
        <v>-13.5135135135135</v>
      </c>
      <c r="Y273" s="8">
        <v>3.92</v>
      </c>
      <c r="Z273" s="8">
        <f t="shared" si="7"/>
        <v>1.0686707115278575</v>
      </c>
    </row>
    <row r="274" spans="1:26" ht="15.75" x14ac:dyDescent="0.45">
      <c r="A274" t="s">
        <v>143</v>
      </c>
      <c r="B274" t="s">
        <v>136</v>
      </c>
      <c r="C274" t="s">
        <v>144</v>
      </c>
      <c r="F274" t="s">
        <v>42</v>
      </c>
      <c r="G274" t="s">
        <v>43</v>
      </c>
      <c r="J274" t="s">
        <v>17</v>
      </c>
      <c r="L274" t="s">
        <v>34</v>
      </c>
      <c r="M274" t="s">
        <v>142</v>
      </c>
      <c r="R274" t="s">
        <v>17</v>
      </c>
      <c r="T274" s="5">
        <v>-6.8686868686868596</v>
      </c>
      <c r="U274" s="8">
        <f t="shared" si="24"/>
        <v>1.6888373847098563</v>
      </c>
      <c r="V274" s="8">
        <v>6</v>
      </c>
      <c r="W274" s="8">
        <v>-8.1756756756756701</v>
      </c>
      <c r="X274" s="8">
        <v>-5.4729729729729701</v>
      </c>
      <c r="Y274" s="8">
        <v>3.92</v>
      </c>
      <c r="Z274" s="8">
        <f t="shared" si="7"/>
        <v>0.68946497517926031</v>
      </c>
    </row>
    <row r="275" spans="1:26" ht="15.75" x14ac:dyDescent="0.45">
      <c r="A275" t="s">
        <v>143</v>
      </c>
      <c r="B275" t="s">
        <v>136</v>
      </c>
      <c r="C275" t="s">
        <v>144</v>
      </c>
      <c r="F275" t="s">
        <v>42</v>
      </c>
      <c r="G275" t="s">
        <v>43</v>
      </c>
      <c r="J275" t="s">
        <v>17</v>
      </c>
      <c r="L275" t="s">
        <v>33</v>
      </c>
      <c r="M275" t="s">
        <v>142</v>
      </c>
      <c r="R275" t="s">
        <v>17</v>
      </c>
      <c r="T275" s="5">
        <v>-6.8686868686868596</v>
      </c>
      <c r="U275" s="8">
        <f t="shared" ref="U275" si="29">SQRT(V275)*(X275-W275)/Y275</f>
        <v>1.6888373847098563</v>
      </c>
      <c r="V275" s="8">
        <v>6</v>
      </c>
      <c r="W275" s="8">
        <v>-8.1756756756756701</v>
      </c>
      <c r="X275" s="8">
        <v>-5.4729729729729701</v>
      </c>
      <c r="Y275" s="8">
        <v>3.92</v>
      </c>
      <c r="Z275" s="8">
        <f t="shared" ref="Z275" si="30">U275/SQRT(V275)</f>
        <v>0.68946497517926031</v>
      </c>
    </row>
    <row r="276" spans="1:26" ht="15.75" x14ac:dyDescent="0.45">
      <c r="A276" t="s">
        <v>143</v>
      </c>
      <c r="B276" t="s">
        <v>136</v>
      </c>
      <c r="C276" t="s">
        <v>144</v>
      </c>
      <c r="F276" t="s">
        <v>42</v>
      </c>
      <c r="G276" t="s">
        <v>43</v>
      </c>
      <c r="J276" t="s">
        <v>17</v>
      </c>
      <c r="L276" t="s">
        <v>33</v>
      </c>
      <c r="M276" t="s">
        <v>140</v>
      </c>
      <c r="R276" t="s">
        <v>17</v>
      </c>
      <c r="T276" s="5">
        <v>-9.3602693602693599</v>
      </c>
      <c r="U276" s="8">
        <f t="shared" si="24"/>
        <v>2.6326369404352632</v>
      </c>
      <c r="V276" s="8">
        <v>8</v>
      </c>
      <c r="W276" s="8">
        <v>-11.148648648648599</v>
      </c>
      <c r="X276" s="8">
        <v>-7.5</v>
      </c>
      <c r="Y276" s="8">
        <v>3.92</v>
      </c>
      <c r="Z276" s="8">
        <f t="shared" si="7"/>
        <v>0.9307777164919897</v>
      </c>
    </row>
    <row r="277" spans="1:26" ht="15.75" x14ac:dyDescent="0.45">
      <c r="A277" t="s">
        <v>143</v>
      </c>
      <c r="B277" t="s">
        <v>136</v>
      </c>
      <c r="C277" t="s">
        <v>144</v>
      </c>
      <c r="F277" t="s">
        <v>42</v>
      </c>
      <c r="G277" t="s">
        <v>43</v>
      </c>
      <c r="J277" t="s">
        <v>17</v>
      </c>
      <c r="L277" t="s">
        <v>32</v>
      </c>
      <c r="M277" t="s">
        <v>141</v>
      </c>
      <c r="R277" t="s">
        <v>17</v>
      </c>
      <c r="T277" s="5">
        <v>-10.639730639730599</v>
      </c>
      <c r="U277" s="8">
        <f t="shared" si="24"/>
        <v>5.4757150329735582</v>
      </c>
      <c r="V277" s="8">
        <v>30</v>
      </c>
      <c r="W277" s="8">
        <v>-12.6351351351351</v>
      </c>
      <c r="X277" s="8">
        <v>-8.7162162162162105</v>
      </c>
      <c r="Y277" s="8">
        <v>3.92</v>
      </c>
      <c r="Z277" s="8">
        <f t="shared" si="7"/>
        <v>0.99972421400992073</v>
      </c>
    </row>
    <row r="278" spans="1:26" ht="15.75" x14ac:dyDescent="0.45">
      <c r="A278" t="s">
        <v>143</v>
      </c>
      <c r="B278" t="s">
        <v>136</v>
      </c>
      <c r="C278" t="s">
        <v>144</v>
      </c>
      <c r="F278" t="s">
        <v>42</v>
      </c>
      <c r="G278" t="s">
        <v>43</v>
      </c>
      <c r="J278" t="s">
        <v>17</v>
      </c>
      <c r="L278" t="s">
        <v>35</v>
      </c>
      <c r="M278" t="s">
        <v>141</v>
      </c>
      <c r="R278" t="s">
        <v>17</v>
      </c>
      <c r="T278" s="5">
        <v>-10.639730639730599</v>
      </c>
      <c r="U278" s="8">
        <f t="shared" si="24"/>
        <v>5.4757150329735582</v>
      </c>
      <c r="V278" s="8">
        <v>30</v>
      </c>
      <c r="W278" s="8">
        <v>-12.6351351351351</v>
      </c>
      <c r="X278" s="8">
        <v>-8.7162162162162105</v>
      </c>
      <c r="Y278" s="8">
        <v>3.92</v>
      </c>
      <c r="Z278" s="8">
        <f t="shared" ref="Z278:Z343" si="31">U278/SQRT(V278)</f>
        <v>0.99972421400992073</v>
      </c>
    </row>
    <row r="279" spans="1:26" ht="15.75" x14ac:dyDescent="0.45">
      <c r="A279" t="s">
        <v>143</v>
      </c>
      <c r="B279" t="s">
        <v>136</v>
      </c>
      <c r="C279" t="s">
        <v>144</v>
      </c>
      <c r="F279" t="s">
        <v>42</v>
      </c>
      <c r="G279" t="s">
        <v>43</v>
      </c>
      <c r="J279" t="s">
        <v>17</v>
      </c>
      <c r="L279" t="s">
        <v>36</v>
      </c>
      <c r="M279" t="s">
        <v>141</v>
      </c>
      <c r="R279" t="s">
        <v>17</v>
      </c>
      <c r="T279" s="5">
        <v>-10.639730639730599</v>
      </c>
      <c r="U279" s="8">
        <f t="shared" si="24"/>
        <v>5.4757150329735582</v>
      </c>
      <c r="V279" s="8">
        <v>30</v>
      </c>
      <c r="W279" s="8">
        <v>-12.6351351351351</v>
      </c>
      <c r="X279" s="8">
        <v>-8.7162162162162105</v>
      </c>
      <c r="Y279" s="8">
        <v>3.92</v>
      </c>
      <c r="Z279" s="8">
        <f t="shared" si="31"/>
        <v>0.99972421400992073</v>
      </c>
    </row>
    <row r="280" spans="1:26" ht="15.75" x14ac:dyDescent="0.45">
      <c r="A280" t="s">
        <v>143</v>
      </c>
      <c r="B280" t="s">
        <v>136</v>
      </c>
      <c r="C280" t="s">
        <v>144</v>
      </c>
      <c r="F280" t="s">
        <v>42</v>
      </c>
      <c r="G280" t="s">
        <v>44</v>
      </c>
      <c r="J280" t="s">
        <v>17</v>
      </c>
      <c r="L280" t="s">
        <v>34</v>
      </c>
      <c r="M280" t="s">
        <v>139</v>
      </c>
      <c r="R280" t="s">
        <v>17</v>
      </c>
      <c r="T280" s="5">
        <v>-10.909090909090899</v>
      </c>
      <c r="U280" s="8">
        <f t="shared" si="24"/>
        <v>1.2313031818591951</v>
      </c>
      <c r="V280" s="8">
        <v>7</v>
      </c>
      <c r="W280" s="8">
        <v>-11.891891891891801</v>
      </c>
      <c r="X280" s="8">
        <v>-10.067567567567499</v>
      </c>
      <c r="Y280" s="8">
        <v>3.92</v>
      </c>
      <c r="Z280" s="8">
        <f t="shared" si="31"/>
        <v>0.4653888582459953</v>
      </c>
    </row>
    <row r="281" spans="1:26" ht="15.75" x14ac:dyDescent="0.45">
      <c r="A281" t="s">
        <v>143</v>
      </c>
      <c r="B281" t="s">
        <v>136</v>
      </c>
      <c r="C281" t="s">
        <v>144</v>
      </c>
      <c r="F281" t="s">
        <v>42</v>
      </c>
      <c r="G281" t="s">
        <v>44</v>
      </c>
      <c r="J281" t="s">
        <v>17</v>
      </c>
      <c r="L281" t="s">
        <v>34</v>
      </c>
      <c r="M281" t="s">
        <v>142</v>
      </c>
      <c r="R281" t="s">
        <v>17</v>
      </c>
      <c r="T281" s="5">
        <v>-5.7912457912457898</v>
      </c>
      <c r="U281" s="8">
        <f t="shared" si="24"/>
        <v>2.7362292930204712</v>
      </c>
      <c r="V281" s="8">
        <v>7</v>
      </c>
      <c r="W281" s="8">
        <v>-7.7027027027027</v>
      </c>
      <c r="X281" s="8">
        <v>-3.6486486486486398</v>
      </c>
      <c r="Y281" s="8">
        <v>3.92</v>
      </c>
      <c r="Z281" s="8">
        <f t="shared" si="31"/>
        <v>1.0341974627688928</v>
      </c>
    </row>
    <row r="282" spans="1:26" ht="15.75" x14ac:dyDescent="0.45">
      <c r="A282" t="s">
        <v>143</v>
      </c>
      <c r="B282" t="s">
        <v>136</v>
      </c>
      <c r="C282" t="s">
        <v>144</v>
      </c>
      <c r="F282" t="s">
        <v>42</v>
      </c>
      <c r="G282" t="s">
        <v>44</v>
      </c>
      <c r="J282" t="s">
        <v>17</v>
      </c>
      <c r="L282" t="s">
        <v>33</v>
      </c>
      <c r="M282" t="s">
        <v>142</v>
      </c>
      <c r="R282" t="s">
        <v>17</v>
      </c>
      <c r="T282" s="5">
        <v>-5.7912457912457898</v>
      </c>
      <c r="U282" s="8">
        <f t="shared" ref="U282" si="32">SQRT(V282)*(X282-W282)/Y282</f>
        <v>2.7362292930204712</v>
      </c>
      <c r="V282" s="8">
        <v>7</v>
      </c>
      <c r="W282" s="8">
        <v>-7.7027027027027</v>
      </c>
      <c r="X282" s="8">
        <v>-3.6486486486486398</v>
      </c>
      <c r="Y282" s="8">
        <v>3.92</v>
      </c>
      <c r="Z282" s="8">
        <f t="shared" ref="Z282" si="33">U282/SQRT(V282)</f>
        <v>1.0341974627688928</v>
      </c>
    </row>
    <row r="283" spans="1:26" ht="15.75" x14ac:dyDescent="0.45">
      <c r="A283" t="s">
        <v>143</v>
      </c>
      <c r="B283" t="s">
        <v>136</v>
      </c>
      <c r="C283" t="s">
        <v>144</v>
      </c>
      <c r="F283" t="s">
        <v>42</v>
      </c>
      <c r="G283" t="s">
        <v>44</v>
      </c>
      <c r="J283" t="s">
        <v>17</v>
      </c>
      <c r="L283" t="s">
        <v>33</v>
      </c>
      <c r="M283" t="s">
        <v>140</v>
      </c>
      <c r="R283" t="s">
        <v>17</v>
      </c>
      <c r="T283" s="5">
        <v>-5.9932659932659904</v>
      </c>
      <c r="U283" s="8">
        <f t="shared" si="24"/>
        <v>3.1689148357091539</v>
      </c>
      <c r="V283" s="8">
        <v>8</v>
      </c>
      <c r="W283" s="8">
        <v>-8.1756756756756701</v>
      </c>
      <c r="X283" s="8">
        <v>-3.7837837837837802</v>
      </c>
      <c r="Y283" s="8">
        <v>3.92</v>
      </c>
      <c r="Z283" s="8">
        <f t="shared" si="31"/>
        <v>1.1203805846662984</v>
      </c>
    </row>
    <row r="284" spans="1:26" ht="15.75" x14ac:dyDescent="0.45">
      <c r="A284" t="s">
        <v>143</v>
      </c>
      <c r="B284" t="s">
        <v>136</v>
      </c>
      <c r="C284" t="s">
        <v>144</v>
      </c>
      <c r="F284" t="s">
        <v>42</v>
      </c>
      <c r="G284" t="s">
        <v>44</v>
      </c>
      <c r="J284" t="s">
        <v>17</v>
      </c>
      <c r="L284" t="s">
        <v>32</v>
      </c>
      <c r="M284" t="s">
        <v>141</v>
      </c>
      <c r="R284" t="s">
        <v>17</v>
      </c>
      <c r="T284" s="5">
        <v>-4.7811447811447803</v>
      </c>
      <c r="U284" s="8">
        <f t="shared" si="24"/>
        <v>2.4528146495376624</v>
      </c>
      <c r="V284" s="8">
        <v>10</v>
      </c>
      <c r="W284" s="8">
        <v>-6.2162162162162096</v>
      </c>
      <c r="X284" s="8">
        <v>-3.1756756756756701</v>
      </c>
      <c r="Y284" s="8">
        <v>3.92</v>
      </c>
      <c r="Z284" s="8">
        <f t="shared" si="31"/>
        <v>0.77564809707666815</v>
      </c>
    </row>
    <row r="285" spans="1:26" ht="15.75" x14ac:dyDescent="0.45">
      <c r="A285" t="s">
        <v>143</v>
      </c>
      <c r="B285" t="s">
        <v>136</v>
      </c>
      <c r="C285" t="s">
        <v>144</v>
      </c>
      <c r="F285" t="s">
        <v>42</v>
      </c>
      <c r="G285" t="s">
        <v>44</v>
      </c>
      <c r="J285" t="s">
        <v>17</v>
      </c>
      <c r="L285" t="s">
        <v>35</v>
      </c>
      <c r="M285" t="s">
        <v>141</v>
      </c>
      <c r="R285" t="s">
        <v>17</v>
      </c>
      <c r="T285" s="5">
        <v>-4.7811447811447803</v>
      </c>
      <c r="U285" s="8">
        <f t="shared" si="24"/>
        <v>2.4528146495376624</v>
      </c>
      <c r="V285" s="8">
        <v>10</v>
      </c>
      <c r="W285" s="8">
        <v>-6.2162162162162096</v>
      </c>
      <c r="X285" s="8">
        <v>-3.1756756756756701</v>
      </c>
      <c r="Y285" s="8">
        <v>3.92</v>
      </c>
      <c r="Z285" s="8">
        <f t="shared" si="31"/>
        <v>0.77564809707666815</v>
      </c>
    </row>
    <row r="286" spans="1:26" ht="15.75" x14ac:dyDescent="0.45">
      <c r="A286" t="s">
        <v>143</v>
      </c>
      <c r="B286" t="s">
        <v>136</v>
      </c>
      <c r="C286" t="s">
        <v>144</v>
      </c>
      <c r="F286" t="s">
        <v>42</v>
      </c>
      <c r="G286" t="s">
        <v>44</v>
      </c>
      <c r="J286" t="s">
        <v>17</v>
      </c>
      <c r="L286" t="s">
        <v>36</v>
      </c>
      <c r="M286" t="s">
        <v>141</v>
      </c>
      <c r="R286" t="s">
        <v>17</v>
      </c>
      <c r="T286" s="5">
        <v>-4.7811447811447803</v>
      </c>
      <c r="U286" s="8">
        <f t="shared" si="24"/>
        <v>2.4528146495376624</v>
      </c>
      <c r="V286" s="8">
        <v>10</v>
      </c>
      <c r="W286" s="8">
        <v>-6.2162162162162096</v>
      </c>
      <c r="X286" s="8">
        <v>-3.1756756756756701</v>
      </c>
      <c r="Y286" s="8">
        <v>3.92</v>
      </c>
      <c r="Z286" s="8">
        <f t="shared" si="31"/>
        <v>0.77564809707666815</v>
      </c>
    </row>
    <row r="287" spans="1:26" ht="15.75" x14ac:dyDescent="0.45">
      <c r="A287" t="s">
        <v>143</v>
      </c>
      <c r="B287" t="s">
        <v>136</v>
      </c>
      <c r="C287" t="s">
        <v>144</v>
      </c>
      <c r="F287" t="s">
        <v>42</v>
      </c>
      <c r="G287" t="s">
        <v>45</v>
      </c>
      <c r="J287" t="s">
        <v>17</v>
      </c>
      <c r="L287" t="s">
        <v>34</v>
      </c>
      <c r="M287" t="s">
        <v>139</v>
      </c>
      <c r="R287" t="s">
        <v>17</v>
      </c>
      <c r="T287" s="5">
        <v>-12.7272727272727</v>
      </c>
      <c r="U287" s="8">
        <f t="shared" si="24"/>
        <v>6.630344887022213</v>
      </c>
      <c r="V287" s="8">
        <v>8</v>
      </c>
      <c r="W287" s="8">
        <v>-17.229729729729701</v>
      </c>
      <c r="X287" s="8">
        <v>-8.0405405405405403</v>
      </c>
      <c r="Y287" s="8">
        <v>3.92</v>
      </c>
      <c r="Z287" s="8">
        <f t="shared" si="31"/>
        <v>2.3441809156094799</v>
      </c>
    </row>
    <row r="288" spans="1:26" ht="15.75" x14ac:dyDescent="0.45">
      <c r="A288" t="s">
        <v>143</v>
      </c>
      <c r="B288" t="s">
        <v>136</v>
      </c>
      <c r="C288" t="s">
        <v>144</v>
      </c>
      <c r="F288" t="s">
        <v>42</v>
      </c>
      <c r="G288" t="s">
        <v>45</v>
      </c>
      <c r="J288" t="s">
        <v>17</v>
      </c>
      <c r="L288" t="s">
        <v>34</v>
      </c>
      <c r="M288" t="s">
        <v>142</v>
      </c>
      <c r="R288" t="s">
        <v>17</v>
      </c>
      <c r="T288" s="5">
        <v>-8.9562289562289497</v>
      </c>
      <c r="U288" s="8">
        <f t="shared" si="24"/>
        <v>3.5162713734142139</v>
      </c>
      <c r="V288" s="8">
        <v>4</v>
      </c>
      <c r="W288" s="8">
        <v>-12.4324324324324</v>
      </c>
      <c r="X288" s="8">
        <v>-5.5405405405405403</v>
      </c>
      <c r="Y288" s="8">
        <v>3.92</v>
      </c>
      <c r="Z288" s="8">
        <f t="shared" si="31"/>
        <v>1.758135686707107</v>
      </c>
    </row>
    <row r="289" spans="1:26" ht="15.75" x14ac:dyDescent="0.45">
      <c r="A289" t="s">
        <v>143</v>
      </c>
      <c r="B289" t="s">
        <v>136</v>
      </c>
      <c r="C289" t="s">
        <v>144</v>
      </c>
      <c r="F289" t="s">
        <v>42</v>
      </c>
      <c r="G289" t="s">
        <v>45</v>
      </c>
      <c r="J289" t="s">
        <v>17</v>
      </c>
      <c r="L289" t="s">
        <v>33</v>
      </c>
      <c r="M289" t="s">
        <v>142</v>
      </c>
      <c r="R289" t="s">
        <v>17</v>
      </c>
      <c r="T289" s="5">
        <v>-8.9562289562289497</v>
      </c>
      <c r="U289" s="8">
        <f t="shared" ref="U289" si="34">SQRT(V289)*(X289-W289)/Y289</f>
        <v>3.5162713734142139</v>
      </c>
      <c r="V289" s="8">
        <v>4</v>
      </c>
      <c r="W289" s="8">
        <v>-12.4324324324324</v>
      </c>
      <c r="X289" s="8">
        <v>-5.5405405405405403</v>
      </c>
      <c r="Y289" s="8">
        <v>3.92</v>
      </c>
      <c r="Z289" s="8">
        <f t="shared" ref="Z289" si="35">U289/SQRT(V289)</f>
        <v>1.758135686707107</v>
      </c>
    </row>
    <row r="290" spans="1:26" ht="15.75" x14ac:dyDescent="0.45">
      <c r="A290" t="s">
        <v>143</v>
      </c>
      <c r="B290" t="s">
        <v>136</v>
      </c>
      <c r="C290" t="s">
        <v>144</v>
      </c>
      <c r="F290" t="s">
        <v>42</v>
      </c>
      <c r="G290" t="s">
        <v>45</v>
      </c>
      <c r="J290" t="s">
        <v>17</v>
      </c>
      <c r="L290" t="s">
        <v>33</v>
      </c>
      <c r="M290" t="s">
        <v>140</v>
      </c>
      <c r="R290" t="s">
        <v>17</v>
      </c>
      <c r="T290" s="5">
        <v>-9.6969696969696901</v>
      </c>
      <c r="U290" s="8">
        <f t="shared" si="24"/>
        <v>3.6519684782004518</v>
      </c>
      <c r="V290" s="8">
        <v>10</v>
      </c>
      <c r="W290" s="8">
        <v>-11.891891891891801</v>
      </c>
      <c r="X290" s="8">
        <v>-7.3648648648648596</v>
      </c>
      <c r="Y290" s="8">
        <v>3.92</v>
      </c>
      <c r="Z290" s="8">
        <f t="shared" si="31"/>
        <v>1.1548538334252401</v>
      </c>
    </row>
    <row r="291" spans="1:26" ht="15.75" x14ac:dyDescent="0.45">
      <c r="A291" t="s">
        <v>143</v>
      </c>
      <c r="B291" t="s">
        <v>136</v>
      </c>
      <c r="C291" t="s">
        <v>144</v>
      </c>
      <c r="F291" t="s">
        <v>42</v>
      </c>
      <c r="G291" t="s">
        <v>45</v>
      </c>
      <c r="J291" t="s">
        <v>17</v>
      </c>
      <c r="L291" t="s">
        <v>32</v>
      </c>
      <c r="M291" t="s">
        <v>141</v>
      </c>
      <c r="R291" t="s">
        <v>17</v>
      </c>
      <c r="T291" s="5">
        <v>-6.2626262626262603</v>
      </c>
      <c r="U291" s="8">
        <f t="shared" si="24"/>
        <v>3.0956900607616689</v>
      </c>
      <c r="V291" s="8">
        <v>14</v>
      </c>
      <c r="W291" s="8">
        <v>-7.8378378378378297</v>
      </c>
      <c r="X291" s="8">
        <v>-4.5945945945945903</v>
      </c>
      <c r="Y291" s="8">
        <v>3.92</v>
      </c>
      <c r="Z291" s="8">
        <f t="shared" si="31"/>
        <v>0.82735797021511215</v>
      </c>
    </row>
    <row r="292" spans="1:26" ht="15.75" x14ac:dyDescent="0.45">
      <c r="A292" t="s">
        <v>143</v>
      </c>
      <c r="B292" t="s">
        <v>136</v>
      </c>
      <c r="C292" t="s">
        <v>144</v>
      </c>
      <c r="F292" t="s">
        <v>42</v>
      </c>
      <c r="G292" t="s">
        <v>45</v>
      </c>
      <c r="J292" t="s">
        <v>17</v>
      </c>
      <c r="L292" t="s">
        <v>35</v>
      </c>
      <c r="M292" t="s">
        <v>141</v>
      </c>
      <c r="R292" t="s">
        <v>17</v>
      </c>
      <c r="T292" s="5">
        <v>-6.2626262626262603</v>
      </c>
      <c r="U292" s="8">
        <f t="shared" si="24"/>
        <v>3.0956900607616689</v>
      </c>
      <c r="V292" s="8">
        <v>14</v>
      </c>
      <c r="W292" s="8">
        <v>-7.8378378378378297</v>
      </c>
      <c r="X292" s="8">
        <v>-4.5945945945945903</v>
      </c>
      <c r="Y292" s="8">
        <v>3.92</v>
      </c>
      <c r="Z292" s="8">
        <f t="shared" si="31"/>
        <v>0.82735797021511215</v>
      </c>
    </row>
    <row r="293" spans="1:26" ht="15.75" x14ac:dyDescent="0.45">
      <c r="A293" t="s">
        <v>143</v>
      </c>
      <c r="B293" t="s">
        <v>136</v>
      </c>
      <c r="C293" t="s">
        <v>144</v>
      </c>
      <c r="F293" t="s">
        <v>42</v>
      </c>
      <c r="G293" t="s">
        <v>45</v>
      </c>
      <c r="J293" t="s">
        <v>17</v>
      </c>
      <c r="L293" t="s">
        <v>36</v>
      </c>
      <c r="M293" t="s">
        <v>141</v>
      </c>
      <c r="R293" t="s">
        <v>17</v>
      </c>
      <c r="T293" s="5">
        <v>-6.2626262626262603</v>
      </c>
      <c r="U293" s="8">
        <f t="shared" si="24"/>
        <v>3.0956900607616689</v>
      </c>
      <c r="V293" s="8">
        <v>14</v>
      </c>
      <c r="W293" s="8">
        <v>-7.8378378378378297</v>
      </c>
      <c r="X293" s="8">
        <v>-4.5945945945945903</v>
      </c>
      <c r="Y293" s="8">
        <v>3.92</v>
      </c>
      <c r="Z293" s="8">
        <f t="shared" si="31"/>
        <v>0.82735797021511215</v>
      </c>
    </row>
    <row r="294" spans="1:26" ht="15.75" x14ac:dyDescent="0.45">
      <c r="A294" t="s">
        <v>143</v>
      </c>
      <c r="B294" t="s">
        <v>136</v>
      </c>
      <c r="C294" t="s">
        <v>144</v>
      </c>
      <c r="F294" t="s">
        <v>42</v>
      </c>
      <c r="G294" t="s">
        <v>43</v>
      </c>
      <c r="J294" t="s">
        <v>145</v>
      </c>
      <c r="K294" t="s">
        <v>151</v>
      </c>
      <c r="L294" t="s">
        <v>17</v>
      </c>
      <c r="R294" t="s">
        <v>17</v>
      </c>
      <c r="T294" s="5">
        <v>-11.1784511784511</v>
      </c>
      <c r="U294" s="8">
        <f t="shared" si="24"/>
        <v>2.6889134031990767</v>
      </c>
      <c r="V294" s="8">
        <v>4</v>
      </c>
      <c r="W294" s="8">
        <v>-13.783783783783701</v>
      </c>
      <c r="X294" s="8">
        <v>-8.5135135135135105</v>
      </c>
      <c r="Y294" s="8">
        <v>3.92</v>
      </c>
      <c r="Z294" s="8">
        <f t="shared" si="31"/>
        <v>1.3444567015995383</v>
      </c>
    </row>
    <row r="295" spans="1:26" ht="15.75" x14ac:dyDescent="0.45">
      <c r="A295" t="s">
        <v>143</v>
      </c>
      <c r="B295" t="s">
        <v>136</v>
      </c>
      <c r="C295" t="s">
        <v>144</v>
      </c>
      <c r="F295" t="s">
        <v>42</v>
      </c>
      <c r="G295" t="s">
        <v>43</v>
      </c>
      <c r="J295" t="s">
        <v>145</v>
      </c>
      <c r="K295" t="s">
        <v>148</v>
      </c>
      <c r="L295" t="s">
        <v>17</v>
      </c>
      <c r="R295" t="s">
        <v>17</v>
      </c>
      <c r="T295" s="5">
        <v>-11.8518518518518</v>
      </c>
      <c r="U295" s="8">
        <f t="shared" si="24"/>
        <v>5.5157198014340176</v>
      </c>
      <c r="V295" s="8">
        <v>25</v>
      </c>
      <c r="W295" s="8">
        <v>-14.054054054053999</v>
      </c>
      <c r="X295" s="8">
        <v>-9.7297297297297298</v>
      </c>
      <c r="Y295" s="8">
        <v>3.92</v>
      </c>
      <c r="Z295" s="8">
        <f t="shared" si="31"/>
        <v>1.1031439602868036</v>
      </c>
    </row>
    <row r="296" spans="1:26" ht="15.75" x14ac:dyDescent="0.45">
      <c r="A296" t="s">
        <v>143</v>
      </c>
      <c r="B296" t="s">
        <v>136</v>
      </c>
      <c r="C296" t="s">
        <v>144</v>
      </c>
      <c r="F296" t="s">
        <v>42</v>
      </c>
      <c r="G296" t="s">
        <v>43</v>
      </c>
      <c r="J296" t="s">
        <v>145</v>
      </c>
      <c r="K296" t="s">
        <v>149</v>
      </c>
      <c r="L296" t="s">
        <v>17</v>
      </c>
      <c r="R296" t="s">
        <v>17</v>
      </c>
      <c r="T296" s="5">
        <v>-12.255892255892199</v>
      </c>
      <c r="U296" s="8">
        <f t="shared" si="24"/>
        <v>4.1732213474893083</v>
      </c>
      <c r="V296" s="8">
        <v>11</v>
      </c>
      <c r="W296" s="8">
        <v>-14.797297297297201</v>
      </c>
      <c r="X296" s="8">
        <v>-9.8648648648648596</v>
      </c>
      <c r="Y296" s="8">
        <v>3.92</v>
      </c>
      <c r="Z296" s="8">
        <f t="shared" si="31"/>
        <v>1.2582735797021278</v>
      </c>
    </row>
    <row r="297" spans="1:26" ht="15.75" x14ac:dyDescent="0.45">
      <c r="A297" t="s">
        <v>143</v>
      </c>
      <c r="B297" t="s">
        <v>136</v>
      </c>
      <c r="C297" t="s">
        <v>144</v>
      </c>
      <c r="F297" t="s">
        <v>42</v>
      </c>
      <c r="G297" t="s">
        <v>43</v>
      </c>
      <c r="J297" t="s">
        <v>145</v>
      </c>
      <c r="K297" t="s">
        <v>150</v>
      </c>
      <c r="L297" t="s">
        <v>17</v>
      </c>
      <c r="R297" t="s">
        <v>17</v>
      </c>
      <c r="T297" s="5">
        <v>-6.5993265993266004</v>
      </c>
      <c r="U297" s="8">
        <f t="shared" si="24"/>
        <v>3.0451803359767262</v>
      </c>
      <c r="V297" s="8">
        <v>12</v>
      </c>
      <c r="W297" s="8">
        <v>-8.3108108108108105</v>
      </c>
      <c r="X297" s="8">
        <v>-4.8648648648648596</v>
      </c>
      <c r="Y297" s="8">
        <v>3.92</v>
      </c>
      <c r="Z297" s="8">
        <f t="shared" si="31"/>
        <v>0.87906784335355903</v>
      </c>
    </row>
    <row r="298" spans="1:26" ht="15.75" x14ac:dyDescent="0.45">
      <c r="A298" t="s">
        <v>143</v>
      </c>
      <c r="B298" t="s">
        <v>136</v>
      </c>
      <c r="C298" t="s">
        <v>144</v>
      </c>
      <c r="F298" t="s">
        <v>42</v>
      </c>
      <c r="G298" t="s">
        <v>44</v>
      </c>
      <c r="J298" t="s">
        <v>145</v>
      </c>
      <c r="K298" t="s">
        <v>151</v>
      </c>
      <c r="L298" t="s">
        <v>17</v>
      </c>
      <c r="R298" t="s">
        <v>17</v>
      </c>
      <c r="T298" s="5">
        <v>-8.4175084175084098</v>
      </c>
      <c r="U298" s="8">
        <f t="shared" si="24"/>
        <v>5.222697186982896</v>
      </c>
      <c r="V298" s="8">
        <v>1</v>
      </c>
      <c r="W298" s="8">
        <v>-18.513513513513502</v>
      </c>
      <c r="X298" s="8">
        <v>1.9594594594594501</v>
      </c>
      <c r="Y298" s="8">
        <v>3.92</v>
      </c>
      <c r="Z298" s="8">
        <f t="shared" si="31"/>
        <v>5.222697186982896</v>
      </c>
    </row>
    <row r="299" spans="1:26" ht="15.75" x14ac:dyDescent="0.45">
      <c r="A299" t="s">
        <v>143</v>
      </c>
      <c r="B299" t="s">
        <v>136</v>
      </c>
      <c r="C299" t="s">
        <v>144</v>
      </c>
      <c r="F299" t="s">
        <v>42</v>
      </c>
      <c r="G299" t="s">
        <v>44</v>
      </c>
      <c r="J299" t="s">
        <v>145</v>
      </c>
      <c r="K299" t="s">
        <v>148</v>
      </c>
      <c r="L299" t="s">
        <v>17</v>
      </c>
      <c r="R299" t="s">
        <v>17</v>
      </c>
      <c r="T299" s="5">
        <v>-7.6767676767676702</v>
      </c>
      <c r="U299" s="8">
        <f t="shared" si="24"/>
        <v>5.0242912195117775</v>
      </c>
      <c r="V299" s="8">
        <v>6</v>
      </c>
      <c r="W299" s="8">
        <v>-11.689189189189101</v>
      </c>
      <c r="X299" s="8">
        <v>-3.6486486486486398</v>
      </c>
      <c r="Y299" s="8">
        <v>3.92</v>
      </c>
      <c r="Z299" s="8">
        <f t="shared" si="31"/>
        <v>2.051158301158281</v>
      </c>
    </row>
    <row r="300" spans="1:26" ht="15.75" x14ac:dyDescent="0.45">
      <c r="A300" t="s">
        <v>143</v>
      </c>
      <c r="B300" t="s">
        <v>136</v>
      </c>
      <c r="C300" t="s">
        <v>144</v>
      </c>
      <c r="F300" t="s">
        <v>42</v>
      </c>
      <c r="G300" t="s">
        <v>44</v>
      </c>
      <c r="J300" t="s">
        <v>145</v>
      </c>
      <c r="K300" t="s">
        <v>149</v>
      </c>
      <c r="L300" t="s">
        <v>17</v>
      </c>
      <c r="R300" t="s">
        <v>17</v>
      </c>
      <c r="T300" s="5">
        <v>-6.12794612794612</v>
      </c>
      <c r="U300" s="8">
        <f t="shared" si="24"/>
        <v>1.8808466781032709</v>
      </c>
      <c r="V300" s="8">
        <v>3</v>
      </c>
      <c r="W300" s="8">
        <v>-8.3108108108108105</v>
      </c>
      <c r="X300" s="8">
        <v>-4.0540540540540499</v>
      </c>
      <c r="Y300" s="8">
        <v>3.92</v>
      </c>
      <c r="Z300" s="8">
        <f t="shared" si="31"/>
        <v>1.085907335907337</v>
      </c>
    </row>
    <row r="301" spans="1:26" ht="15.75" x14ac:dyDescent="0.45">
      <c r="A301" t="s">
        <v>143</v>
      </c>
      <c r="B301" t="s">
        <v>136</v>
      </c>
      <c r="C301" t="s">
        <v>144</v>
      </c>
      <c r="F301" t="s">
        <v>42</v>
      </c>
      <c r="G301" t="s">
        <v>44</v>
      </c>
      <c r="J301" t="s">
        <v>145</v>
      </c>
      <c r="K301" t="s">
        <v>150</v>
      </c>
      <c r="L301" t="s">
        <v>17</v>
      </c>
      <c r="R301" t="s">
        <v>17</v>
      </c>
      <c r="T301" s="5">
        <v>-7.4747474747474696</v>
      </c>
      <c r="U301" s="8">
        <f t="shared" si="24"/>
        <v>1.7344018716817868</v>
      </c>
      <c r="V301" s="8">
        <v>5</v>
      </c>
      <c r="W301" s="8">
        <v>-8.9864864864864806</v>
      </c>
      <c r="X301" s="8">
        <v>-5.9459459459459403</v>
      </c>
      <c r="Y301" s="8">
        <v>3.92</v>
      </c>
      <c r="Z301" s="8">
        <f t="shared" si="31"/>
        <v>0.77564809707666849</v>
      </c>
    </row>
    <row r="302" spans="1:26" ht="15.75" x14ac:dyDescent="0.45">
      <c r="A302" t="s">
        <v>143</v>
      </c>
      <c r="B302" t="s">
        <v>136</v>
      </c>
      <c r="C302" t="s">
        <v>144</v>
      </c>
      <c r="F302" t="s">
        <v>42</v>
      </c>
      <c r="G302" t="s">
        <v>45</v>
      </c>
      <c r="J302" t="s">
        <v>145</v>
      </c>
      <c r="K302" t="s">
        <v>151</v>
      </c>
      <c r="L302" t="s">
        <v>17</v>
      </c>
      <c r="R302" t="s">
        <v>17</v>
      </c>
      <c r="T302" s="5">
        <v>-10.7744107744107</v>
      </c>
      <c r="U302" s="8">
        <f t="shared" si="24"/>
        <v>5.3950634307776957</v>
      </c>
      <c r="V302" s="8">
        <v>1</v>
      </c>
      <c r="W302" s="8">
        <v>-21.283783783783701</v>
      </c>
      <c r="X302" s="8">
        <v>-0.13513513513513301</v>
      </c>
      <c r="Y302" s="8">
        <v>3.92</v>
      </c>
      <c r="Z302" s="8">
        <f t="shared" si="31"/>
        <v>5.3950634307776957</v>
      </c>
    </row>
    <row r="303" spans="1:26" ht="15.75" x14ac:dyDescent="0.45">
      <c r="A303" t="s">
        <v>143</v>
      </c>
      <c r="B303" t="s">
        <v>136</v>
      </c>
      <c r="C303" t="s">
        <v>144</v>
      </c>
      <c r="F303" t="s">
        <v>42</v>
      </c>
      <c r="G303" t="s">
        <v>45</v>
      </c>
      <c r="J303" t="s">
        <v>145</v>
      </c>
      <c r="K303" t="s">
        <v>148</v>
      </c>
      <c r="L303" t="s">
        <v>17</v>
      </c>
      <c r="R303" t="s">
        <v>17</v>
      </c>
      <c r="T303" s="5">
        <v>-9.96632996632996</v>
      </c>
      <c r="U303" s="8">
        <f t="shared" si="24"/>
        <v>4.3605593769558499</v>
      </c>
      <c r="V303" s="8">
        <v>10</v>
      </c>
      <c r="W303" s="8">
        <v>-12.7027027027027</v>
      </c>
      <c r="X303" s="8">
        <v>-7.2972972972972903</v>
      </c>
      <c r="Y303" s="8">
        <v>3.92</v>
      </c>
      <c r="Z303" s="8">
        <f t="shared" si="31"/>
        <v>1.3789299503585231</v>
      </c>
    </row>
    <row r="304" spans="1:26" ht="15.75" x14ac:dyDescent="0.45">
      <c r="A304" t="s">
        <v>143</v>
      </c>
      <c r="B304" t="s">
        <v>136</v>
      </c>
      <c r="C304" t="s">
        <v>144</v>
      </c>
      <c r="F304" t="s">
        <v>42</v>
      </c>
      <c r="G304" t="s">
        <v>45</v>
      </c>
      <c r="J304" t="s">
        <v>145</v>
      </c>
      <c r="K304" t="s">
        <v>149</v>
      </c>
      <c r="L304" t="s">
        <v>17</v>
      </c>
      <c r="R304" t="s">
        <v>17</v>
      </c>
      <c r="T304" s="5">
        <v>-3.7037037037037002</v>
      </c>
      <c r="U304" s="8">
        <f t="shared" si="24"/>
        <v>1.4869523459866032</v>
      </c>
      <c r="V304" s="8">
        <v>2</v>
      </c>
      <c r="W304" s="8">
        <v>-5.6081081081080999</v>
      </c>
      <c r="X304" s="8">
        <v>-1.48648648648648</v>
      </c>
      <c r="Y304" s="8">
        <v>3.92</v>
      </c>
      <c r="Z304" s="8">
        <f t="shared" si="31"/>
        <v>1.0514340871483725</v>
      </c>
    </row>
    <row r="305" spans="1:26" ht="15.75" x14ac:dyDescent="0.45">
      <c r="A305" t="s">
        <v>143</v>
      </c>
      <c r="B305" t="s">
        <v>136</v>
      </c>
      <c r="C305" t="s">
        <v>144</v>
      </c>
      <c r="F305" t="s">
        <v>42</v>
      </c>
      <c r="G305" t="s">
        <v>45</v>
      </c>
      <c r="J305" t="s">
        <v>145</v>
      </c>
      <c r="K305" t="s">
        <v>150</v>
      </c>
      <c r="L305" t="s">
        <v>17</v>
      </c>
      <c r="R305" t="s">
        <v>17</v>
      </c>
      <c r="T305" s="5">
        <v>-4.7138047138047101</v>
      </c>
      <c r="U305" s="8">
        <f t="shared" si="24"/>
        <v>3.1990078966575188</v>
      </c>
      <c r="V305" s="8">
        <v>5</v>
      </c>
      <c r="W305" s="8">
        <v>-7.4324324324324298</v>
      </c>
      <c r="X305" s="8">
        <v>-1.8243243243243199</v>
      </c>
      <c r="Y305" s="8">
        <v>3.92</v>
      </c>
      <c r="Z305" s="8">
        <f t="shared" si="31"/>
        <v>1.4306398234969668</v>
      </c>
    </row>
    <row r="306" spans="1:26" ht="15.75" x14ac:dyDescent="0.45">
      <c r="A306" t="s">
        <v>143</v>
      </c>
      <c r="B306" t="s">
        <v>136</v>
      </c>
      <c r="C306" t="s">
        <v>144</v>
      </c>
      <c r="F306" t="s">
        <v>42</v>
      </c>
      <c r="G306" t="s">
        <v>43</v>
      </c>
      <c r="J306" t="s">
        <v>17</v>
      </c>
      <c r="L306" t="s">
        <v>17</v>
      </c>
      <c r="R306" t="s">
        <v>108</v>
      </c>
      <c r="S306" t="s">
        <v>111</v>
      </c>
      <c r="T306" s="5">
        <v>-3.63636363636363</v>
      </c>
      <c r="U306" s="8">
        <f t="shared" si="24"/>
        <v>2.4667048841696499</v>
      </c>
      <c r="V306" s="8">
        <v>5</v>
      </c>
      <c r="W306" s="8">
        <v>-5.6081081081080999</v>
      </c>
      <c r="X306" s="8">
        <v>-1.28378378378378</v>
      </c>
      <c r="Y306" s="8">
        <v>3.92</v>
      </c>
      <c r="Z306" s="8">
        <f t="shared" si="31"/>
        <v>1.1031439602868163</v>
      </c>
    </row>
    <row r="307" spans="1:26" ht="15.75" x14ac:dyDescent="0.45">
      <c r="A307" t="s">
        <v>143</v>
      </c>
      <c r="B307" t="s">
        <v>136</v>
      </c>
      <c r="C307" t="s">
        <v>144</v>
      </c>
      <c r="F307" t="s">
        <v>42</v>
      </c>
      <c r="G307" t="s">
        <v>43</v>
      </c>
      <c r="J307" t="s">
        <v>17</v>
      </c>
      <c r="L307" t="s">
        <v>17</v>
      </c>
      <c r="R307" t="s">
        <v>110</v>
      </c>
      <c r="S307" t="s">
        <v>322</v>
      </c>
      <c r="T307" s="5">
        <v>-7.4747474747474696</v>
      </c>
      <c r="U307" s="8">
        <f t="shared" si="24"/>
        <v>3.567981246552681</v>
      </c>
      <c r="V307" s="8">
        <v>9</v>
      </c>
      <c r="W307" s="8">
        <v>-9.7297297297297298</v>
      </c>
      <c r="X307" s="8">
        <v>-5.0675675675675604</v>
      </c>
      <c r="Y307" s="8">
        <v>3.92</v>
      </c>
      <c r="Z307" s="8">
        <f t="shared" si="31"/>
        <v>1.189327082184227</v>
      </c>
    </row>
    <row r="308" spans="1:26" ht="15.75" x14ac:dyDescent="0.45">
      <c r="A308" t="s">
        <v>143</v>
      </c>
      <c r="B308" t="s">
        <v>136</v>
      </c>
      <c r="C308" t="s">
        <v>144</v>
      </c>
      <c r="F308" t="s">
        <v>42</v>
      </c>
      <c r="G308" t="s">
        <v>43</v>
      </c>
      <c r="J308" t="s">
        <v>17</v>
      </c>
      <c r="L308" t="s">
        <v>17</v>
      </c>
      <c r="R308" t="s">
        <v>109</v>
      </c>
      <c r="S308" t="s">
        <v>113</v>
      </c>
      <c r="T308" s="5">
        <v>-11.649831649831601</v>
      </c>
      <c r="U308" s="8">
        <f t="shared" si="24"/>
        <v>4.0621059387395011</v>
      </c>
      <c r="V308" s="8">
        <v>51</v>
      </c>
      <c r="W308" s="8">
        <v>-12.770270270270199</v>
      </c>
      <c r="X308" s="8">
        <v>-10.540540540540499</v>
      </c>
      <c r="Y308" s="8">
        <v>3.92</v>
      </c>
      <c r="Z308" s="8">
        <f t="shared" si="31"/>
        <v>0.56880860452288262</v>
      </c>
    </row>
    <row r="309" spans="1:26" ht="15.75" x14ac:dyDescent="0.45">
      <c r="A309" t="s">
        <v>143</v>
      </c>
      <c r="B309" t="s">
        <v>136</v>
      </c>
      <c r="C309" t="s">
        <v>144</v>
      </c>
      <c r="F309" t="s">
        <v>42</v>
      </c>
      <c r="G309" t="s">
        <v>44</v>
      </c>
      <c r="J309" t="s">
        <v>17</v>
      </c>
      <c r="L309" t="s">
        <v>17</v>
      </c>
      <c r="R309" t="s">
        <v>108</v>
      </c>
      <c r="S309" t="s">
        <v>111</v>
      </c>
      <c r="T309" s="5">
        <v>-6.4646464646464601</v>
      </c>
      <c r="U309" s="8">
        <f t="shared" si="24"/>
        <v>3.2541633002104025</v>
      </c>
      <c r="V309" s="8">
        <v>3</v>
      </c>
      <c r="W309" s="8">
        <v>-10.1351351351351</v>
      </c>
      <c r="X309" s="8">
        <v>-2.7702702702702702</v>
      </c>
      <c r="Y309" s="8">
        <v>3.92</v>
      </c>
      <c r="Z309" s="8">
        <f t="shared" si="31"/>
        <v>1.8787920573634769</v>
      </c>
    </row>
    <row r="310" spans="1:26" ht="15.75" x14ac:dyDescent="0.45">
      <c r="A310" t="s">
        <v>143</v>
      </c>
      <c r="B310" t="s">
        <v>136</v>
      </c>
      <c r="C310" t="s">
        <v>144</v>
      </c>
      <c r="F310" t="s">
        <v>42</v>
      </c>
      <c r="G310" t="s">
        <v>44</v>
      </c>
      <c r="J310" t="s">
        <v>17</v>
      </c>
      <c r="L310" t="s">
        <v>17</v>
      </c>
      <c r="R310" t="s">
        <v>110</v>
      </c>
      <c r="S310" t="s">
        <v>322</v>
      </c>
      <c r="T310" s="5">
        <v>-6.5319865319865302</v>
      </c>
      <c r="U310" s="8">
        <f t="shared" si="24"/>
        <v>2.6450216499197863</v>
      </c>
      <c r="V310" s="8">
        <v>7</v>
      </c>
      <c r="W310" s="8">
        <v>-8.3783783783783701</v>
      </c>
      <c r="X310" s="8">
        <v>-4.4594594594594499</v>
      </c>
      <c r="Y310" s="8">
        <v>3.92</v>
      </c>
      <c r="Z310" s="8">
        <f t="shared" si="31"/>
        <v>0.99972421400992872</v>
      </c>
    </row>
    <row r="311" spans="1:26" ht="15.75" x14ac:dyDescent="0.45">
      <c r="A311" t="s">
        <v>143</v>
      </c>
      <c r="B311" t="s">
        <v>136</v>
      </c>
      <c r="C311" t="s">
        <v>144</v>
      </c>
      <c r="F311" t="s">
        <v>42</v>
      </c>
      <c r="G311" t="s">
        <v>44</v>
      </c>
      <c r="J311" t="s">
        <v>17</v>
      </c>
      <c r="L311" t="s">
        <v>17</v>
      </c>
      <c r="R311" t="s">
        <v>109</v>
      </c>
      <c r="S311" t="s">
        <v>113</v>
      </c>
      <c r="T311" s="5">
        <v>-7.87878787878787</v>
      </c>
      <c r="U311" s="8">
        <f t="shared" si="24"/>
        <v>2.4010314601993739</v>
      </c>
      <c r="V311" s="8">
        <v>11</v>
      </c>
      <c r="W311" s="8">
        <v>-9.3243243243243192</v>
      </c>
      <c r="X311" s="8">
        <v>-6.4864864864864797</v>
      </c>
      <c r="Y311" s="8">
        <v>3.92</v>
      </c>
      <c r="Z311" s="8">
        <f t="shared" si="31"/>
        <v>0.72393822393822438</v>
      </c>
    </row>
    <row r="312" spans="1:26" ht="15.75" x14ac:dyDescent="0.45">
      <c r="A312" t="s">
        <v>143</v>
      </c>
      <c r="B312" t="s">
        <v>136</v>
      </c>
      <c r="C312" t="s">
        <v>144</v>
      </c>
      <c r="F312" t="s">
        <v>42</v>
      </c>
      <c r="G312" t="s">
        <v>45</v>
      </c>
      <c r="J312" t="s">
        <v>17</v>
      </c>
      <c r="L312" t="s">
        <v>17</v>
      </c>
      <c r="R312" t="s">
        <v>108</v>
      </c>
      <c r="S312" t="s">
        <v>111</v>
      </c>
      <c r="T312" s="5">
        <v>-5.9932659932659904</v>
      </c>
      <c r="U312" s="8">
        <f t="shared" si="24"/>
        <v>2.1198245098332915</v>
      </c>
      <c r="V312" s="8">
        <v>5</v>
      </c>
      <c r="W312" s="8">
        <v>-7.8378378378378297</v>
      </c>
      <c r="X312" s="8">
        <v>-4.1216216216216202</v>
      </c>
      <c r="Y312" s="8">
        <v>3.92</v>
      </c>
      <c r="Z312" s="8">
        <f t="shared" si="31"/>
        <v>0.94801434087148218</v>
      </c>
    </row>
    <row r="313" spans="1:26" ht="15.75" x14ac:dyDescent="0.45">
      <c r="A313" t="s">
        <v>143</v>
      </c>
      <c r="B313" t="s">
        <v>136</v>
      </c>
      <c r="C313" t="s">
        <v>144</v>
      </c>
      <c r="F313" t="s">
        <v>42</v>
      </c>
      <c r="G313" t="s">
        <v>45</v>
      </c>
      <c r="J313" t="s">
        <v>17</v>
      </c>
      <c r="L313" t="s">
        <v>17</v>
      </c>
      <c r="R313" t="s">
        <v>110</v>
      </c>
      <c r="S313" t="s">
        <v>322</v>
      </c>
      <c r="T313" s="5">
        <v>-8.2828282828282802</v>
      </c>
      <c r="U313" s="8">
        <f t="shared" si="24"/>
        <v>3.7851171886783077</v>
      </c>
      <c r="V313" s="8">
        <v>7</v>
      </c>
      <c r="W313" s="8">
        <v>-11.0135135135135</v>
      </c>
      <c r="X313" s="8">
        <v>-5.4054054054053999</v>
      </c>
      <c r="Y313" s="8">
        <v>3.92</v>
      </c>
      <c r="Z313" s="8">
        <f t="shared" si="31"/>
        <v>1.4306398234969642</v>
      </c>
    </row>
    <row r="314" spans="1:26" ht="15.75" x14ac:dyDescent="0.45">
      <c r="A314" t="s">
        <v>143</v>
      </c>
      <c r="B314" t="s">
        <v>136</v>
      </c>
      <c r="C314" t="s">
        <v>144</v>
      </c>
      <c r="F314" t="s">
        <v>42</v>
      </c>
      <c r="G314" t="s">
        <v>45</v>
      </c>
      <c r="J314" t="s">
        <v>17</v>
      </c>
      <c r="L314" t="s">
        <v>17</v>
      </c>
      <c r="R314" t="s">
        <v>109</v>
      </c>
      <c r="S314" t="s">
        <v>113</v>
      </c>
      <c r="T314" s="5">
        <v>-10.8417508417508</v>
      </c>
      <c r="U314" s="8">
        <f t="shared" si="24"/>
        <v>4.2260322450970591</v>
      </c>
      <c r="V314" s="8">
        <v>13</v>
      </c>
      <c r="W314" s="8">
        <v>-13.1081081081081</v>
      </c>
      <c r="X314" s="8">
        <v>-8.5135135135135105</v>
      </c>
      <c r="Y314" s="8">
        <v>3.92</v>
      </c>
      <c r="Z314" s="8">
        <f t="shared" si="31"/>
        <v>1.1720904578047422</v>
      </c>
    </row>
    <row r="315" spans="1:26" ht="15.75" x14ac:dyDescent="0.45">
      <c r="A315" t="s">
        <v>143</v>
      </c>
      <c r="B315" t="s">
        <v>136</v>
      </c>
      <c r="C315" t="s">
        <v>144</v>
      </c>
      <c r="F315" t="s">
        <v>42</v>
      </c>
      <c r="G315" t="s">
        <v>43</v>
      </c>
      <c r="J315" t="s">
        <v>53</v>
      </c>
      <c r="K315" t="s">
        <v>153</v>
      </c>
      <c r="L315" t="s">
        <v>17</v>
      </c>
      <c r="R315" t="s">
        <v>17</v>
      </c>
      <c r="T315" s="5">
        <v>-5.0961538461538396</v>
      </c>
      <c r="U315" s="8">
        <f t="shared" si="24"/>
        <v>3.7664459146442066</v>
      </c>
      <c r="V315" s="8">
        <v>5</v>
      </c>
      <c r="W315" s="8">
        <v>-8.4210526315789398</v>
      </c>
      <c r="X315" s="8">
        <v>-1.8181818181818199</v>
      </c>
      <c r="Y315" s="8">
        <v>3.92</v>
      </c>
      <c r="Z315" s="8">
        <f t="shared" si="31"/>
        <v>1.6844058197441631</v>
      </c>
    </row>
    <row r="316" spans="1:26" ht="15.75" x14ac:dyDescent="0.45">
      <c r="A316" t="s">
        <v>143</v>
      </c>
      <c r="B316" t="s">
        <v>136</v>
      </c>
      <c r="C316" t="s">
        <v>144</v>
      </c>
      <c r="F316" t="s">
        <v>42</v>
      </c>
      <c r="G316" t="s">
        <v>43</v>
      </c>
      <c r="J316" t="s">
        <v>53</v>
      </c>
      <c r="K316" t="s">
        <v>154</v>
      </c>
      <c r="L316" t="s">
        <v>17</v>
      </c>
      <c r="R316" t="s">
        <v>17</v>
      </c>
      <c r="T316" s="5">
        <v>-3.9423076923076898</v>
      </c>
      <c r="U316" s="8">
        <f t="shared" si="24"/>
        <v>0.96880845781585745</v>
      </c>
      <c r="V316" s="8">
        <v>7</v>
      </c>
      <c r="W316" s="8">
        <v>-4.6889952153110004</v>
      </c>
      <c r="X316" s="8">
        <v>-3.2535885167464098</v>
      </c>
      <c r="Y316" s="8">
        <v>3.92</v>
      </c>
      <c r="Z316" s="8">
        <f t="shared" si="31"/>
        <v>0.36617517820525269</v>
      </c>
    </row>
    <row r="317" spans="1:26" ht="15.75" x14ac:dyDescent="0.45">
      <c r="A317" t="s">
        <v>143</v>
      </c>
      <c r="B317" t="s">
        <v>136</v>
      </c>
      <c r="C317" t="s">
        <v>144</v>
      </c>
      <c r="F317" t="s">
        <v>42</v>
      </c>
      <c r="G317" t="s">
        <v>43</v>
      </c>
      <c r="J317" t="s">
        <v>53</v>
      </c>
      <c r="K317" t="s">
        <v>155</v>
      </c>
      <c r="L317" t="s">
        <v>17</v>
      </c>
      <c r="R317" t="s">
        <v>17</v>
      </c>
      <c r="T317" s="5">
        <v>-18.942307692307601</v>
      </c>
      <c r="U317" s="8">
        <f t="shared" si="24"/>
        <v>10.356998064445062</v>
      </c>
      <c r="V317" s="8">
        <v>8</v>
      </c>
      <c r="W317" s="8">
        <v>-25.933014354066898</v>
      </c>
      <c r="X317" s="8">
        <v>-11.578947368421</v>
      </c>
      <c r="Y317" s="8">
        <v>3.92</v>
      </c>
      <c r="Z317" s="8">
        <f t="shared" si="31"/>
        <v>3.6617517820525252</v>
      </c>
    </row>
    <row r="318" spans="1:26" ht="15.75" x14ac:dyDescent="0.45">
      <c r="A318" t="s">
        <v>143</v>
      </c>
      <c r="B318" t="s">
        <v>136</v>
      </c>
      <c r="C318" t="s">
        <v>144</v>
      </c>
      <c r="F318" t="s">
        <v>42</v>
      </c>
      <c r="G318" t="s">
        <v>44</v>
      </c>
      <c r="J318" t="s">
        <v>53</v>
      </c>
      <c r="K318" t="s">
        <v>153</v>
      </c>
      <c r="L318" t="s">
        <v>17</v>
      </c>
      <c r="R318" t="s">
        <v>17</v>
      </c>
      <c r="T318" s="5">
        <v>22.307692307692299</v>
      </c>
      <c r="U318" s="8">
        <f t="shared" si="24"/>
        <v>13.464097483778605</v>
      </c>
      <c r="V318" s="8">
        <v>8</v>
      </c>
      <c r="W318" s="8">
        <v>12.822966507177</v>
      </c>
      <c r="X318" s="8">
        <v>31.4832535885167</v>
      </c>
      <c r="Y318" s="8">
        <v>3.92</v>
      </c>
      <c r="Z318" s="8">
        <f t="shared" si="31"/>
        <v>4.760277316668291</v>
      </c>
    </row>
    <row r="319" spans="1:26" ht="15.75" x14ac:dyDescent="0.45">
      <c r="A319" t="s">
        <v>143</v>
      </c>
      <c r="B319" t="s">
        <v>136</v>
      </c>
      <c r="C319" t="s">
        <v>144</v>
      </c>
      <c r="F319" t="s">
        <v>42</v>
      </c>
      <c r="G319" t="s">
        <v>45</v>
      </c>
      <c r="J319" t="s">
        <v>53</v>
      </c>
      <c r="K319" t="s">
        <v>155</v>
      </c>
      <c r="L319" t="s">
        <v>17</v>
      </c>
      <c r="R319" t="s">
        <v>17</v>
      </c>
      <c r="T319" s="5">
        <v>-12.019230769230701</v>
      </c>
      <c r="U319" s="8">
        <f t="shared" si="24"/>
        <v>6.6373733387592075</v>
      </c>
      <c r="V319" s="8">
        <v>6</v>
      </c>
      <c r="W319" s="8">
        <v>-17.320574162679399</v>
      </c>
      <c r="X319" s="8">
        <v>-6.6985645933014304</v>
      </c>
      <c r="Y319" s="8">
        <v>3.92</v>
      </c>
      <c r="Z319" s="8">
        <f t="shared" si="31"/>
        <v>2.7096963187188696</v>
      </c>
    </row>
    <row r="320" spans="1:26" ht="15.75" x14ac:dyDescent="0.45">
      <c r="A320" t="s">
        <v>143</v>
      </c>
      <c r="B320" t="s">
        <v>136</v>
      </c>
      <c r="C320" t="s">
        <v>144</v>
      </c>
      <c r="F320" t="s">
        <v>42</v>
      </c>
      <c r="G320" t="s">
        <v>43</v>
      </c>
      <c r="J320" t="s">
        <v>135</v>
      </c>
      <c r="K320" t="s">
        <v>159</v>
      </c>
      <c r="L320" t="s">
        <v>17</v>
      </c>
      <c r="R320" t="s">
        <v>17</v>
      </c>
      <c r="T320" s="5">
        <v>-7.6923076923076898</v>
      </c>
      <c r="U320" s="8">
        <f t="shared" si="24"/>
        <v>4.6933316971034245</v>
      </c>
      <c r="V320" s="8">
        <v>3</v>
      </c>
      <c r="W320" s="8">
        <v>-13.0143540669856</v>
      </c>
      <c r="X320" s="8">
        <v>-2.3923444976076498</v>
      </c>
      <c r="Y320" s="8">
        <v>3.92</v>
      </c>
      <c r="Z320" s="8">
        <f t="shared" si="31"/>
        <v>2.7096963187188652</v>
      </c>
    </row>
    <row r="321" spans="1:26" ht="15.75" x14ac:dyDescent="0.45">
      <c r="A321" t="s">
        <v>143</v>
      </c>
      <c r="B321" t="s">
        <v>136</v>
      </c>
      <c r="C321" t="s">
        <v>144</v>
      </c>
      <c r="F321" t="s">
        <v>42</v>
      </c>
      <c r="G321" t="s">
        <v>43</v>
      </c>
      <c r="J321" t="s">
        <v>135</v>
      </c>
      <c r="K321" t="s">
        <v>156</v>
      </c>
      <c r="L321" t="s">
        <v>17</v>
      </c>
      <c r="R321" t="s">
        <v>17</v>
      </c>
      <c r="T321" s="5">
        <v>-7.1153846153846203</v>
      </c>
      <c r="U321" s="8">
        <f t="shared" si="24"/>
        <v>1.7606896709556656</v>
      </c>
      <c r="V321" s="8">
        <v>2</v>
      </c>
      <c r="W321" s="8">
        <v>-9.5693779904306204</v>
      </c>
      <c r="X321" s="8">
        <v>-4.6889952153110004</v>
      </c>
      <c r="Y321" s="8">
        <v>3.92</v>
      </c>
      <c r="Z321" s="8">
        <f t="shared" si="31"/>
        <v>1.2449956058978622</v>
      </c>
    </row>
    <row r="322" spans="1:26" ht="15.75" x14ac:dyDescent="0.45">
      <c r="A322" t="s">
        <v>143</v>
      </c>
      <c r="B322" t="s">
        <v>136</v>
      </c>
      <c r="C322" t="s">
        <v>144</v>
      </c>
      <c r="F322" t="s">
        <v>42</v>
      </c>
      <c r="G322" t="s">
        <v>43</v>
      </c>
      <c r="J322" t="s">
        <v>135</v>
      </c>
      <c r="K322" t="s">
        <v>157</v>
      </c>
      <c r="L322" t="s">
        <v>17</v>
      </c>
      <c r="R322" t="s">
        <v>17</v>
      </c>
      <c r="T322" s="5">
        <v>-17.2115384615384</v>
      </c>
      <c r="U322" s="8">
        <f t="shared" si="24"/>
        <v>3.9465463095325033</v>
      </c>
      <c r="V322" s="8">
        <v>6</v>
      </c>
      <c r="W322" s="8">
        <v>-20.1913875598086</v>
      </c>
      <c r="X322" s="8">
        <v>-13.8755980861244</v>
      </c>
      <c r="Y322" s="8">
        <v>3.92</v>
      </c>
      <c r="Z322" s="8">
        <f t="shared" si="31"/>
        <v>1.6111707841031122</v>
      </c>
    </row>
    <row r="323" spans="1:26" ht="15.75" x14ac:dyDescent="0.45">
      <c r="A323" t="s">
        <v>143</v>
      </c>
      <c r="B323" t="s">
        <v>136</v>
      </c>
      <c r="C323" t="s">
        <v>144</v>
      </c>
      <c r="F323" t="s">
        <v>42</v>
      </c>
      <c r="G323" t="s">
        <v>43</v>
      </c>
      <c r="J323" t="s">
        <v>135</v>
      </c>
      <c r="K323" t="s">
        <v>158</v>
      </c>
      <c r="L323" t="s">
        <v>17</v>
      </c>
      <c r="R323" t="s">
        <v>17</v>
      </c>
      <c r="T323" s="5">
        <v>-7.1153846153846203</v>
      </c>
      <c r="U323" s="8">
        <f t="shared" si="24"/>
        <v>0.63423401312208982</v>
      </c>
      <c r="V323" s="8">
        <v>3</v>
      </c>
      <c r="W323" s="8">
        <v>-7.8468899521531101</v>
      </c>
      <c r="X323" s="8">
        <v>-6.4114832535885098</v>
      </c>
      <c r="Y323" s="8">
        <v>3.92</v>
      </c>
      <c r="Z323" s="8">
        <f t="shared" si="31"/>
        <v>0.36617517820525525</v>
      </c>
    </row>
    <row r="324" spans="1:26" ht="15.75" x14ac:dyDescent="0.45">
      <c r="A324" t="s">
        <v>143</v>
      </c>
      <c r="B324" t="s">
        <v>136</v>
      </c>
      <c r="C324" t="s">
        <v>144</v>
      </c>
      <c r="F324" t="s">
        <v>42</v>
      </c>
      <c r="G324" t="s">
        <v>44</v>
      </c>
      <c r="J324" t="s">
        <v>135</v>
      </c>
      <c r="K324" t="s">
        <v>157</v>
      </c>
      <c r="L324" t="s">
        <v>17</v>
      </c>
      <c r="R324" t="s">
        <v>17</v>
      </c>
      <c r="T324" s="5">
        <v>-3.9423076923076898</v>
      </c>
      <c r="U324" s="8">
        <f t="shared" si="24"/>
        <v>2.2702861048725689</v>
      </c>
      <c r="V324" s="8">
        <v>1</v>
      </c>
      <c r="W324" s="8">
        <v>-8.1339712918660201</v>
      </c>
      <c r="X324" s="8">
        <v>0.76555023923444998</v>
      </c>
      <c r="Y324" s="8">
        <v>3.92</v>
      </c>
      <c r="Z324" s="8">
        <f t="shared" si="31"/>
        <v>2.2702861048725689</v>
      </c>
    </row>
    <row r="325" spans="1:26" ht="15.75" x14ac:dyDescent="0.45">
      <c r="A325" t="s">
        <v>143</v>
      </c>
      <c r="B325" t="s">
        <v>136</v>
      </c>
      <c r="C325" t="s">
        <v>144</v>
      </c>
      <c r="F325" t="s">
        <v>42</v>
      </c>
      <c r="G325" t="s">
        <v>45</v>
      </c>
      <c r="J325" t="s">
        <v>135</v>
      </c>
      <c r="K325" t="s">
        <v>159</v>
      </c>
      <c r="L325" t="s">
        <v>17</v>
      </c>
      <c r="R325" t="s">
        <v>17</v>
      </c>
      <c r="T325" s="5">
        <v>-8.5576923076923102</v>
      </c>
      <c r="U325" s="8">
        <f t="shared" si="24"/>
        <v>3.5152817107704286</v>
      </c>
      <c r="V325" s="8">
        <v>1</v>
      </c>
      <c r="W325" s="8">
        <v>-15.598086124401901</v>
      </c>
      <c r="X325" s="8">
        <v>-1.8181818181818199</v>
      </c>
      <c r="Y325" s="8">
        <v>3.92</v>
      </c>
      <c r="Z325" s="8">
        <f t="shared" si="31"/>
        <v>3.5152817107704286</v>
      </c>
    </row>
    <row r="326" spans="1:26" ht="15.75" x14ac:dyDescent="0.45">
      <c r="A326" t="s">
        <v>143</v>
      </c>
      <c r="B326" t="s">
        <v>136</v>
      </c>
      <c r="C326" t="s">
        <v>144</v>
      </c>
      <c r="F326" t="s">
        <v>42</v>
      </c>
      <c r="G326" t="s">
        <v>45</v>
      </c>
      <c r="J326" t="s">
        <v>135</v>
      </c>
      <c r="K326" t="s">
        <v>157</v>
      </c>
      <c r="L326" t="s">
        <v>17</v>
      </c>
      <c r="R326" t="s">
        <v>17</v>
      </c>
      <c r="T326" s="5">
        <v>-9.4230769230769198</v>
      </c>
      <c r="U326" s="8">
        <f t="shared" si="24"/>
        <v>2.4100892498639008</v>
      </c>
      <c r="V326" s="8">
        <v>3</v>
      </c>
      <c r="W326" s="8">
        <v>-11.8660287081339</v>
      </c>
      <c r="X326" s="8">
        <v>-6.4114832535885098</v>
      </c>
      <c r="Y326" s="8">
        <v>3.92</v>
      </c>
      <c r="Z326" s="8">
        <f t="shared" si="31"/>
        <v>1.3914656771799465</v>
      </c>
    </row>
    <row r="327" spans="1:26" ht="15.75" x14ac:dyDescent="0.45">
      <c r="A327" t="s">
        <v>143</v>
      </c>
      <c r="B327" t="s">
        <v>136</v>
      </c>
      <c r="C327" t="s">
        <v>144</v>
      </c>
      <c r="F327" t="s">
        <v>42</v>
      </c>
      <c r="G327" t="s">
        <v>45</v>
      </c>
      <c r="J327" t="s">
        <v>135</v>
      </c>
      <c r="K327" t="s">
        <v>158</v>
      </c>
      <c r="L327" t="s">
        <v>17</v>
      </c>
      <c r="R327" t="s">
        <v>17</v>
      </c>
      <c r="T327" s="5">
        <v>-16.923076923076898</v>
      </c>
      <c r="U327" s="8">
        <f t="shared" si="24"/>
        <v>6.0070588773781495</v>
      </c>
      <c r="V327" s="8">
        <v>2</v>
      </c>
      <c r="W327" s="8">
        <v>-24.784688995215301</v>
      </c>
      <c r="X327" s="8">
        <v>-8.1339712918660201</v>
      </c>
      <c r="Y327" s="8">
        <v>3.92</v>
      </c>
      <c r="Z327" s="8">
        <f t="shared" si="31"/>
        <v>4.2476320671809384</v>
      </c>
    </row>
    <row r="328" spans="1:26" ht="15.75" x14ac:dyDescent="0.45">
      <c r="A328" t="s">
        <v>143</v>
      </c>
      <c r="B328" t="s">
        <v>136</v>
      </c>
      <c r="C328" t="s">
        <v>144</v>
      </c>
      <c r="F328" t="s">
        <v>42</v>
      </c>
      <c r="G328" t="s">
        <v>43</v>
      </c>
      <c r="J328" t="s">
        <v>160</v>
      </c>
      <c r="K328" t="s">
        <v>179</v>
      </c>
      <c r="L328" t="s">
        <v>17</v>
      </c>
      <c r="R328" t="s">
        <v>17</v>
      </c>
      <c r="T328" s="5">
        <v>-15.769230769230701</v>
      </c>
      <c r="U328" s="8">
        <f t="shared" ref="U328:U391" si="36">SQRT(V328)*(X328-W328)/Y328</f>
        <v>6.939188703178206</v>
      </c>
      <c r="V328" s="8">
        <v>2</v>
      </c>
      <c r="W328" s="8">
        <v>-24.784688995215301</v>
      </c>
      <c r="X328" s="8">
        <v>-5.5502392344497604</v>
      </c>
      <c r="Y328" s="8">
        <v>3.92</v>
      </c>
      <c r="Z328" s="8">
        <f t="shared" si="31"/>
        <v>4.9067473879503938</v>
      </c>
    </row>
    <row r="329" spans="1:26" ht="15.75" x14ac:dyDescent="0.45">
      <c r="A329" t="s">
        <v>143</v>
      </c>
      <c r="B329" t="s">
        <v>136</v>
      </c>
      <c r="C329" t="s">
        <v>144</v>
      </c>
      <c r="F329" t="s">
        <v>42</v>
      </c>
      <c r="G329" t="s">
        <v>43</v>
      </c>
      <c r="J329" t="s">
        <v>160</v>
      </c>
      <c r="K329" t="s">
        <v>161</v>
      </c>
      <c r="L329" t="s">
        <v>17</v>
      </c>
      <c r="R329" t="s">
        <v>17</v>
      </c>
      <c r="T329" s="5">
        <v>-26.442307692307601</v>
      </c>
      <c r="U329" s="8">
        <f t="shared" si="36"/>
        <v>8.3317527372163891</v>
      </c>
      <c r="V329" s="8">
        <v>7</v>
      </c>
      <c r="W329" s="8">
        <v>-32.535885167464102</v>
      </c>
      <c r="X329" s="8">
        <v>-20.1913875598086</v>
      </c>
      <c r="Y329" s="8">
        <v>3.92</v>
      </c>
      <c r="Z329" s="8">
        <f t="shared" si="31"/>
        <v>3.1491065325651788</v>
      </c>
    </row>
    <row r="330" spans="1:26" ht="15.75" x14ac:dyDescent="0.45">
      <c r="A330" t="s">
        <v>143</v>
      </c>
      <c r="B330" t="s">
        <v>136</v>
      </c>
      <c r="C330" t="s">
        <v>144</v>
      </c>
      <c r="F330" t="s">
        <v>42</v>
      </c>
      <c r="G330" t="s">
        <v>43</v>
      </c>
      <c r="J330" t="s">
        <v>160</v>
      </c>
      <c r="K330" t="s">
        <v>162</v>
      </c>
      <c r="L330" t="s">
        <v>17</v>
      </c>
      <c r="R330" t="s">
        <v>17</v>
      </c>
      <c r="T330" s="5">
        <v>-10.865384615384601</v>
      </c>
      <c r="U330" s="8">
        <f t="shared" si="36"/>
        <v>4.262757214389767</v>
      </c>
      <c r="V330" s="8">
        <v>7</v>
      </c>
      <c r="W330" s="8">
        <v>-14.1626794258373</v>
      </c>
      <c r="X330" s="8">
        <v>-7.8468899521531101</v>
      </c>
      <c r="Y330" s="8">
        <v>3.92</v>
      </c>
      <c r="Z330" s="8">
        <f t="shared" si="31"/>
        <v>1.6111707841031095</v>
      </c>
    </row>
    <row r="331" spans="1:26" ht="15.75" x14ac:dyDescent="0.45">
      <c r="A331" t="s">
        <v>143</v>
      </c>
      <c r="B331" t="s">
        <v>136</v>
      </c>
      <c r="C331" t="s">
        <v>144</v>
      </c>
      <c r="F331" t="s">
        <v>42</v>
      </c>
      <c r="G331" t="s">
        <v>43</v>
      </c>
      <c r="J331" t="s">
        <v>160</v>
      </c>
      <c r="K331" t="s">
        <v>163</v>
      </c>
      <c r="L331" t="s">
        <v>17</v>
      </c>
      <c r="R331" t="s">
        <v>17</v>
      </c>
      <c r="T331" s="5">
        <v>-7.6923076923076898</v>
      </c>
      <c r="U331" s="8">
        <f t="shared" si="36"/>
        <v>0.92635806859731473</v>
      </c>
      <c r="V331" s="8">
        <v>10</v>
      </c>
      <c r="W331" s="8">
        <v>-8.1339712918660201</v>
      </c>
      <c r="X331" s="8">
        <v>-6.9856459330143501</v>
      </c>
      <c r="Y331" s="8">
        <v>3.92</v>
      </c>
      <c r="Z331" s="8">
        <f t="shared" si="31"/>
        <v>0.29294014256420153</v>
      </c>
    </row>
    <row r="332" spans="1:26" ht="15.75" x14ac:dyDescent="0.45">
      <c r="A332" t="s">
        <v>143</v>
      </c>
      <c r="B332" t="s">
        <v>136</v>
      </c>
      <c r="C332" t="s">
        <v>144</v>
      </c>
      <c r="F332" t="s">
        <v>42</v>
      </c>
      <c r="G332" t="s">
        <v>44</v>
      </c>
      <c r="J332" t="s">
        <v>160</v>
      </c>
      <c r="K332" t="s">
        <v>179</v>
      </c>
      <c r="L332" t="s">
        <v>17</v>
      </c>
      <c r="R332" t="s">
        <v>17</v>
      </c>
      <c r="T332" s="5">
        <v>-7.9807692307692299</v>
      </c>
      <c r="U332" s="8">
        <f t="shared" si="36"/>
        <v>1.830875891026255</v>
      </c>
      <c r="V332" s="8">
        <v>1</v>
      </c>
      <c r="W332" s="8">
        <v>-11.578947368421</v>
      </c>
      <c r="X332" s="8">
        <v>-4.4019138755980798</v>
      </c>
      <c r="Y332" s="8">
        <v>3.92</v>
      </c>
      <c r="Z332" s="8">
        <f t="shared" si="31"/>
        <v>1.830875891026255</v>
      </c>
    </row>
    <row r="333" spans="1:26" ht="15.75" x14ac:dyDescent="0.45">
      <c r="A333" t="s">
        <v>143</v>
      </c>
      <c r="B333" t="s">
        <v>136</v>
      </c>
      <c r="C333" t="s">
        <v>144</v>
      </c>
      <c r="F333" t="s">
        <v>42</v>
      </c>
      <c r="G333" t="s">
        <v>44</v>
      </c>
      <c r="J333" t="s">
        <v>160</v>
      </c>
      <c r="K333" t="s">
        <v>162</v>
      </c>
      <c r="L333" t="s">
        <v>17</v>
      </c>
      <c r="R333" t="s">
        <v>17</v>
      </c>
      <c r="T333" s="5">
        <v>-13.1730769230769</v>
      </c>
      <c r="U333" s="8">
        <f t="shared" si="36"/>
        <v>1.2428397677334022</v>
      </c>
      <c r="V333" s="8">
        <v>2</v>
      </c>
      <c r="W333" s="8">
        <v>-14.736842105263101</v>
      </c>
      <c r="X333" s="8">
        <v>-11.2918660287081</v>
      </c>
      <c r="Y333" s="8">
        <v>3.92</v>
      </c>
      <c r="Z333" s="8">
        <f t="shared" si="31"/>
        <v>0.87882042769260238</v>
      </c>
    </row>
    <row r="334" spans="1:26" ht="15.75" x14ac:dyDescent="0.45">
      <c r="A334" t="s">
        <v>143</v>
      </c>
      <c r="B334" t="s">
        <v>136</v>
      </c>
      <c r="C334" t="s">
        <v>144</v>
      </c>
      <c r="F334" t="s">
        <v>42</v>
      </c>
      <c r="G334" t="s">
        <v>44</v>
      </c>
      <c r="J334" t="s">
        <v>160</v>
      </c>
      <c r="K334" t="s">
        <v>163</v>
      </c>
      <c r="L334" t="s">
        <v>17</v>
      </c>
      <c r="R334" t="s">
        <v>17</v>
      </c>
      <c r="T334" s="5">
        <v>-8.2692307692307701</v>
      </c>
      <c r="U334" s="8">
        <f t="shared" si="36"/>
        <v>1.537935748462063</v>
      </c>
      <c r="V334" s="8">
        <v>9</v>
      </c>
      <c r="W334" s="8">
        <v>-8.9952153110047792</v>
      </c>
      <c r="X334" s="8">
        <v>-6.9856459330143501</v>
      </c>
      <c r="Y334" s="8">
        <v>3.92</v>
      </c>
      <c r="Z334" s="8">
        <f t="shared" si="31"/>
        <v>0.51264524948735435</v>
      </c>
    </row>
    <row r="335" spans="1:26" ht="15.75" x14ac:dyDescent="0.45">
      <c r="A335" t="s">
        <v>143</v>
      </c>
      <c r="B335" t="s">
        <v>136</v>
      </c>
      <c r="C335" t="s">
        <v>144</v>
      </c>
      <c r="F335" t="s">
        <v>42</v>
      </c>
      <c r="G335" t="s">
        <v>45</v>
      </c>
      <c r="J335" t="s">
        <v>160</v>
      </c>
      <c r="K335" t="s">
        <v>179</v>
      </c>
      <c r="L335" t="s">
        <v>17</v>
      </c>
      <c r="R335" t="s">
        <v>17</v>
      </c>
      <c r="T335" s="5">
        <v>-9.7115384615384599</v>
      </c>
      <c r="U335" s="8">
        <f t="shared" si="36"/>
        <v>2.6364612830778063</v>
      </c>
      <c r="V335" s="8">
        <v>1</v>
      </c>
      <c r="W335" s="8">
        <v>-15.023923444976001</v>
      </c>
      <c r="X335" s="8">
        <v>-4.6889952153110004</v>
      </c>
      <c r="Y335" s="8">
        <v>3.92</v>
      </c>
      <c r="Z335" s="8">
        <f t="shared" si="31"/>
        <v>2.6364612830778063</v>
      </c>
    </row>
    <row r="336" spans="1:26" ht="15.75" x14ac:dyDescent="0.45">
      <c r="A336" t="s">
        <v>143</v>
      </c>
      <c r="B336" t="s">
        <v>136</v>
      </c>
      <c r="C336" t="s">
        <v>144</v>
      </c>
      <c r="F336" t="s">
        <v>42</v>
      </c>
      <c r="G336" t="s">
        <v>45</v>
      </c>
      <c r="J336" t="s">
        <v>160</v>
      </c>
      <c r="K336" t="s">
        <v>161</v>
      </c>
      <c r="L336" t="s">
        <v>17</v>
      </c>
      <c r="R336" t="s">
        <v>17</v>
      </c>
      <c r="T336" s="5">
        <v>-4.8076923076923102</v>
      </c>
      <c r="U336" s="8">
        <f t="shared" si="36"/>
        <v>2.6928194967557206</v>
      </c>
      <c r="V336" s="8">
        <v>2</v>
      </c>
      <c r="W336" s="8">
        <v>-8.7081339712918595</v>
      </c>
      <c r="X336" s="8">
        <v>-1.24401913875598</v>
      </c>
      <c r="Y336" s="8">
        <v>3.92</v>
      </c>
      <c r="Z336" s="8">
        <f t="shared" si="31"/>
        <v>1.9041109266673162</v>
      </c>
    </row>
    <row r="337" spans="1:26" ht="15.75" x14ac:dyDescent="0.45">
      <c r="A337" t="s">
        <v>143</v>
      </c>
      <c r="B337" t="s">
        <v>136</v>
      </c>
      <c r="C337" t="s">
        <v>144</v>
      </c>
      <c r="F337" t="s">
        <v>42</v>
      </c>
      <c r="G337" t="s">
        <v>45</v>
      </c>
      <c r="J337" t="s">
        <v>160</v>
      </c>
      <c r="K337" t="s">
        <v>162</v>
      </c>
      <c r="L337" t="s">
        <v>17</v>
      </c>
      <c r="R337" t="s">
        <v>17</v>
      </c>
      <c r="T337" s="5">
        <v>-1.0576923076923099</v>
      </c>
      <c r="U337" s="8">
        <f t="shared" si="36"/>
        <v>0.43941021384630352</v>
      </c>
      <c r="V337" s="8">
        <v>1</v>
      </c>
      <c r="W337" s="8">
        <v>-1.5311004784689</v>
      </c>
      <c r="X337" s="8">
        <v>0.19138755980861</v>
      </c>
      <c r="Y337" s="8">
        <v>3.92</v>
      </c>
      <c r="Z337" s="8">
        <f t="shared" si="31"/>
        <v>0.43941021384630352</v>
      </c>
    </row>
    <row r="338" spans="1:26" ht="15.75" x14ac:dyDescent="0.45">
      <c r="A338" t="s">
        <v>143</v>
      </c>
      <c r="B338" t="s">
        <v>136</v>
      </c>
      <c r="C338" t="s">
        <v>144</v>
      </c>
      <c r="F338" t="s">
        <v>42</v>
      </c>
      <c r="G338" t="s">
        <v>45</v>
      </c>
      <c r="J338" t="s">
        <v>160</v>
      </c>
      <c r="K338" t="s">
        <v>163</v>
      </c>
      <c r="L338" t="s">
        <v>17</v>
      </c>
      <c r="R338" t="s">
        <v>17</v>
      </c>
      <c r="T338" s="5">
        <v>-2.5</v>
      </c>
      <c r="U338" s="8">
        <f t="shared" si="36"/>
        <v>2.6637828551127631</v>
      </c>
      <c r="V338" s="8">
        <v>3</v>
      </c>
      <c r="W338" s="8">
        <v>-5.2631578947368398</v>
      </c>
      <c r="X338" s="8">
        <v>0.76555023923444998</v>
      </c>
      <c r="Y338" s="8">
        <v>3.92</v>
      </c>
      <c r="Z338" s="8">
        <f t="shared" si="31"/>
        <v>1.5379357484620637</v>
      </c>
    </row>
    <row r="339" spans="1:26" ht="15.75" x14ac:dyDescent="0.45">
      <c r="A339" t="s">
        <v>143</v>
      </c>
      <c r="B339" t="s">
        <v>136</v>
      </c>
      <c r="C339" t="s">
        <v>144</v>
      </c>
      <c r="F339" t="s">
        <v>42</v>
      </c>
      <c r="G339" t="s">
        <v>43</v>
      </c>
      <c r="J339" t="s">
        <v>164</v>
      </c>
      <c r="K339" t="s">
        <v>166</v>
      </c>
      <c r="L339" t="s">
        <v>17</v>
      </c>
      <c r="R339" t="s">
        <v>17</v>
      </c>
      <c r="T339" s="5">
        <v>-10.288461538461499</v>
      </c>
      <c r="U339" s="8">
        <f t="shared" si="36"/>
        <v>1.2144656736483377</v>
      </c>
      <c r="V339" s="8">
        <v>11</v>
      </c>
      <c r="W339" s="8">
        <v>-11.004784688995199</v>
      </c>
      <c r="X339" s="8">
        <v>-9.5693779904306204</v>
      </c>
      <c r="Y339" s="8">
        <v>3.92</v>
      </c>
      <c r="Z339" s="8">
        <f t="shared" si="31"/>
        <v>0.36617517820524975</v>
      </c>
    </row>
    <row r="340" spans="1:26" ht="15.75" x14ac:dyDescent="0.45">
      <c r="A340" t="s">
        <v>143</v>
      </c>
      <c r="B340" t="s">
        <v>136</v>
      </c>
      <c r="C340" t="s">
        <v>144</v>
      </c>
      <c r="F340" t="s">
        <v>42</v>
      </c>
      <c r="G340" t="s">
        <v>43</v>
      </c>
      <c r="J340" t="s">
        <v>164</v>
      </c>
      <c r="K340" t="s">
        <v>167</v>
      </c>
      <c r="L340" t="s">
        <v>17</v>
      </c>
      <c r="R340" t="s">
        <v>17</v>
      </c>
      <c r="T340" s="5">
        <v>-14.615384615384601</v>
      </c>
      <c r="U340" s="8">
        <f t="shared" si="36"/>
        <v>5.8953066490082904</v>
      </c>
      <c r="V340" s="8">
        <v>20</v>
      </c>
      <c r="W340" s="8">
        <v>-16.7464114832535</v>
      </c>
      <c r="X340" s="8">
        <v>-11.578947368421</v>
      </c>
      <c r="Y340" s="8">
        <v>3.92</v>
      </c>
      <c r="Z340" s="8">
        <f t="shared" si="31"/>
        <v>1.3182306415389029</v>
      </c>
    </row>
    <row r="341" spans="1:26" ht="15.75" x14ac:dyDescent="0.45">
      <c r="A341" t="s">
        <v>143</v>
      </c>
      <c r="B341" t="s">
        <v>136</v>
      </c>
      <c r="C341" t="s">
        <v>144</v>
      </c>
      <c r="F341" t="s">
        <v>42</v>
      </c>
      <c r="G341" t="s">
        <v>43</v>
      </c>
      <c r="J341" t="s">
        <v>164</v>
      </c>
      <c r="K341" t="s">
        <v>168</v>
      </c>
      <c r="L341" t="s">
        <v>17</v>
      </c>
      <c r="R341" t="s">
        <v>17</v>
      </c>
      <c r="T341" s="5">
        <v>-6.5384615384615401</v>
      </c>
      <c r="U341" s="8">
        <f t="shared" si="36"/>
        <v>1.3182306415389109</v>
      </c>
      <c r="V341" s="8">
        <v>9</v>
      </c>
      <c r="W341" s="8">
        <v>-6.9856459330143501</v>
      </c>
      <c r="X341" s="8">
        <v>-5.2631578947368398</v>
      </c>
      <c r="Y341" s="8">
        <v>3.92</v>
      </c>
      <c r="Z341" s="8">
        <f t="shared" si="31"/>
        <v>0.43941021384630363</v>
      </c>
    </row>
    <row r="342" spans="1:26" ht="15.75" x14ac:dyDescent="0.45">
      <c r="A342" t="s">
        <v>143</v>
      </c>
      <c r="B342" t="s">
        <v>136</v>
      </c>
      <c r="C342" t="s">
        <v>144</v>
      </c>
      <c r="F342" t="s">
        <v>42</v>
      </c>
      <c r="G342" t="s">
        <v>43</v>
      </c>
      <c r="J342" t="s">
        <v>164</v>
      </c>
      <c r="K342" t="s">
        <v>169</v>
      </c>
      <c r="L342" t="s">
        <v>17</v>
      </c>
      <c r="R342" t="s">
        <v>17</v>
      </c>
      <c r="T342" s="5">
        <v>-8.2692307692307701</v>
      </c>
      <c r="U342" s="8">
        <f t="shared" si="36"/>
        <v>4.0689955228265875</v>
      </c>
      <c r="V342" s="8">
        <v>7</v>
      </c>
      <c r="W342" s="8">
        <v>-11.2918660287081</v>
      </c>
      <c r="X342" s="8">
        <v>-5.2631578947368398</v>
      </c>
      <c r="Y342" s="8">
        <v>3.92</v>
      </c>
      <c r="Z342" s="8">
        <f t="shared" si="31"/>
        <v>1.5379357484620562</v>
      </c>
    </row>
    <row r="343" spans="1:26" ht="15.75" x14ac:dyDescent="0.45">
      <c r="A343" t="s">
        <v>143</v>
      </c>
      <c r="B343" t="s">
        <v>136</v>
      </c>
      <c r="C343" t="s">
        <v>144</v>
      </c>
      <c r="F343" t="s">
        <v>42</v>
      </c>
      <c r="G343" t="s">
        <v>44</v>
      </c>
      <c r="J343" t="s">
        <v>164</v>
      </c>
      <c r="K343" t="s">
        <v>166</v>
      </c>
      <c r="L343" t="s">
        <v>17</v>
      </c>
      <c r="R343" t="s">
        <v>17</v>
      </c>
      <c r="T343" s="5">
        <v>-7.4038461538461497</v>
      </c>
      <c r="U343" s="8">
        <f t="shared" si="36"/>
        <v>1.0147744209953389</v>
      </c>
      <c r="V343" s="8">
        <v>3</v>
      </c>
      <c r="W343" s="8">
        <v>-8.7081339712918595</v>
      </c>
      <c r="X343" s="8">
        <v>-6.4114832535885098</v>
      </c>
      <c r="Y343" s="8">
        <v>3.92</v>
      </c>
      <c r="Z343" s="8">
        <f t="shared" si="31"/>
        <v>0.58588028512840551</v>
      </c>
    </row>
    <row r="344" spans="1:26" ht="15.75" x14ac:dyDescent="0.45">
      <c r="A344" t="s">
        <v>143</v>
      </c>
      <c r="B344" t="s">
        <v>136</v>
      </c>
      <c r="C344" t="s">
        <v>144</v>
      </c>
      <c r="F344" t="s">
        <v>42</v>
      </c>
      <c r="G344" t="s">
        <v>44</v>
      </c>
      <c r="J344" t="s">
        <v>164</v>
      </c>
      <c r="K344" t="s">
        <v>167</v>
      </c>
      <c r="L344" t="s">
        <v>17</v>
      </c>
      <c r="R344" t="s">
        <v>17</v>
      </c>
      <c r="T344" s="5">
        <v>-8.5576923076923102</v>
      </c>
      <c r="U344" s="8">
        <f t="shared" si="36"/>
        <v>1.1625701493790299</v>
      </c>
      <c r="V344" s="8">
        <v>7</v>
      </c>
      <c r="W344" s="8">
        <v>-9.2822966507177007</v>
      </c>
      <c r="X344" s="8">
        <v>-7.5598086124401904</v>
      </c>
      <c r="Y344" s="8">
        <v>3.92</v>
      </c>
      <c r="Z344" s="8">
        <f t="shared" ref="Z344:Z407" si="37">U344/SQRT(V344)</f>
        <v>0.43941021384630358</v>
      </c>
    </row>
    <row r="345" spans="1:26" ht="15.75" x14ac:dyDescent="0.45">
      <c r="A345" t="s">
        <v>143</v>
      </c>
      <c r="B345" t="s">
        <v>136</v>
      </c>
      <c r="C345" t="s">
        <v>144</v>
      </c>
      <c r="F345" t="s">
        <v>42</v>
      </c>
      <c r="G345" t="s">
        <v>44</v>
      </c>
      <c r="J345" t="s">
        <v>164</v>
      </c>
      <c r="K345" t="s">
        <v>168</v>
      </c>
      <c r="L345" t="s">
        <v>17</v>
      </c>
      <c r="R345" t="s">
        <v>17</v>
      </c>
      <c r="T345" s="5">
        <v>-6.5384615384615401</v>
      </c>
      <c r="U345" s="8">
        <f t="shared" si="36"/>
        <v>3.4083809036871653</v>
      </c>
      <c r="V345" s="8">
        <v>6</v>
      </c>
      <c r="W345" s="8">
        <v>-9.2822966507177007</v>
      </c>
      <c r="X345" s="8">
        <v>-3.8277511961722501</v>
      </c>
      <c r="Y345" s="8">
        <v>3.92</v>
      </c>
      <c r="Z345" s="8">
        <f t="shared" si="37"/>
        <v>1.3914656771799618</v>
      </c>
    </row>
    <row r="346" spans="1:26" ht="15.75" x14ac:dyDescent="0.45">
      <c r="A346" t="s">
        <v>143</v>
      </c>
      <c r="B346" t="s">
        <v>136</v>
      </c>
      <c r="C346" t="s">
        <v>144</v>
      </c>
      <c r="F346" t="s">
        <v>42</v>
      </c>
      <c r="G346" t="s">
        <v>44</v>
      </c>
      <c r="J346" t="s">
        <v>164</v>
      </c>
      <c r="K346" t="s">
        <v>169</v>
      </c>
      <c r="L346" t="s">
        <v>17</v>
      </c>
      <c r="R346" t="s">
        <v>17</v>
      </c>
      <c r="T346" s="5">
        <v>-6.8269230769230802</v>
      </c>
      <c r="U346" s="8">
        <f t="shared" si="36"/>
        <v>2.2785395741778971</v>
      </c>
      <c r="V346" s="8">
        <v>2</v>
      </c>
      <c r="W346" s="8">
        <v>-10.143540669856399</v>
      </c>
      <c r="X346" s="8">
        <v>-3.8277511961722501</v>
      </c>
      <c r="Y346" s="8">
        <v>3.92</v>
      </c>
      <c r="Z346" s="8">
        <f t="shared" si="37"/>
        <v>1.6111707841030993</v>
      </c>
    </row>
    <row r="347" spans="1:26" ht="15.75" x14ac:dyDescent="0.45">
      <c r="A347" t="s">
        <v>143</v>
      </c>
      <c r="B347" t="s">
        <v>136</v>
      </c>
      <c r="C347" t="s">
        <v>144</v>
      </c>
      <c r="F347" t="s">
        <v>42</v>
      </c>
      <c r="G347" t="s">
        <v>45</v>
      </c>
      <c r="J347" t="s">
        <v>164</v>
      </c>
      <c r="K347" t="s">
        <v>166</v>
      </c>
      <c r="L347" t="s">
        <v>17</v>
      </c>
      <c r="R347" t="s">
        <v>17</v>
      </c>
      <c r="T347" s="5">
        <v>-8.8461538461538503</v>
      </c>
      <c r="U347" s="8">
        <f t="shared" si="36"/>
        <v>3.0035294386890676</v>
      </c>
      <c r="V347" s="8">
        <v>2</v>
      </c>
      <c r="W347" s="8">
        <v>-12.7272727272727</v>
      </c>
      <c r="X347" s="8">
        <v>-4.4019138755980798</v>
      </c>
      <c r="Y347" s="8">
        <v>3.92</v>
      </c>
      <c r="Z347" s="8">
        <f t="shared" si="37"/>
        <v>2.1238160335904643</v>
      </c>
    </row>
    <row r="348" spans="1:26" ht="15.75" x14ac:dyDescent="0.45">
      <c r="A348" t="s">
        <v>143</v>
      </c>
      <c r="B348" t="s">
        <v>136</v>
      </c>
      <c r="C348" t="s">
        <v>144</v>
      </c>
      <c r="F348" t="s">
        <v>42</v>
      </c>
      <c r="G348" t="s">
        <v>45</v>
      </c>
      <c r="J348" t="s">
        <v>164</v>
      </c>
      <c r="K348" t="s">
        <v>167</v>
      </c>
      <c r="L348" t="s">
        <v>17</v>
      </c>
      <c r="R348" t="s">
        <v>17</v>
      </c>
      <c r="T348" s="5">
        <v>-6.8269230769230802</v>
      </c>
      <c r="U348" s="8">
        <f t="shared" si="36"/>
        <v>4.8335123523093442</v>
      </c>
      <c r="V348" s="8">
        <v>9</v>
      </c>
      <c r="W348" s="8">
        <v>-9.8564593301435401</v>
      </c>
      <c r="X348" s="8">
        <v>-3.54066985645933</v>
      </c>
      <c r="Y348" s="8">
        <v>3.92</v>
      </c>
      <c r="Z348" s="8">
        <f t="shared" si="37"/>
        <v>1.6111707841031147</v>
      </c>
    </row>
    <row r="349" spans="1:26" ht="15.75" x14ac:dyDescent="0.45">
      <c r="A349" t="s">
        <v>143</v>
      </c>
      <c r="B349" t="s">
        <v>136</v>
      </c>
      <c r="C349" t="s">
        <v>144</v>
      </c>
      <c r="F349" t="s">
        <v>42</v>
      </c>
      <c r="G349" t="s">
        <v>45</v>
      </c>
      <c r="J349" t="s">
        <v>164</v>
      </c>
      <c r="K349" t="s">
        <v>168</v>
      </c>
      <c r="L349" t="s">
        <v>17</v>
      </c>
      <c r="R349" t="s">
        <v>17</v>
      </c>
      <c r="T349" s="5">
        <v>-5.6730769230769198</v>
      </c>
      <c r="U349" s="8">
        <f t="shared" si="36"/>
        <v>0.73235035641050994</v>
      </c>
      <c r="V349" s="8">
        <v>4</v>
      </c>
      <c r="W349" s="8">
        <v>-6.1244019138755998</v>
      </c>
      <c r="X349" s="8">
        <v>-4.6889952153110004</v>
      </c>
      <c r="Y349" s="8">
        <v>3.92</v>
      </c>
      <c r="Z349" s="8">
        <f t="shared" si="37"/>
        <v>0.36617517820525497</v>
      </c>
    </row>
    <row r="350" spans="1:26" ht="15.75" x14ac:dyDescent="0.45">
      <c r="A350" t="s">
        <v>143</v>
      </c>
      <c r="B350" t="s">
        <v>136</v>
      </c>
      <c r="C350" t="s">
        <v>144</v>
      </c>
      <c r="F350" t="s">
        <v>42</v>
      </c>
      <c r="G350" t="s">
        <v>45</v>
      </c>
      <c r="J350" t="s">
        <v>164</v>
      </c>
      <c r="K350" t="s">
        <v>169</v>
      </c>
      <c r="L350" t="s">
        <v>17</v>
      </c>
      <c r="R350" t="s">
        <v>17</v>
      </c>
      <c r="T350" s="5">
        <v>-12.8846153846153</v>
      </c>
      <c r="U350" s="8">
        <f t="shared" si="36"/>
        <v>8.3891684322004867</v>
      </c>
      <c r="V350" s="8">
        <v>2</v>
      </c>
      <c r="W350" s="8">
        <v>-24.4976076555023</v>
      </c>
      <c r="X350" s="8">
        <v>-1.24401913875598</v>
      </c>
      <c r="Y350" s="8">
        <v>3.92</v>
      </c>
      <c r="Z350" s="8">
        <f t="shared" si="37"/>
        <v>5.9320378869250812</v>
      </c>
    </row>
    <row r="351" spans="1:26" s="7" customFormat="1" ht="15.75" x14ac:dyDescent="0.45">
      <c r="A351" s="8" t="s">
        <v>143</v>
      </c>
      <c r="B351" s="8" t="s">
        <v>136</v>
      </c>
      <c r="C351" s="8" t="s">
        <v>240</v>
      </c>
      <c r="D351" s="8"/>
      <c r="E351" s="8"/>
      <c r="F351" s="8" t="s">
        <v>42</v>
      </c>
      <c r="G351" s="8" t="s">
        <v>43</v>
      </c>
      <c r="H351" s="8"/>
      <c r="I351" s="8"/>
      <c r="J351" s="8" t="s">
        <v>170</v>
      </c>
      <c r="K351" s="8" t="s">
        <v>180</v>
      </c>
      <c r="L351" s="8" t="s">
        <v>17</v>
      </c>
      <c r="M351" s="8"/>
      <c r="N351" s="8"/>
      <c r="O351" s="8"/>
      <c r="P351" s="8"/>
      <c r="Q351" s="8"/>
      <c r="R351" s="8" t="s">
        <v>17</v>
      </c>
      <c r="S351" s="8"/>
      <c r="T351" s="5">
        <v>-12.307692307692299</v>
      </c>
      <c r="U351" s="8">
        <f t="shared" si="36"/>
        <v>6.7970926910863012</v>
      </c>
      <c r="V351" s="8">
        <v>2</v>
      </c>
      <c r="W351" s="8">
        <v>-21.739130434782599</v>
      </c>
      <c r="X351" s="8">
        <v>-2.8985507246376798</v>
      </c>
      <c r="Y351" s="8">
        <v>3.92</v>
      </c>
      <c r="Z351" s="8">
        <f t="shared" si="37"/>
        <v>4.8062703342206428</v>
      </c>
    </row>
    <row r="352" spans="1:26" s="7" customFormat="1" ht="15.75" x14ac:dyDescent="0.45">
      <c r="A352" s="8" t="s">
        <v>143</v>
      </c>
      <c r="B352" s="8" t="s">
        <v>136</v>
      </c>
      <c r="C352" s="8" t="s">
        <v>240</v>
      </c>
      <c r="D352" s="8"/>
      <c r="E352" s="8"/>
      <c r="F352" s="8" t="s">
        <v>42</v>
      </c>
      <c r="G352" s="8" t="s">
        <v>43</v>
      </c>
      <c r="H352" s="8"/>
      <c r="I352" s="8"/>
      <c r="J352" s="8" t="s">
        <v>170</v>
      </c>
      <c r="K352" s="8" t="s">
        <v>171</v>
      </c>
      <c r="L352" s="8" t="s">
        <v>17</v>
      </c>
      <c r="M352" s="8"/>
      <c r="N352" s="8"/>
      <c r="O352" s="8"/>
      <c r="P352" s="8"/>
      <c r="Q352" s="8"/>
      <c r="R352" s="8" t="s">
        <v>17</v>
      </c>
      <c r="S352" s="8"/>
      <c r="T352" s="5">
        <v>-9.4230769230769198</v>
      </c>
      <c r="U352" s="8">
        <f t="shared" si="36"/>
        <v>3.1055900621117596</v>
      </c>
      <c r="V352" s="8">
        <v>9</v>
      </c>
      <c r="W352" s="8">
        <v>-11.3043478260869</v>
      </c>
      <c r="X352" s="8">
        <v>-7.2463768115942004</v>
      </c>
      <c r="Y352" s="8">
        <v>3.92</v>
      </c>
      <c r="Z352" s="8">
        <f t="shared" si="37"/>
        <v>1.0351966873705865</v>
      </c>
    </row>
    <row r="353" spans="1:26" s="7" customFormat="1" ht="15.75" x14ac:dyDescent="0.45">
      <c r="A353" s="8" t="s">
        <v>143</v>
      </c>
      <c r="B353" s="8" t="s">
        <v>136</v>
      </c>
      <c r="C353" s="8" t="s">
        <v>240</v>
      </c>
      <c r="D353" s="8"/>
      <c r="E353" s="8"/>
      <c r="F353" s="8" t="s">
        <v>42</v>
      </c>
      <c r="G353" s="8" t="s">
        <v>43</v>
      </c>
      <c r="H353" s="8"/>
      <c r="I353" s="8"/>
      <c r="J353" s="8" t="s">
        <v>170</v>
      </c>
      <c r="K353" s="8" t="s">
        <v>172</v>
      </c>
      <c r="L353" s="8" t="s">
        <v>17</v>
      </c>
      <c r="M353" s="8"/>
      <c r="N353" s="8"/>
      <c r="O353" s="8"/>
      <c r="P353" s="8"/>
      <c r="Q353" s="8"/>
      <c r="R353" s="8" t="s">
        <v>17</v>
      </c>
      <c r="S353" s="8"/>
      <c r="T353" s="5">
        <v>-6.5384615384615401</v>
      </c>
      <c r="U353" s="8">
        <f t="shared" si="36"/>
        <v>2.8107923408382463</v>
      </c>
      <c r="V353" s="8">
        <v>5</v>
      </c>
      <c r="W353" s="8">
        <v>-8.6956521739130395</v>
      </c>
      <c r="X353" s="8">
        <v>-3.76811594202898</v>
      </c>
      <c r="Y353" s="8">
        <v>3.92</v>
      </c>
      <c r="Z353" s="8">
        <f t="shared" si="37"/>
        <v>1.2570245489500154</v>
      </c>
    </row>
    <row r="354" spans="1:26" s="7" customFormat="1" ht="15.75" x14ac:dyDescent="0.45">
      <c r="A354" s="8" t="s">
        <v>143</v>
      </c>
      <c r="B354" s="8" t="s">
        <v>136</v>
      </c>
      <c r="C354" s="8" t="s">
        <v>240</v>
      </c>
      <c r="D354" s="8"/>
      <c r="E354" s="8"/>
      <c r="F354" s="8" t="s">
        <v>42</v>
      </c>
      <c r="G354" s="8" t="s">
        <v>43</v>
      </c>
      <c r="H354" s="8"/>
      <c r="I354" s="8"/>
      <c r="J354" s="8" t="s">
        <v>170</v>
      </c>
      <c r="K354" s="8" t="s">
        <v>173</v>
      </c>
      <c r="L354" s="8" t="s">
        <v>17</v>
      </c>
      <c r="M354" s="8"/>
      <c r="N354" s="8"/>
      <c r="O354" s="8"/>
      <c r="P354" s="8"/>
      <c r="Q354" s="8"/>
      <c r="R354" s="8" t="s">
        <v>17</v>
      </c>
      <c r="S354" s="8"/>
      <c r="T354" s="5">
        <v>-29.9038461538461</v>
      </c>
      <c r="U354" s="8">
        <f t="shared" si="36"/>
        <v>10.630007174520637</v>
      </c>
      <c r="V354" s="8">
        <v>3</v>
      </c>
      <c r="W354" s="8">
        <v>-41.739130434782602</v>
      </c>
      <c r="X354" s="8">
        <v>-17.681159420289799</v>
      </c>
      <c r="Y354" s="8">
        <v>3.92</v>
      </c>
      <c r="Z354" s="8">
        <f t="shared" si="37"/>
        <v>6.1372375036971434</v>
      </c>
    </row>
    <row r="355" spans="1:26" s="7" customFormat="1" ht="15.75" x14ac:dyDescent="0.45">
      <c r="A355" s="8" t="s">
        <v>143</v>
      </c>
      <c r="B355" s="8" t="s">
        <v>136</v>
      </c>
      <c r="C355" s="8" t="s">
        <v>240</v>
      </c>
      <c r="D355" s="8"/>
      <c r="E355" s="8"/>
      <c r="F355" s="8" t="s">
        <v>42</v>
      </c>
      <c r="G355" s="8" t="s">
        <v>44</v>
      </c>
      <c r="H355" s="8"/>
      <c r="I355" s="8"/>
      <c r="J355" s="8" t="s">
        <v>170</v>
      </c>
      <c r="K355" s="8" t="s">
        <v>180</v>
      </c>
      <c r="L355" s="8" t="s">
        <v>17</v>
      </c>
      <c r="M355" s="8"/>
      <c r="N355" s="8"/>
      <c r="O355" s="8"/>
      <c r="P355" s="8"/>
      <c r="Q355" s="8"/>
      <c r="R355" s="8" t="s">
        <v>17</v>
      </c>
      <c r="S355" s="8"/>
      <c r="T355" s="5">
        <v>-12.019230769230701</v>
      </c>
      <c r="U355" s="8">
        <f t="shared" si="36"/>
        <v>8.1565112293035487</v>
      </c>
      <c r="V355" s="8">
        <v>2</v>
      </c>
      <c r="W355" s="8">
        <v>-23.188405797101399</v>
      </c>
      <c r="X355" s="8">
        <v>-0.57971014492753103</v>
      </c>
      <c r="Y355" s="8">
        <v>3.92</v>
      </c>
      <c r="Z355" s="8">
        <f t="shared" si="37"/>
        <v>5.7675244010647617</v>
      </c>
    </row>
    <row r="356" spans="1:26" s="7" customFormat="1" ht="15.75" x14ac:dyDescent="0.45">
      <c r="A356" s="8" t="s">
        <v>143</v>
      </c>
      <c r="B356" s="8" t="s">
        <v>136</v>
      </c>
      <c r="C356" s="8" t="s">
        <v>240</v>
      </c>
      <c r="D356" s="8"/>
      <c r="E356" s="8"/>
      <c r="F356" s="8" t="s">
        <v>42</v>
      </c>
      <c r="G356" s="8" t="s">
        <v>44</v>
      </c>
      <c r="H356" s="8"/>
      <c r="I356" s="8"/>
      <c r="J356" s="8" t="s">
        <v>170</v>
      </c>
      <c r="K356" s="8" t="s">
        <v>172</v>
      </c>
      <c r="L356" s="8" t="s">
        <v>17</v>
      </c>
      <c r="M356" s="8"/>
      <c r="N356" s="8"/>
      <c r="O356" s="8"/>
      <c r="P356" s="8"/>
      <c r="Q356" s="8"/>
      <c r="R356" s="8" t="s">
        <v>17</v>
      </c>
      <c r="S356" s="8"/>
      <c r="T356" s="5">
        <v>-7.9807692307692299</v>
      </c>
      <c r="U356" s="8">
        <f t="shared" si="36"/>
        <v>2.8979470485455607</v>
      </c>
      <c r="V356" s="8">
        <v>6</v>
      </c>
      <c r="W356" s="8">
        <v>-10.144927536231799</v>
      </c>
      <c r="X356" s="8">
        <v>-5.5072463768115902</v>
      </c>
      <c r="Y356" s="8">
        <v>3.92</v>
      </c>
      <c r="Z356" s="8">
        <f t="shared" si="37"/>
        <v>1.1830819284235228</v>
      </c>
    </row>
    <row r="357" spans="1:26" s="7" customFormat="1" ht="15.75" x14ac:dyDescent="0.45">
      <c r="A357" s="8" t="s">
        <v>143</v>
      </c>
      <c r="B357" s="8" t="s">
        <v>136</v>
      </c>
      <c r="C357" s="8" t="s">
        <v>240</v>
      </c>
      <c r="D357" s="8"/>
      <c r="E357" s="8"/>
      <c r="F357" s="8" t="s">
        <v>42</v>
      </c>
      <c r="G357" s="8" t="s">
        <v>44</v>
      </c>
      <c r="H357" s="8"/>
      <c r="I357" s="8"/>
      <c r="J357" s="8" t="s">
        <v>170</v>
      </c>
      <c r="K357" s="8" t="s">
        <v>173</v>
      </c>
      <c r="L357" s="8" t="s">
        <v>17</v>
      </c>
      <c r="M357" s="8"/>
      <c r="N357" s="8"/>
      <c r="O357" s="8"/>
      <c r="P357" s="8"/>
      <c r="Q357" s="8"/>
      <c r="R357" s="8" t="s">
        <v>17</v>
      </c>
      <c r="S357" s="8"/>
      <c r="T357" s="5">
        <v>-12.019230769230701</v>
      </c>
      <c r="U357" s="8">
        <f t="shared" si="36"/>
        <v>1.280723755966348</v>
      </c>
      <c r="V357" s="8">
        <v>3</v>
      </c>
      <c r="W357" s="8">
        <v>-13.043478260869501</v>
      </c>
      <c r="X357" s="8">
        <v>-10.144927536231799</v>
      </c>
      <c r="Y357" s="8">
        <v>3.92</v>
      </c>
      <c r="Z357" s="8">
        <f t="shared" si="37"/>
        <v>0.73942620526471969</v>
      </c>
    </row>
    <row r="358" spans="1:26" s="7" customFormat="1" ht="15.75" x14ac:dyDescent="0.45">
      <c r="A358" s="8" t="s">
        <v>143</v>
      </c>
      <c r="B358" s="8" t="s">
        <v>136</v>
      </c>
      <c r="C358" s="8" t="s">
        <v>240</v>
      </c>
      <c r="D358" s="8"/>
      <c r="E358" s="8"/>
      <c r="F358" s="8" t="s">
        <v>42</v>
      </c>
      <c r="G358" s="8" t="s">
        <v>45</v>
      </c>
      <c r="H358" s="8"/>
      <c r="I358" s="8"/>
      <c r="J358" s="8" t="s">
        <v>170</v>
      </c>
      <c r="K358" s="8" t="s">
        <v>171</v>
      </c>
      <c r="L358" s="8" t="s">
        <v>17</v>
      </c>
      <c r="M358" s="8"/>
      <c r="N358" s="8"/>
      <c r="O358" s="8"/>
      <c r="P358" s="8"/>
      <c r="Q358" s="8"/>
      <c r="R358" s="8" t="s">
        <v>17</v>
      </c>
      <c r="S358" s="8"/>
      <c r="T358" s="5">
        <v>-3.9423076923076898</v>
      </c>
      <c r="U358" s="8">
        <f t="shared" si="36"/>
        <v>4.4965382417955233</v>
      </c>
      <c r="V358" s="8">
        <v>2</v>
      </c>
      <c r="W358" s="8">
        <v>-10.144927536231799</v>
      </c>
      <c r="X358" s="8">
        <v>2.3188405797101401</v>
      </c>
      <c r="Y358" s="8">
        <v>3.92</v>
      </c>
      <c r="Z358" s="8">
        <f t="shared" si="37"/>
        <v>3.17953268263825</v>
      </c>
    </row>
    <row r="359" spans="1:26" s="7" customFormat="1" ht="15.75" x14ac:dyDescent="0.45">
      <c r="A359" s="8" t="s">
        <v>143</v>
      </c>
      <c r="B359" s="8" t="s">
        <v>136</v>
      </c>
      <c r="C359" s="8" t="s">
        <v>240</v>
      </c>
      <c r="D359" s="8"/>
      <c r="E359" s="8"/>
      <c r="F359" s="8" t="s">
        <v>42</v>
      </c>
      <c r="G359" s="8" t="s">
        <v>45</v>
      </c>
      <c r="H359" s="8"/>
      <c r="I359" s="8"/>
      <c r="J359" s="8" t="s">
        <v>170</v>
      </c>
      <c r="K359" s="8" t="s">
        <v>172</v>
      </c>
      <c r="L359" s="8" t="s">
        <v>17</v>
      </c>
      <c r="M359" s="8"/>
      <c r="N359" s="8"/>
      <c r="O359" s="8"/>
      <c r="P359" s="8"/>
      <c r="Q359" s="8"/>
      <c r="R359" s="8" t="s">
        <v>17</v>
      </c>
      <c r="S359" s="8"/>
      <c r="T359" s="5">
        <v>-9.1346153846153797</v>
      </c>
      <c r="U359" s="8">
        <f t="shared" si="36"/>
        <v>4.464199600154843</v>
      </c>
      <c r="V359" s="8">
        <v>5</v>
      </c>
      <c r="W359" s="8">
        <v>-13.3333333333333</v>
      </c>
      <c r="X359" s="8">
        <v>-5.5072463768115902</v>
      </c>
      <c r="Y359" s="8">
        <v>3.92</v>
      </c>
      <c r="Z359" s="8">
        <f t="shared" si="37"/>
        <v>1.9964507542147218</v>
      </c>
    </row>
    <row r="360" spans="1:26" s="7" customFormat="1" ht="15.75" x14ac:dyDescent="0.45">
      <c r="A360" s="8" t="s">
        <v>143</v>
      </c>
      <c r="B360" s="8" t="s">
        <v>136</v>
      </c>
      <c r="C360" s="8" t="s">
        <v>240</v>
      </c>
      <c r="D360" s="8"/>
      <c r="E360" s="8"/>
      <c r="F360" s="8" t="s">
        <v>42</v>
      </c>
      <c r="G360" s="8" t="s">
        <v>45</v>
      </c>
      <c r="H360" s="8"/>
      <c r="I360" s="8"/>
      <c r="J360" s="8" t="s">
        <v>170</v>
      </c>
      <c r="K360" s="8" t="s">
        <v>173</v>
      </c>
      <c r="L360" s="8" t="s">
        <v>17</v>
      </c>
      <c r="M360" s="8"/>
      <c r="N360" s="8"/>
      <c r="O360" s="8"/>
      <c r="P360" s="8"/>
      <c r="Q360" s="8"/>
      <c r="R360" s="8" t="s">
        <v>17</v>
      </c>
      <c r="S360" s="8"/>
      <c r="T360" s="5">
        <v>-19.807692307692299</v>
      </c>
      <c r="U360" s="8">
        <f t="shared" si="36"/>
        <v>7.0984915705412526</v>
      </c>
      <c r="V360" s="8">
        <v>1</v>
      </c>
      <c r="W360" s="8">
        <v>-33.3333333333333</v>
      </c>
      <c r="X360" s="8">
        <v>-5.5072463768115902</v>
      </c>
      <c r="Y360" s="8">
        <v>3.92</v>
      </c>
      <c r="Z360" s="8">
        <f t="shared" si="37"/>
        <v>7.0984915705412526</v>
      </c>
    </row>
    <row r="361" spans="1:26" ht="15.75" x14ac:dyDescent="0.45">
      <c r="A361" t="s">
        <v>143</v>
      </c>
      <c r="B361" t="s">
        <v>136</v>
      </c>
      <c r="C361" t="s">
        <v>144</v>
      </c>
      <c r="F361" t="s">
        <v>42</v>
      </c>
      <c r="G361" t="s">
        <v>43</v>
      </c>
      <c r="J361" t="s">
        <v>174</v>
      </c>
      <c r="K361" t="s">
        <v>176</v>
      </c>
      <c r="L361" t="s">
        <v>17</v>
      </c>
      <c r="R361" t="s">
        <v>17</v>
      </c>
      <c r="T361" s="5">
        <v>-20.384615384615302</v>
      </c>
      <c r="U361" s="8">
        <f t="shared" si="36"/>
        <v>5.8953066490083481</v>
      </c>
      <c r="V361" s="8">
        <v>5</v>
      </c>
      <c r="W361" s="8">
        <v>-25.645933014354</v>
      </c>
      <c r="X361" s="8">
        <v>-15.311004784688899</v>
      </c>
      <c r="Y361" s="8">
        <v>3.92</v>
      </c>
      <c r="Z361" s="8">
        <f t="shared" si="37"/>
        <v>2.6364612830778316</v>
      </c>
    </row>
    <row r="362" spans="1:26" ht="15.75" x14ac:dyDescent="0.45">
      <c r="A362" t="s">
        <v>143</v>
      </c>
      <c r="B362" t="s">
        <v>136</v>
      </c>
      <c r="C362" t="s">
        <v>144</v>
      </c>
      <c r="F362" t="s">
        <v>42</v>
      </c>
      <c r="G362" t="s">
        <v>43</v>
      </c>
      <c r="J362" t="s">
        <v>174</v>
      </c>
      <c r="K362" t="s">
        <v>177</v>
      </c>
      <c r="L362" t="s">
        <v>17</v>
      </c>
      <c r="R362" t="s">
        <v>17</v>
      </c>
      <c r="T362" s="5">
        <v>-18.6538461538461</v>
      </c>
      <c r="U362" s="8">
        <f t="shared" si="36"/>
        <v>4.0939629507002477</v>
      </c>
      <c r="V362" s="8">
        <v>5</v>
      </c>
      <c r="W362" s="8">
        <v>-22.200956937798999</v>
      </c>
      <c r="X362" s="8">
        <v>-15.023923444976001</v>
      </c>
      <c r="Y362" s="8">
        <v>3.92</v>
      </c>
      <c r="Z362" s="8">
        <f t="shared" si="37"/>
        <v>1.8308758910262748</v>
      </c>
    </row>
    <row r="363" spans="1:26" ht="15.75" x14ac:dyDescent="0.45">
      <c r="A363" t="s">
        <v>143</v>
      </c>
      <c r="B363" t="s">
        <v>136</v>
      </c>
      <c r="C363" t="s">
        <v>144</v>
      </c>
      <c r="F363" t="s">
        <v>42</v>
      </c>
      <c r="G363" t="s">
        <v>43</v>
      </c>
      <c r="J363" t="s">
        <v>174</v>
      </c>
      <c r="K363" t="s">
        <v>175</v>
      </c>
      <c r="L363" t="s">
        <v>17</v>
      </c>
      <c r="R363" t="s">
        <v>17</v>
      </c>
      <c r="T363" s="5">
        <v>-6.5384615384615401</v>
      </c>
      <c r="U363" s="8">
        <f t="shared" si="36"/>
        <v>1.2428397677334051</v>
      </c>
      <c r="V363" s="8">
        <v>18</v>
      </c>
      <c r="W363" s="8">
        <v>-7.2727272727272698</v>
      </c>
      <c r="X363" s="8">
        <v>-6.1244019138755998</v>
      </c>
      <c r="Y363" s="8">
        <v>3.92</v>
      </c>
      <c r="Z363" s="8">
        <f t="shared" si="37"/>
        <v>0.29294014256420148</v>
      </c>
    </row>
    <row r="364" spans="1:26" ht="15.75" x14ac:dyDescent="0.45">
      <c r="A364" t="s">
        <v>143</v>
      </c>
      <c r="B364" t="s">
        <v>136</v>
      </c>
      <c r="C364" t="s">
        <v>144</v>
      </c>
      <c r="F364" t="s">
        <v>42</v>
      </c>
      <c r="G364" t="s">
        <v>43</v>
      </c>
      <c r="J364" t="s">
        <v>174</v>
      </c>
      <c r="K364" t="s">
        <v>178</v>
      </c>
      <c r="L364" t="s">
        <v>17</v>
      </c>
      <c r="R364" t="s">
        <v>17</v>
      </c>
      <c r="T364" s="5">
        <v>-6.8269230769230802</v>
      </c>
      <c r="U364" s="8">
        <f t="shared" si="36"/>
        <v>1.3701020603849481</v>
      </c>
      <c r="V364" s="8">
        <v>14</v>
      </c>
      <c r="W364" s="8">
        <v>-7.5598086124401904</v>
      </c>
      <c r="X364" s="8">
        <v>-6.1244019138755998</v>
      </c>
      <c r="Y364" s="8">
        <v>3.92</v>
      </c>
      <c r="Z364" s="8">
        <f t="shared" si="37"/>
        <v>0.36617517820525269</v>
      </c>
    </row>
    <row r="365" spans="1:26" ht="15.75" x14ac:dyDescent="0.45">
      <c r="A365" t="s">
        <v>143</v>
      </c>
      <c r="B365" t="s">
        <v>136</v>
      </c>
      <c r="C365" t="s">
        <v>144</v>
      </c>
      <c r="F365" t="s">
        <v>42</v>
      </c>
      <c r="G365" t="s">
        <v>44</v>
      </c>
      <c r="J365" t="s">
        <v>174</v>
      </c>
      <c r="K365" t="s">
        <v>176</v>
      </c>
      <c r="L365" t="s">
        <v>17</v>
      </c>
      <c r="R365" t="s">
        <v>17</v>
      </c>
      <c r="T365" s="5">
        <v>-3.3653846153846199</v>
      </c>
      <c r="U365" s="8">
        <f t="shared" si="36"/>
        <v>3.8320892838446783</v>
      </c>
      <c r="V365" s="8">
        <v>2</v>
      </c>
      <c r="W365" s="8">
        <v>-8.7081339712918595</v>
      </c>
      <c r="X365" s="8">
        <v>1.91387559808612</v>
      </c>
      <c r="Y365" s="8">
        <v>3.92</v>
      </c>
      <c r="Z365" s="8">
        <f t="shared" si="37"/>
        <v>2.7096963187188723</v>
      </c>
    </row>
    <row r="366" spans="1:26" ht="15.75" x14ac:dyDescent="0.45">
      <c r="A366" t="s">
        <v>143</v>
      </c>
      <c r="B366" t="s">
        <v>136</v>
      </c>
      <c r="C366" t="s">
        <v>144</v>
      </c>
      <c r="F366" t="s">
        <v>42</v>
      </c>
      <c r="G366" t="s">
        <v>44</v>
      </c>
      <c r="J366" t="s">
        <v>174</v>
      </c>
      <c r="K366" t="s">
        <v>177</v>
      </c>
      <c r="L366" t="s">
        <v>17</v>
      </c>
      <c r="R366" t="s">
        <v>17</v>
      </c>
      <c r="T366" s="5">
        <v>-7.1153846153846203</v>
      </c>
      <c r="U366" s="8">
        <f t="shared" si="36"/>
        <v>2.6201362884481485</v>
      </c>
      <c r="V366" s="8">
        <v>5</v>
      </c>
      <c r="W366" s="8">
        <v>-9.2822966507177007</v>
      </c>
      <c r="X366" s="8">
        <v>-4.6889952153110004</v>
      </c>
      <c r="Y366" s="8">
        <v>3.92</v>
      </c>
      <c r="Z366" s="8">
        <f t="shared" si="37"/>
        <v>1.1717605702568112</v>
      </c>
    </row>
    <row r="367" spans="1:26" ht="15.75" x14ac:dyDescent="0.45">
      <c r="A367" t="s">
        <v>143</v>
      </c>
      <c r="B367" t="s">
        <v>136</v>
      </c>
      <c r="C367" t="s">
        <v>144</v>
      </c>
      <c r="F367" t="s">
        <v>42</v>
      </c>
      <c r="G367" t="s">
        <v>44</v>
      </c>
      <c r="J367" t="s">
        <v>174</v>
      </c>
      <c r="K367" t="s">
        <v>175</v>
      </c>
      <c r="L367" t="s">
        <v>17</v>
      </c>
      <c r="R367" t="s">
        <v>17</v>
      </c>
      <c r="T367" s="5">
        <v>-8.2692307692307701</v>
      </c>
      <c r="U367" s="8">
        <f t="shared" si="36"/>
        <v>1.3563318409422032</v>
      </c>
      <c r="V367" s="8">
        <v>7</v>
      </c>
      <c r="W367" s="8">
        <v>-9.2822966507177007</v>
      </c>
      <c r="X367" s="8">
        <v>-7.2727272727272698</v>
      </c>
      <c r="Y367" s="8">
        <v>3.92</v>
      </c>
      <c r="Z367" s="8">
        <f t="shared" si="37"/>
        <v>0.51264524948735479</v>
      </c>
    </row>
    <row r="368" spans="1:26" ht="15.75" x14ac:dyDescent="0.45">
      <c r="A368" t="s">
        <v>143</v>
      </c>
      <c r="B368" t="s">
        <v>136</v>
      </c>
      <c r="C368" t="s">
        <v>144</v>
      </c>
      <c r="F368" t="s">
        <v>42</v>
      </c>
      <c r="G368" t="s">
        <v>44</v>
      </c>
      <c r="J368" t="s">
        <v>174</v>
      </c>
      <c r="K368" t="s">
        <v>178</v>
      </c>
      <c r="L368" t="s">
        <v>17</v>
      </c>
      <c r="R368" t="s">
        <v>17</v>
      </c>
      <c r="T368" s="5">
        <v>-8.2692307692307701</v>
      </c>
      <c r="U368" s="8">
        <f t="shared" si="36"/>
        <v>2.9476533245041106</v>
      </c>
      <c r="V368" s="8">
        <v>5</v>
      </c>
      <c r="W368" s="8">
        <v>-10.7177033492822</v>
      </c>
      <c r="X368" s="8">
        <v>-5.5502392344497604</v>
      </c>
      <c r="Y368" s="8">
        <v>3.92</v>
      </c>
      <c r="Z368" s="8">
        <f t="shared" si="37"/>
        <v>1.3182306415388876</v>
      </c>
    </row>
    <row r="369" spans="1:26" ht="15.75" x14ac:dyDescent="0.45">
      <c r="A369" t="s">
        <v>143</v>
      </c>
      <c r="B369" t="s">
        <v>136</v>
      </c>
      <c r="C369" t="s">
        <v>144</v>
      </c>
      <c r="F369" t="s">
        <v>42</v>
      </c>
      <c r="G369" t="s">
        <v>45</v>
      </c>
      <c r="J369" t="s">
        <v>174</v>
      </c>
      <c r="K369" t="s">
        <v>177</v>
      </c>
      <c r="L369" t="s">
        <v>17</v>
      </c>
      <c r="R369" t="s">
        <v>17</v>
      </c>
      <c r="T369" s="5">
        <v>-6.25</v>
      </c>
      <c r="U369" s="8">
        <f t="shared" si="36"/>
        <v>0.73235035641050539</v>
      </c>
      <c r="V369" s="8">
        <v>4</v>
      </c>
      <c r="W369" s="8">
        <v>-6.6985645933014304</v>
      </c>
      <c r="X369" s="8">
        <v>-5.2631578947368398</v>
      </c>
      <c r="Y369" s="8">
        <v>3.92</v>
      </c>
      <c r="Z369" s="8">
        <f t="shared" si="37"/>
        <v>0.36617517820525269</v>
      </c>
    </row>
    <row r="370" spans="1:26" ht="15.75" x14ac:dyDescent="0.45">
      <c r="A370" t="s">
        <v>143</v>
      </c>
      <c r="B370" t="s">
        <v>136</v>
      </c>
      <c r="C370" t="s">
        <v>144</v>
      </c>
      <c r="F370" t="s">
        <v>42</v>
      </c>
      <c r="G370" t="s">
        <v>45</v>
      </c>
      <c r="J370" t="s">
        <v>174</v>
      </c>
      <c r="K370" t="s">
        <v>175</v>
      </c>
      <c r="L370" t="s">
        <v>17</v>
      </c>
      <c r="R370" t="s">
        <v>17</v>
      </c>
      <c r="T370" s="5">
        <v>-9.4230769230769198</v>
      </c>
      <c r="U370" s="8">
        <f t="shared" si="36"/>
        <v>5.0378039806424244</v>
      </c>
      <c r="V370" s="8">
        <v>7</v>
      </c>
      <c r="W370" s="8">
        <v>-13.3014354066985</v>
      </c>
      <c r="X370" s="8">
        <v>-5.8373205741626801</v>
      </c>
      <c r="Y370" s="8">
        <v>3.92</v>
      </c>
      <c r="Z370" s="8">
        <f t="shared" si="37"/>
        <v>1.9041109266673011</v>
      </c>
    </row>
    <row r="371" spans="1:26" ht="15.75" x14ac:dyDescent="0.45">
      <c r="A371" t="s">
        <v>143</v>
      </c>
      <c r="B371" t="s">
        <v>136</v>
      </c>
      <c r="C371" t="s">
        <v>144</v>
      </c>
      <c r="F371" t="s">
        <v>42</v>
      </c>
      <c r="G371" t="s">
        <v>45</v>
      </c>
      <c r="J371" t="s">
        <v>174</v>
      </c>
      <c r="K371" t="s">
        <v>178</v>
      </c>
      <c r="L371" t="s">
        <v>17</v>
      </c>
      <c r="R371" t="s">
        <v>17</v>
      </c>
      <c r="T371" s="5">
        <v>-8.2692307692307701</v>
      </c>
      <c r="U371" s="8">
        <f t="shared" si="36"/>
        <v>3.5152817107704077</v>
      </c>
      <c r="V371" s="8">
        <v>4</v>
      </c>
      <c r="W371" s="8">
        <v>-11.578947368421</v>
      </c>
      <c r="X371" s="8">
        <v>-4.6889952153110004</v>
      </c>
      <c r="Y371" s="8">
        <v>3.92</v>
      </c>
      <c r="Z371" s="8">
        <f t="shared" si="37"/>
        <v>1.7576408553852039</v>
      </c>
    </row>
    <row r="372" spans="1:26" x14ac:dyDescent="0.45">
      <c r="A372" t="s">
        <v>143</v>
      </c>
      <c r="B372" t="s">
        <v>137</v>
      </c>
      <c r="C372" t="s">
        <v>147</v>
      </c>
      <c r="F372" t="s">
        <v>17</v>
      </c>
      <c r="J372" t="s">
        <v>17</v>
      </c>
      <c r="L372" t="s">
        <v>17</v>
      </c>
      <c r="R372" t="s">
        <v>17</v>
      </c>
      <c r="T372" s="5">
        <v>10.9</v>
      </c>
      <c r="U372" s="8">
        <f t="shared" si="36"/>
        <v>1.8974277253741276</v>
      </c>
      <c r="V372" s="8">
        <v>35</v>
      </c>
      <c r="W372" s="8">
        <v>10.148883374689801</v>
      </c>
      <c r="X372" s="8">
        <v>11.4061207609594</v>
      </c>
      <c r="Y372" s="8">
        <v>3.92</v>
      </c>
      <c r="Z372" s="8">
        <f t="shared" si="37"/>
        <v>0.32072382302795904</v>
      </c>
    </row>
    <row r="373" spans="1:26" x14ac:dyDescent="0.45">
      <c r="A373" t="s">
        <v>143</v>
      </c>
      <c r="B373" t="s">
        <v>137</v>
      </c>
      <c r="C373" t="s">
        <v>147</v>
      </c>
      <c r="F373" t="s">
        <v>42</v>
      </c>
      <c r="G373" t="s">
        <v>43</v>
      </c>
      <c r="J373" t="s">
        <v>17</v>
      </c>
      <c r="L373" t="s">
        <v>17</v>
      </c>
      <c r="R373" t="s">
        <v>17</v>
      </c>
      <c r="T373" s="5">
        <v>12.3</v>
      </c>
      <c r="U373" s="8">
        <f t="shared" si="36"/>
        <v>1.6190488230207314</v>
      </c>
      <c r="V373" s="8">
        <v>23</v>
      </c>
      <c r="W373" s="8">
        <v>11.664887940234699</v>
      </c>
      <c r="X373" s="8">
        <v>12.9882604055496</v>
      </c>
      <c r="Y373" s="8">
        <v>3.92</v>
      </c>
      <c r="Z373" s="8">
        <f t="shared" si="37"/>
        <v>0.3375950166619644</v>
      </c>
    </row>
    <row r="374" spans="1:26" x14ac:dyDescent="0.45">
      <c r="A374" t="s">
        <v>143</v>
      </c>
      <c r="B374" t="s">
        <v>137</v>
      </c>
      <c r="C374" t="s">
        <v>147</v>
      </c>
      <c r="F374" t="s">
        <v>42</v>
      </c>
      <c r="G374" t="s">
        <v>44</v>
      </c>
      <c r="J374" t="s">
        <v>17</v>
      </c>
      <c r="L374" t="s">
        <v>17</v>
      </c>
      <c r="R374" t="s">
        <v>17</v>
      </c>
      <c r="T374" s="5">
        <v>7.2</v>
      </c>
      <c r="U374" s="8">
        <f t="shared" si="36"/>
        <v>2.7342223186818062</v>
      </c>
      <c r="V374" s="8">
        <v>6</v>
      </c>
      <c r="W374" s="8">
        <v>5.0053361792956199</v>
      </c>
      <c r="X374" s="8">
        <v>9.3810032017075695</v>
      </c>
      <c r="Y374" s="8">
        <v>3.92</v>
      </c>
      <c r="Z374" s="8">
        <f t="shared" si="37"/>
        <v>1.1162415873499871</v>
      </c>
    </row>
    <row r="375" spans="1:26" x14ac:dyDescent="0.45">
      <c r="A375" t="s">
        <v>143</v>
      </c>
      <c r="B375" t="s">
        <v>137</v>
      </c>
      <c r="C375" t="s">
        <v>147</v>
      </c>
      <c r="F375" t="s">
        <v>42</v>
      </c>
      <c r="G375" t="s">
        <v>45</v>
      </c>
      <c r="J375" t="s">
        <v>17</v>
      </c>
      <c r="L375" t="s">
        <v>17</v>
      </c>
      <c r="R375" t="s">
        <v>17</v>
      </c>
      <c r="T375" s="5">
        <v>5.5</v>
      </c>
      <c r="U375" s="8">
        <f t="shared" si="36"/>
        <v>2.2007155247926686</v>
      </c>
      <c r="V375" s="8">
        <v>6</v>
      </c>
      <c r="W375" s="8">
        <v>3.6819637139807901</v>
      </c>
      <c r="X375" s="8">
        <v>7.2038420490928399</v>
      </c>
      <c r="Y375" s="8">
        <v>3.92</v>
      </c>
      <c r="Z375" s="8">
        <f t="shared" si="37"/>
        <v>0.89843835079389023</v>
      </c>
    </row>
    <row r="376" spans="1:26" x14ac:dyDescent="0.45">
      <c r="A376" t="s">
        <v>143</v>
      </c>
      <c r="B376" t="s">
        <v>137</v>
      </c>
      <c r="C376" t="s">
        <v>147</v>
      </c>
      <c r="F376" t="s">
        <v>42</v>
      </c>
      <c r="G376" t="s">
        <v>43</v>
      </c>
      <c r="J376" t="s">
        <v>17</v>
      </c>
      <c r="L376" t="s">
        <v>34</v>
      </c>
      <c r="M376" t="s">
        <v>139</v>
      </c>
      <c r="R376" t="s">
        <v>17</v>
      </c>
      <c r="T376" s="5">
        <v>15.156950672645699</v>
      </c>
      <c r="U376" s="8">
        <f t="shared" si="36"/>
        <v>2.3296279054375102</v>
      </c>
      <c r="V376" s="8">
        <v>8</v>
      </c>
      <c r="W376" s="8">
        <v>13.901345291479799</v>
      </c>
      <c r="X376" s="16">
        <v>17.130044843049301</v>
      </c>
      <c r="Y376" s="8">
        <v>3.92</v>
      </c>
      <c r="Z376" s="8">
        <f t="shared" si="37"/>
        <v>0.82364784478813824</v>
      </c>
    </row>
    <row r="377" spans="1:26" x14ac:dyDescent="0.45">
      <c r="A377" t="s">
        <v>143</v>
      </c>
      <c r="B377" t="s">
        <v>137</v>
      </c>
      <c r="C377" t="s">
        <v>147</v>
      </c>
      <c r="F377" t="s">
        <v>42</v>
      </c>
      <c r="G377" t="s">
        <v>43</v>
      </c>
      <c r="J377" t="s">
        <v>17</v>
      </c>
      <c r="L377" t="s">
        <v>34</v>
      </c>
      <c r="M377" t="s">
        <v>142</v>
      </c>
      <c r="R377" t="s">
        <v>17</v>
      </c>
      <c r="T377" s="5">
        <v>5.65022421524663</v>
      </c>
      <c r="U377" s="8">
        <f t="shared" si="36"/>
        <v>2.5624599615631016</v>
      </c>
      <c r="V377" s="8">
        <v>4</v>
      </c>
      <c r="W377" s="8">
        <v>3.1390134529147899</v>
      </c>
      <c r="X377" s="16">
        <v>8.1614349775784696</v>
      </c>
      <c r="Y377" s="8">
        <v>3.92</v>
      </c>
      <c r="Z377" s="8">
        <f t="shared" si="37"/>
        <v>1.2812299807815508</v>
      </c>
    </row>
    <row r="378" spans="1:26" x14ac:dyDescent="0.45">
      <c r="A378" t="s">
        <v>143</v>
      </c>
      <c r="B378" t="s">
        <v>137</v>
      </c>
      <c r="C378" t="s">
        <v>147</v>
      </c>
      <c r="F378" t="s">
        <v>42</v>
      </c>
      <c r="G378" t="s">
        <v>43</v>
      </c>
      <c r="J378" t="s">
        <v>17</v>
      </c>
      <c r="L378" t="s">
        <v>33</v>
      </c>
      <c r="M378" t="s">
        <v>140</v>
      </c>
      <c r="R378" t="s">
        <v>17</v>
      </c>
      <c r="T378" s="5">
        <v>5.65022421524663</v>
      </c>
      <c r="U378" s="8">
        <f t="shared" si="36"/>
        <v>4.076078382116342</v>
      </c>
      <c r="V378" s="8">
        <v>15</v>
      </c>
      <c r="W378" s="8">
        <v>3.8565022421524602</v>
      </c>
      <c r="X378" s="16">
        <v>7.9820627802690503</v>
      </c>
      <c r="Y378" s="8">
        <v>3.92</v>
      </c>
      <c r="Z378" s="8">
        <f t="shared" si="37"/>
        <v>1.0524389127848441</v>
      </c>
    </row>
    <row r="379" spans="1:26" x14ac:dyDescent="0.45">
      <c r="A379" t="s">
        <v>143</v>
      </c>
      <c r="B379" t="s">
        <v>137</v>
      </c>
      <c r="C379" t="s">
        <v>147</v>
      </c>
      <c r="F379" t="s">
        <v>42</v>
      </c>
      <c r="G379" t="s">
        <v>43</v>
      </c>
      <c r="J379" t="s">
        <v>17</v>
      </c>
      <c r="L379" t="s">
        <v>32</v>
      </c>
      <c r="M379" t="s">
        <v>141</v>
      </c>
      <c r="R379" t="s">
        <v>17</v>
      </c>
      <c r="T379" s="5">
        <v>-21.076233183856498</v>
      </c>
      <c r="U379" s="8">
        <f t="shared" si="36"/>
        <v>12.451952562037386</v>
      </c>
      <c r="V379" s="8">
        <v>17</v>
      </c>
      <c r="W379" s="8">
        <v>-26.8161434977578</v>
      </c>
      <c r="X379" s="16">
        <v>-14.977578475336299</v>
      </c>
      <c r="Y379" s="8">
        <v>3.92</v>
      </c>
      <c r="Z379" s="8">
        <f t="shared" si="37"/>
        <v>3.0200420975565052</v>
      </c>
    </row>
    <row r="380" spans="1:26" x14ac:dyDescent="0.45">
      <c r="A380" t="s">
        <v>143</v>
      </c>
      <c r="B380" t="s">
        <v>137</v>
      </c>
      <c r="C380" t="s">
        <v>147</v>
      </c>
      <c r="F380" t="s">
        <v>42</v>
      </c>
      <c r="G380" t="s">
        <v>43</v>
      </c>
      <c r="J380" t="s">
        <v>17</v>
      </c>
      <c r="L380" t="s">
        <v>35</v>
      </c>
      <c r="M380" t="s">
        <v>141</v>
      </c>
      <c r="R380" t="s">
        <v>17</v>
      </c>
      <c r="T380" s="5">
        <v>-21.076233183856498</v>
      </c>
      <c r="U380" s="8">
        <f t="shared" si="36"/>
        <v>12.451952562037386</v>
      </c>
      <c r="V380" s="8">
        <v>17</v>
      </c>
      <c r="W380" s="8">
        <v>-26.8161434977578</v>
      </c>
      <c r="X380" s="16">
        <v>-14.977578475336299</v>
      </c>
      <c r="Y380" s="8">
        <v>3.92</v>
      </c>
      <c r="Z380" s="8">
        <f t="shared" si="37"/>
        <v>3.0200420975565052</v>
      </c>
    </row>
    <row r="381" spans="1:26" x14ac:dyDescent="0.45">
      <c r="A381" t="s">
        <v>143</v>
      </c>
      <c r="B381" t="s">
        <v>137</v>
      </c>
      <c r="C381" t="s">
        <v>147</v>
      </c>
      <c r="F381" t="s">
        <v>42</v>
      </c>
      <c r="G381" t="s">
        <v>43</v>
      </c>
      <c r="J381" t="s">
        <v>17</v>
      </c>
      <c r="L381" t="s">
        <v>36</v>
      </c>
      <c r="M381" t="s">
        <v>141</v>
      </c>
      <c r="R381" t="s">
        <v>17</v>
      </c>
      <c r="T381" s="5">
        <v>-21.076233183856498</v>
      </c>
      <c r="U381" s="8">
        <f t="shared" si="36"/>
        <v>12.451952562037386</v>
      </c>
      <c r="V381" s="8">
        <v>17</v>
      </c>
      <c r="W381" s="8">
        <v>-26.8161434977578</v>
      </c>
      <c r="X381" s="16">
        <v>-14.977578475336299</v>
      </c>
      <c r="Y381" s="8">
        <v>3.92</v>
      </c>
      <c r="Z381" s="8">
        <f t="shared" si="37"/>
        <v>3.0200420975565052</v>
      </c>
    </row>
    <row r="382" spans="1:26" x14ac:dyDescent="0.45">
      <c r="A382" t="s">
        <v>143</v>
      </c>
      <c r="B382" t="s">
        <v>137</v>
      </c>
      <c r="C382" t="s">
        <v>147</v>
      </c>
      <c r="F382" t="s">
        <v>42</v>
      </c>
      <c r="G382" t="s">
        <v>44</v>
      </c>
      <c r="J382" t="s">
        <v>17</v>
      </c>
      <c r="L382" t="s">
        <v>34</v>
      </c>
      <c r="M382" t="s">
        <v>139</v>
      </c>
      <c r="R382" t="s">
        <v>17</v>
      </c>
      <c r="T382" s="5">
        <v>12.825112107623299</v>
      </c>
      <c r="U382" s="8">
        <f t="shared" si="36"/>
        <v>3.2504439709303674</v>
      </c>
      <c r="V382" s="8">
        <v>6</v>
      </c>
      <c r="W382" s="8">
        <v>10.4932735426008</v>
      </c>
      <c r="X382" s="16">
        <v>15.6950672645739</v>
      </c>
      <c r="Y382" s="8">
        <v>3.92</v>
      </c>
      <c r="Z382" s="8">
        <f t="shared" si="37"/>
        <v>1.326988194380893</v>
      </c>
    </row>
    <row r="383" spans="1:26" x14ac:dyDescent="0.45">
      <c r="A383" t="s">
        <v>143</v>
      </c>
      <c r="B383" t="s">
        <v>137</v>
      </c>
      <c r="C383" t="s">
        <v>147</v>
      </c>
      <c r="F383" t="s">
        <v>42</v>
      </c>
      <c r="G383" t="s">
        <v>44</v>
      </c>
      <c r="J383" t="s">
        <v>17</v>
      </c>
      <c r="L383" t="s">
        <v>34</v>
      </c>
      <c r="M383" t="s">
        <v>142</v>
      </c>
      <c r="R383" t="s">
        <v>17</v>
      </c>
      <c r="T383" s="5">
        <v>8.3408071748878907</v>
      </c>
      <c r="U383" s="8">
        <f t="shared" si="36"/>
        <v>2.0060684741267201</v>
      </c>
      <c r="V383" s="8">
        <v>2</v>
      </c>
      <c r="W383" s="8">
        <v>5.8295964125560502</v>
      </c>
      <c r="X383" s="16">
        <v>11.3901345291479</v>
      </c>
      <c r="Y383" s="8">
        <v>3.92</v>
      </c>
      <c r="Z383" s="8">
        <f t="shared" si="37"/>
        <v>1.4185046215795538</v>
      </c>
    </row>
    <row r="384" spans="1:26" x14ac:dyDescent="0.45">
      <c r="A384" t="s">
        <v>143</v>
      </c>
      <c r="B384" t="s">
        <v>137</v>
      </c>
      <c r="C384" t="s">
        <v>147</v>
      </c>
      <c r="F384" t="s">
        <v>42</v>
      </c>
      <c r="G384" t="s">
        <v>44</v>
      </c>
      <c r="J384" t="s">
        <v>17</v>
      </c>
      <c r="L384" t="s">
        <v>33</v>
      </c>
      <c r="M384" t="s">
        <v>140</v>
      </c>
      <c r="R384" t="s">
        <v>17</v>
      </c>
      <c r="T384" s="5">
        <v>6.18834080717488</v>
      </c>
      <c r="U384" s="8">
        <f t="shared" si="36"/>
        <v>3.4776242335499186</v>
      </c>
      <c r="V384" s="8">
        <v>4</v>
      </c>
      <c r="W384" s="8">
        <v>2.9596412556053799</v>
      </c>
      <c r="X384" s="16">
        <v>9.7757847533632205</v>
      </c>
      <c r="Y384" s="8">
        <v>3.92</v>
      </c>
      <c r="Z384" s="8">
        <f t="shared" si="37"/>
        <v>1.7388121167749593</v>
      </c>
    </row>
    <row r="385" spans="1:26" x14ac:dyDescent="0.45">
      <c r="A385" t="s">
        <v>143</v>
      </c>
      <c r="B385" t="s">
        <v>137</v>
      </c>
      <c r="C385" t="s">
        <v>147</v>
      </c>
      <c r="F385" t="s">
        <v>42</v>
      </c>
      <c r="G385" t="s">
        <v>44</v>
      </c>
      <c r="J385" t="s">
        <v>17</v>
      </c>
      <c r="L385" t="s">
        <v>32</v>
      </c>
      <c r="M385" t="s">
        <v>141</v>
      </c>
      <c r="R385" t="s">
        <v>17</v>
      </c>
      <c r="T385" s="5">
        <v>3.3183856502242102</v>
      </c>
      <c r="U385" s="8">
        <f t="shared" si="36"/>
        <v>2.3296279054375142</v>
      </c>
      <c r="V385" s="8">
        <v>2</v>
      </c>
      <c r="W385" s="8">
        <v>8.9686098654706101E-2</v>
      </c>
      <c r="X385" s="16">
        <v>6.5470852017937204</v>
      </c>
      <c r="Y385" s="8">
        <v>3.92</v>
      </c>
      <c r="Z385" s="8">
        <f t="shared" si="37"/>
        <v>1.6472956895762794</v>
      </c>
    </row>
    <row r="386" spans="1:26" x14ac:dyDescent="0.45">
      <c r="A386" t="s">
        <v>143</v>
      </c>
      <c r="B386" t="s">
        <v>137</v>
      </c>
      <c r="C386" t="s">
        <v>147</v>
      </c>
      <c r="F386" t="s">
        <v>42</v>
      </c>
      <c r="G386" t="s">
        <v>45</v>
      </c>
      <c r="J386" t="s">
        <v>17</v>
      </c>
      <c r="L386" t="s">
        <v>34</v>
      </c>
      <c r="M386" t="s">
        <v>139</v>
      </c>
      <c r="R386" t="s">
        <v>17</v>
      </c>
      <c r="T386" s="5">
        <v>8.6995515695067205</v>
      </c>
      <c r="U386" s="8">
        <f t="shared" si="36"/>
        <v>2.7739442786176562</v>
      </c>
      <c r="V386" s="8">
        <v>3</v>
      </c>
      <c r="W386" s="8">
        <v>5.8295964125560502</v>
      </c>
      <c r="X386" s="16">
        <v>12.107623318385601</v>
      </c>
      <c r="Y386" s="8">
        <v>3.92</v>
      </c>
      <c r="Z386" s="8">
        <f t="shared" si="37"/>
        <v>1.6015374759769261</v>
      </c>
    </row>
    <row r="387" spans="1:26" x14ac:dyDescent="0.45">
      <c r="A387" t="s">
        <v>143</v>
      </c>
      <c r="B387" t="s">
        <v>137</v>
      </c>
      <c r="C387" t="s">
        <v>147</v>
      </c>
      <c r="F387" t="s">
        <v>42</v>
      </c>
      <c r="G387" t="s">
        <v>45</v>
      </c>
      <c r="J387" t="s">
        <v>17</v>
      </c>
      <c r="L387" t="s">
        <v>34</v>
      </c>
      <c r="M387" t="s">
        <v>142</v>
      </c>
      <c r="R387" t="s">
        <v>17</v>
      </c>
      <c r="T387" s="5">
        <v>7.26457399103138</v>
      </c>
      <c r="U387" s="8">
        <f t="shared" si="36"/>
        <v>2.5237635642239638</v>
      </c>
      <c r="V387" s="8">
        <v>2</v>
      </c>
      <c r="W387" s="8">
        <v>3.8565022421524602</v>
      </c>
      <c r="X387" s="16">
        <v>10.852017937219699</v>
      </c>
      <c r="Y387" s="8">
        <v>3.92</v>
      </c>
      <c r="Z387" s="8">
        <f t="shared" si="37"/>
        <v>1.7845703303742955</v>
      </c>
    </row>
    <row r="388" spans="1:26" x14ac:dyDescent="0.45">
      <c r="A388" t="s">
        <v>143</v>
      </c>
      <c r="B388" t="s">
        <v>137</v>
      </c>
      <c r="C388" t="s">
        <v>147</v>
      </c>
      <c r="F388" t="s">
        <v>42</v>
      </c>
      <c r="G388" t="s">
        <v>45</v>
      </c>
      <c r="J388" t="s">
        <v>17</v>
      </c>
      <c r="L388" t="s">
        <v>33</v>
      </c>
      <c r="M388" t="s">
        <v>140</v>
      </c>
      <c r="R388" t="s">
        <v>17</v>
      </c>
      <c r="T388" s="5">
        <v>4.57399103139013</v>
      </c>
      <c r="U388" s="8">
        <f t="shared" si="36"/>
        <v>2.0606443212588443</v>
      </c>
      <c r="V388" s="8">
        <v>3</v>
      </c>
      <c r="W388" s="8">
        <v>2.2421524663677102</v>
      </c>
      <c r="X388" s="16">
        <v>6.9058295964125502</v>
      </c>
      <c r="Y388" s="8">
        <v>3.92</v>
      </c>
      <c r="Z388" s="8">
        <f t="shared" si="37"/>
        <v>1.1897135535828676</v>
      </c>
    </row>
    <row r="389" spans="1:26" x14ac:dyDescent="0.45">
      <c r="A389" t="s">
        <v>143</v>
      </c>
      <c r="B389" t="s">
        <v>137</v>
      </c>
      <c r="C389" t="s">
        <v>147</v>
      </c>
      <c r="F389" t="s">
        <v>42</v>
      </c>
      <c r="G389" t="s">
        <v>45</v>
      </c>
      <c r="J389" t="s">
        <v>17</v>
      </c>
      <c r="L389" t="s">
        <v>32</v>
      </c>
      <c r="M389" t="s">
        <v>141</v>
      </c>
      <c r="R389" t="s">
        <v>17</v>
      </c>
      <c r="T389" s="5">
        <v>-2.9596412556053799</v>
      </c>
      <c r="U389" s="8">
        <f t="shared" si="36"/>
        <v>2.0606443212588443</v>
      </c>
      <c r="V389" s="8">
        <v>3</v>
      </c>
      <c r="W389" s="8">
        <v>-5.2914798206278002</v>
      </c>
      <c r="X389" s="8">
        <v>-0.62780269058296001</v>
      </c>
      <c r="Y389" s="8">
        <v>3.92</v>
      </c>
      <c r="Z389" s="8">
        <f t="shared" si="37"/>
        <v>1.1897135535828676</v>
      </c>
    </row>
    <row r="390" spans="1:26" x14ac:dyDescent="0.45">
      <c r="A390" t="s">
        <v>143</v>
      </c>
      <c r="B390" t="s">
        <v>137</v>
      </c>
      <c r="C390" t="s">
        <v>147</v>
      </c>
      <c r="F390" t="s">
        <v>42</v>
      </c>
      <c r="G390" t="s">
        <v>45</v>
      </c>
      <c r="J390" t="s">
        <v>17</v>
      </c>
      <c r="L390" t="s">
        <v>35</v>
      </c>
      <c r="M390" t="s">
        <v>141</v>
      </c>
      <c r="R390" t="s">
        <v>17</v>
      </c>
      <c r="T390" s="5">
        <v>-2.9596412556053799</v>
      </c>
      <c r="U390" s="8">
        <f t="shared" si="36"/>
        <v>2.0606443212588443</v>
      </c>
      <c r="V390" s="8">
        <v>3</v>
      </c>
      <c r="W390" s="8">
        <v>-5.2914798206278002</v>
      </c>
      <c r="X390" s="8">
        <v>-0.62780269058296001</v>
      </c>
      <c r="Y390" s="8">
        <v>3.92</v>
      </c>
      <c r="Z390" s="8">
        <f t="shared" si="37"/>
        <v>1.1897135535828676</v>
      </c>
    </row>
    <row r="391" spans="1:26" x14ac:dyDescent="0.45">
      <c r="A391" t="s">
        <v>143</v>
      </c>
      <c r="B391" t="s">
        <v>137</v>
      </c>
      <c r="C391" t="s">
        <v>147</v>
      </c>
      <c r="F391" t="s">
        <v>42</v>
      </c>
      <c r="G391" t="s">
        <v>45</v>
      </c>
      <c r="J391" t="s">
        <v>17</v>
      </c>
      <c r="L391" t="s">
        <v>36</v>
      </c>
      <c r="M391" t="s">
        <v>141</v>
      </c>
      <c r="R391" t="s">
        <v>17</v>
      </c>
      <c r="T391" s="5">
        <v>-2.9596412556053799</v>
      </c>
      <c r="U391" s="8">
        <f t="shared" si="36"/>
        <v>2.0606443212588443</v>
      </c>
      <c r="V391" s="8">
        <v>3</v>
      </c>
      <c r="W391" s="8">
        <v>-5.2914798206278002</v>
      </c>
      <c r="X391" s="8">
        <v>-0.62780269058296001</v>
      </c>
      <c r="Y391" s="8">
        <v>3.92</v>
      </c>
      <c r="Z391" s="8">
        <f t="shared" si="37"/>
        <v>1.1897135535828676</v>
      </c>
    </row>
    <row r="392" spans="1:26" x14ac:dyDescent="0.45">
      <c r="A392" t="s">
        <v>143</v>
      </c>
      <c r="B392" t="s">
        <v>137</v>
      </c>
      <c r="C392" t="s">
        <v>147</v>
      </c>
      <c r="F392" t="s">
        <v>42</v>
      </c>
      <c r="G392" t="s">
        <v>43</v>
      </c>
      <c r="J392" t="s">
        <v>145</v>
      </c>
      <c r="K392" t="s">
        <v>151</v>
      </c>
      <c r="L392" t="s">
        <v>17</v>
      </c>
      <c r="R392" t="s">
        <v>17</v>
      </c>
      <c r="T392" s="5">
        <v>8.6995515695067205</v>
      </c>
      <c r="U392" s="8">
        <f t="shared" ref="U392:U455" si="38">SQRT(V392)*(X392-W392)/Y392</f>
        <v>2.5779383217723431</v>
      </c>
      <c r="V392" s="8">
        <v>6</v>
      </c>
      <c r="W392" s="8">
        <v>6.72645739910313</v>
      </c>
      <c r="X392" s="8">
        <v>10.852017937219699</v>
      </c>
      <c r="Y392" s="8">
        <v>3.92</v>
      </c>
      <c r="Z392" s="8">
        <f t="shared" si="37"/>
        <v>1.0524389127848393</v>
      </c>
    </row>
    <row r="393" spans="1:26" x14ac:dyDescent="0.45">
      <c r="A393" t="s">
        <v>143</v>
      </c>
      <c r="B393" t="s">
        <v>137</v>
      </c>
      <c r="C393" t="s">
        <v>147</v>
      </c>
      <c r="F393" t="s">
        <v>42</v>
      </c>
      <c r="G393" t="s">
        <v>43</v>
      </c>
      <c r="J393" t="s">
        <v>145</v>
      </c>
      <c r="K393" t="s">
        <v>148</v>
      </c>
      <c r="L393" t="s">
        <v>17</v>
      </c>
      <c r="R393" t="s">
        <v>17</v>
      </c>
      <c r="T393" s="5">
        <v>18.923766816143399</v>
      </c>
      <c r="U393" s="8">
        <f t="shared" si="38"/>
        <v>3.0117109310705992</v>
      </c>
      <c r="V393" s="8">
        <v>12</v>
      </c>
      <c r="W393" s="8">
        <v>17.130044843049301</v>
      </c>
      <c r="X393" s="8">
        <v>20.538116591928201</v>
      </c>
      <c r="Y393" s="8">
        <v>3.92</v>
      </c>
      <c r="Z393" s="8">
        <f t="shared" si="37"/>
        <v>0.86940605838747453</v>
      </c>
    </row>
    <row r="394" spans="1:26" x14ac:dyDescent="0.45">
      <c r="A394" t="s">
        <v>143</v>
      </c>
      <c r="B394" t="s">
        <v>137</v>
      </c>
      <c r="C394" t="s">
        <v>147</v>
      </c>
      <c r="F394" t="s">
        <v>42</v>
      </c>
      <c r="G394" t="s">
        <v>43</v>
      </c>
      <c r="J394" t="s">
        <v>145</v>
      </c>
      <c r="K394" t="s">
        <v>149</v>
      </c>
      <c r="L394" t="s">
        <v>17</v>
      </c>
      <c r="R394" t="s">
        <v>17</v>
      </c>
      <c r="T394" s="5">
        <v>29.686098654708498</v>
      </c>
      <c r="U394" s="8">
        <f t="shared" si="38"/>
        <v>5.6275161875394879</v>
      </c>
      <c r="V394" s="8">
        <v>5</v>
      </c>
      <c r="W394" s="8">
        <v>24.843049327354201</v>
      </c>
      <c r="X394" s="8">
        <v>34.708520179372101</v>
      </c>
      <c r="Y394" s="8">
        <v>3.92</v>
      </c>
      <c r="Z394" s="8">
        <f t="shared" si="37"/>
        <v>2.5167017479637499</v>
      </c>
    </row>
    <row r="395" spans="1:26" x14ac:dyDescent="0.45">
      <c r="A395" t="s">
        <v>143</v>
      </c>
      <c r="B395" t="s">
        <v>137</v>
      </c>
      <c r="C395" t="s">
        <v>147</v>
      </c>
      <c r="F395" t="s">
        <v>42</v>
      </c>
      <c r="G395" t="s">
        <v>43</v>
      </c>
      <c r="J395" t="s">
        <v>145</v>
      </c>
      <c r="K395" t="s">
        <v>150</v>
      </c>
      <c r="L395" t="s">
        <v>17</v>
      </c>
      <c r="R395" t="s">
        <v>17</v>
      </c>
      <c r="T395" s="5">
        <v>12.6457399103139</v>
      </c>
      <c r="U395" s="8">
        <f t="shared" si="38"/>
        <v>3.6319456086728739</v>
      </c>
      <c r="V395" s="8">
        <v>7</v>
      </c>
      <c r="W395" s="8">
        <v>9.9551569506726398</v>
      </c>
      <c r="X395" s="8">
        <v>15.336322869955101</v>
      </c>
      <c r="Y395" s="8">
        <v>3.92</v>
      </c>
      <c r="Z395" s="8">
        <f t="shared" si="37"/>
        <v>1.3727464079802196</v>
      </c>
    </row>
    <row r="396" spans="1:26" x14ac:dyDescent="0.45">
      <c r="A396" t="s">
        <v>143</v>
      </c>
      <c r="B396" t="s">
        <v>137</v>
      </c>
      <c r="C396" t="s">
        <v>147</v>
      </c>
      <c r="F396" t="s">
        <v>42</v>
      </c>
      <c r="G396" t="s">
        <v>44</v>
      </c>
      <c r="J396" t="s">
        <v>145</v>
      </c>
      <c r="K396" t="s">
        <v>148</v>
      </c>
      <c r="L396" t="s">
        <v>17</v>
      </c>
      <c r="R396" t="s">
        <v>17</v>
      </c>
      <c r="T396" s="5">
        <v>10.134529147982001</v>
      </c>
      <c r="U396" s="8">
        <f t="shared" si="38"/>
        <v>2.1354922466510322</v>
      </c>
      <c r="V396" s="8">
        <v>2</v>
      </c>
      <c r="W396" s="8">
        <v>7.4439461883408002</v>
      </c>
      <c r="X396" s="8">
        <v>13.363228699551501</v>
      </c>
      <c r="Y396" s="8">
        <v>3.92</v>
      </c>
      <c r="Z396" s="8">
        <f t="shared" si="37"/>
        <v>1.5100210487782402</v>
      </c>
    </row>
    <row r="397" spans="1:26" x14ac:dyDescent="0.45">
      <c r="A397" t="s">
        <v>143</v>
      </c>
      <c r="B397" t="s">
        <v>137</v>
      </c>
      <c r="C397" t="s">
        <v>147</v>
      </c>
      <c r="F397" t="s">
        <v>42</v>
      </c>
      <c r="G397" t="s">
        <v>45</v>
      </c>
      <c r="J397" t="s">
        <v>145</v>
      </c>
      <c r="K397" t="s">
        <v>148</v>
      </c>
      <c r="L397" t="s">
        <v>17</v>
      </c>
      <c r="R397" t="s">
        <v>17</v>
      </c>
      <c r="T397" s="5">
        <v>2.2421524663677102</v>
      </c>
      <c r="U397" s="8">
        <f t="shared" si="38"/>
        <v>5.3101219047824086</v>
      </c>
      <c r="V397" s="8">
        <v>3</v>
      </c>
      <c r="W397" s="8">
        <v>-3.6771300448430502</v>
      </c>
      <c r="X397" s="8">
        <v>8.3408071748878907</v>
      </c>
      <c r="Y397" s="8">
        <v>3.92</v>
      </c>
      <c r="Z397" s="8">
        <f t="shared" si="37"/>
        <v>3.0658003111558521</v>
      </c>
    </row>
    <row r="398" spans="1:26" x14ac:dyDescent="0.45">
      <c r="A398" t="s">
        <v>143</v>
      </c>
      <c r="B398" t="s">
        <v>137</v>
      </c>
      <c r="C398" t="s">
        <v>147</v>
      </c>
      <c r="F398" t="s">
        <v>42</v>
      </c>
      <c r="G398" t="s">
        <v>43</v>
      </c>
      <c r="J398" t="s">
        <v>17</v>
      </c>
      <c r="L398" t="s">
        <v>17</v>
      </c>
      <c r="R398" t="s">
        <v>108</v>
      </c>
      <c r="S398" t="s">
        <v>111</v>
      </c>
      <c r="T398" s="5">
        <v>1.1659192825111999</v>
      </c>
      <c r="U398" s="8">
        <f t="shared" si="38"/>
        <v>2.4569220753470775</v>
      </c>
      <c r="V398" s="8">
        <v>3</v>
      </c>
      <c r="W398" s="8">
        <v>-1.3452914798206199</v>
      </c>
      <c r="X398" s="8">
        <v>4.2152466367712904</v>
      </c>
      <c r="Y398" s="8">
        <v>3.92</v>
      </c>
      <c r="Z398" s="8">
        <f t="shared" si="37"/>
        <v>1.4185046215795694</v>
      </c>
    </row>
    <row r="399" spans="1:26" x14ac:dyDescent="0.45">
      <c r="A399" t="s">
        <v>143</v>
      </c>
      <c r="B399" t="s">
        <v>137</v>
      </c>
      <c r="C399" t="s">
        <v>147</v>
      </c>
      <c r="F399" t="s">
        <v>42</v>
      </c>
      <c r="G399" t="s">
        <v>43</v>
      </c>
      <c r="J399" t="s">
        <v>17</v>
      </c>
      <c r="L399" t="s">
        <v>17</v>
      </c>
      <c r="R399" t="s">
        <v>110</v>
      </c>
      <c r="S399" t="s">
        <v>322</v>
      </c>
      <c r="T399" s="5">
        <v>3.8565022421524602</v>
      </c>
      <c r="U399" s="8">
        <f t="shared" si="38"/>
        <v>2.9055564869383268</v>
      </c>
      <c r="V399" s="8">
        <v>7</v>
      </c>
      <c r="W399" s="8">
        <v>1.8834080717488699</v>
      </c>
      <c r="X399" s="8">
        <v>6.18834080717488</v>
      </c>
      <c r="Y399" s="8">
        <v>3.92</v>
      </c>
      <c r="Z399" s="8">
        <f t="shared" si="37"/>
        <v>1.0981971263841863</v>
      </c>
    </row>
    <row r="400" spans="1:26" x14ac:dyDescent="0.45">
      <c r="A400" t="s">
        <v>143</v>
      </c>
      <c r="B400" t="s">
        <v>137</v>
      </c>
      <c r="C400" t="s">
        <v>147</v>
      </c>
      <c r="F400" t="s">
        <v>42</v>
      </c>
      <c r="G400" t="s">
        <v>43</v>
      </c>
      <c r="J400" t="s">
        <v>17</v>
      </c>
      <c r="L400" t="s">
        <v>17</v>
      </c>
      <c r="R400" t="s">
        <v>109</v>
      </c>
      <c r="S400" t="s">
        <v>113</v>
      </c>
      <c r="T400" s="5">
        <v>16.412556053811599</v>
      </c>
      <c r="U400" s="8">
        <f t="shared" si="38"/>
        <v>2.829989218644914</v>
      </c>
      <c r="V400" s="8">
        <v>17</v>
      </c>
      <c r="W400" s="8">
        <v>15.336322869955101</v>
      </c>
      <c r="X400" s="8">
        <v>18.026905829596402</v>
      </c>
      <c r="Y400" s="8">
        <v>3.92</v>
      </c>
      <c r="Z400" s="8">
        <f t="shared" si="37"/>
        <v>0.6863732039901278</v>
      </c>
    </row>
    <row r="401" spans="1:26" x14ac:dyDescent="0.45">
      <c r="A401" t="s">
        <v>143</v>
      </c>
      <c r="B401" t="s">
        <v>137</v>
      </c>
      <c r="C401" t="s">
        <v>147</v>
      </c>
      <c r="F401" t="s">
        <v>42</v>
      </c>
      <c r="G401" t="s">
        <v>44</v>
      </c>
      <c r="J401" t="s">
        <v>17</v>
      </c>
      <c r="L401" t="s">
        <v>17</v>
      </c>
      <c r="R401" t="s">
        <v>108</v>
      </c>
      <c r="S401" t="s">
        <v>111</v>
      </c>
      <c r="T401" s="5">
        <v>13.901345291479799</v>
      </c>
      <c r="U401" s="8">
        <f t="shared" si="38"/>
        <v>4.1182392239406997</v>
      </c>
      <c r="V401" s="8">
        <v>1</v>
      </c>
      <c r="W401" s="8">
        <v>6.0089686098654598</v>
      </c>
      <c r="X401" s="8">
        <v>22.152466367713</v>
      </c>
      <c r="Y401" s="8">
        <v>3.92</v>
      </c>
      <c r="Z401" s="8">
        <f t="shared" si="37"/>
        <v>4.1182392239406997</v>
      </c>
    </row>
    <row r="402" spans="1:26" x14ac:dyDescent="0.45">
      <c r="A402" t="s">
        <v>143</v>
      </c>
      <c r="B402" t="s">
        <v>137</v>
      </c>
      <c r="C402" t="s">
        <v>147</v>
      </c>
      <c r="F402" t="s">
        <v>42</v>
      </c>
      <c r="G402" t="s">
        <v>44</v>
      </c>
      <c r="J402" t="s">
        <v>17</v>
      </c>
      <c r="L402" t="s">
        <v>17</v>
      </c>
      <c r="R402" t="s">
        <v>110</v>
      </c>
      <c r="S402" t="s">
        <v>322</v>
      </c>
      <c r="T402" s="5">
        <v>3.4977578475336299</v>
      </c>
      <c r="U402" s="8">
        <f t="shared" si="38"/>
        <v>3.1115585247551936</v>
      </c>
      <c r="V402" s="8">
        <v>4</v>
      </c>
      <c r="W402" s="8">
        <v>0.44843049327354101</v>
      </c>
      <c r="X402" s="8">
        <v>6.5470852017937204</v>
      </c>
      <c r="Y402" s="8">
        <v>3.92</v>
      </c>
      <c r="Z402" s="8">
        <f t="shared" si="37"/>
        <v>1.5557792623775968</v>
      </c>
    </row>
    <row r="403" spans="1:26" x14ac:dyDescent="0.45">
      <c r="A403" t="s">
        <v>143</v>
      </c>
      <c r="B403" t="s">
        <v>137</v>
      </c>
      <c r="C403" t="s">
        <v>147</v>
      </c>
      <c r="F403" t="s">
        <v>42</v>
      </c>
      <c r="G403" t="s">
        <v>44</v>
      </c>
      <c r="J403" t="s">
        <v>17</v>
      </c>
      <c r="L403" t="s">
        <v>17</v>
      </c>
      <c r="R403" t="s">
        <v>109</v>
      </c>
      <c r="S403" t="s">
        <v>113</v>
      </c>
      <c r="T403" s="5">
        <v>10.134529147982001</v>
      </c>
      <c r="U403" s="8">
        <f t="shared" si="38"/>
        <v>2.200204132913179</v>
      </c>
      <c r="V403" s="8">
        <v>2</v>
      </c>
      <c r="W403" s="8">
        <v>7.4439461883408002</v>
      </c>
      <c r="X403" s="8">
        <v>13.5426008968609</v>
      </c>
      <c r="Y403" s="8">
        <v>3.92</v>
      </c>
      <c r="Z403" s="8">
        <f t="shared" si="37"/>
        <v>1.5557792623775766</v>
      </c>
    </row>
    <row r="404" spans="1:26" x14ac:dyDescent="0.45">
      <c r="A404" t="s">
        <v>143</v>
      </c>
      <c r="B404" t="s">
        <v>137</v>
      </c>
      <c r="C404" t="s">
        <v>147</v>
      </c>
      <c r="F404" t="s">
        <v>42</v>
      </c>
      <c r="G404" t="s">
        <v>45</v>
      </c>
      <c r="J404" t="s">
        <v>17</v>
      </c>
      <c r="L404" t="s">
        <v>17</v>
      </c>
      <c r="R404" t="s">
        <v>110</v>
      </c>
      <c r="S404" t="s">
        <v>322</v>
      </c>
      <c r="T404" s="5">
        <v>7.4439461883408002</v>
      </c>
      <c r="U404" s="8">
        <f t="shared" si="38"/>
        <v>1.0353901801944532</v>
      </c>
      <c r="V404" s="8">
        <v>2</v>
      </c>
      <c r="W404" s="8">
        <v>6.0089686098654598</v>
      </c>
      <c r="X404" s="8">
        <v>8.8789237668161398</v>
      </c>
      <c r="Y404" s="8">
        <v>3.92</v>
      </c>
      <c r="Z404" s="8">
        <f t="shared" si="37"/>
        <v>0.73213141758945921</v>
      </c>
    </row>
    <row r="405" spans="1:26" x14ac:dyDescent="0.45">
      <c r="A405" t="s">
        <v>143</v>
      </c>
      <c r="B405" t="s">
        <v>137</v>
      </c>
      <c r="C405" t="s">
        <v>147</v>
      </c>
      <c r="F405" t="s">
        <v>42</v>
      </c>
      <c r="G405" t="s">
        <v>45</v>
      </c>
      <c r="J405" t="s">
        <v>17</v>
      </c>
      <c r="L405" t="s">
        <v>17</v>
      </c>
      <c r="R405" t="s">
        <v>109</v>
      </c>
      <c r="S405" t="s">
        <v>113</v>
      </c>
      <c r="T405" s="5">
        <v>2.7802690582959602</v>
      </c>
      <c r="U405" s="8">
        <f t="shared" si="38"/>
        <v>1.9218449711723236</v>
      </c>
      <c r="V405" s="8">
        <v>4</v>
      </c>
      <c r="W405" s="8">
        <v>0.80717488789237601</v>
      </c>
      <c r="X405" s="8">
        <v>4.57399103139013</v>
      </c>
      <c r="Y405" s="8">
        <v>3.92</v>
      </c>
      <c r="Z405" s="8">
        <f t="shared" si="37"/>
        <v>0.96092248558616178</v>
      </c>
    </row>
    <row r="406" spans="1:26" x14ac:dyDescent="0.45">
      <c r="A406" t="s">
        <v>143</v>
      </c>
      <c r="B406" t="s">
        <v>137</v>
      </c>
      <c r="C406" t="s">
        <v>147</v>
      </c>
      <c r="F406" t="s">
        <v>42</v>
      </c>
      <c r="G406" t="s">
        <v>43</v>
      </c>
      <c r="J406" t="s">
        <v>53</v>
      </c>
      <c r="K406" t="s">
        <v>323</v>
      </c>
      <c r="L406" t="s">
        <v>17</v>
      </c>
      <c r="R406" t="s">
        <v>17</v>
      </c>
      <c r="T406" s="5">
        <v>4.2222222222222197</v>
      </c>
      <c r="U406" s="8">
        <f t="shared" si="38"/>
        <v>1.6034167373844637</v>
      </c>
      <c r="V406" s="8">
        <v>2</v>
      </c>
      <c r="W406" s="8">
        <v>2.0888888888888801</v>
      </c>
      <c r="X406" s="8">
        <v>6.5333333333333297</v>
      </c>
      <c r="Y406" s="8">
        <v>3.92</v>
      </c>
      <c r="Z406" s="8">
        <f t="shared" si="37"/>
        <v>1.1337868480725639</v>
      </c>
    </row>
    <row r="407" spans="1:26" x14ac:dyDescent="0.45">
      <c r="A407" t="s">
        <v>143</v>
      </c>
      <c r="B407" t="s">
        <v>137</v>
      </c>
      <c r="C407" t="s">
        <v>147</v>
      </c>
      <c r="F407" t="s">
        <v>42</v>
      </c>
      <c r="G407" t="s">
        <v>43</v>
      </c>
      <c r="J407" t="s">
        <v>53</v>
      </c>
      <c r="K407" t="s">
        <v>324</v>
      </c>
      <c r="L407" t="s">
        <v>17</v>
      </c>
      <c r="R407" t="s">
        <v>17</v>
      </c>
      <c r="T407" s="5">
        <v>15.422222222222199</v>
      </c>
      <c r="U407" s="8">
        <f t="shared" si="38"/>
        <v>5.4200229352495084</v>
      </c>
      <c r="V407" s="8">
        <v>3</v>
      </c>
      <c r="W407" s="8">
        <v>9.0222222222222204</v>
      </c>
      <c r="X407" s="8">
        <v>21.288888888888799</v>
      </c>
      <c r="Y407" s="8">
        <v>3.92</v>
      </c>
      <c r="Z407" s="8">
        <f t="shared" si="37"/>
        <v>3.1292517006802494</v>
      </c>
    </row>
    <row r="408" spans="1:26" x14ac:dyDescent="0.45">
      <c r="A408" t="s">
        <v>143</v>
      </c>
      <c r="B408" t="s">
        <v>137</v>
      </c>
      <c r="C408" t="s">
        <v>147</v>
      </c>
      <c r="F408" t="s">
        <v>42</v>
      </c>
      <c r="G408" t="s">
        <v>44</v>
      </c>
      <c r="J408" t="s">
        <v>53</v>
      </c>
      <c r="K408" t="s">
        <v>325</v>
      </c>
      <c r="L408" t="s">
        <v>17</v>
      </c>
      <c r="R408" t="s">
        <v>17</v>
      </c>
      <c r="T408" s="5">
        <v>6</v>
      </c>
      <c r="U408" s="8">
        <f t="shared" si="38"/>
        <v>2.0408163265306123</v>
      </c>
      <c r="V408" s="8">
        <v>1</v>
      </c>
      <c r="W408" s="8">
        <v>1.9111111111111101</v>
      </c>
      <c r="X408" s="8">
        <v>9.9111111111111097</v>
      </c>
      <c r="Y408" s="8">
        <v>3.92</v>
      </c>
      <c r="Z408" s="8">
        <f t="shared" ref="Z408:Z475" si="39">U408/SQRT(V408)</f>
        <v>2.0408163265306123</v>
      </c>
    </row>
    <row r="409" spans="1:26" x14ac:dyDescent="0.45">
      <c r="A409" t="s">
        <v>143</v>
      </c>
      <c r="B409" t="s">
        <v>137</v>
      </c>
      <c r="C409" t="s">
        <v>147</v>
      </c>
      <c r="F409" t="s">
        <v>42</v>
      </c>
      <c r="G409" t="s">
        <v>44</v>
      </c>
      <c r="J409" t="s">
        <v>53</v>
      </c>
      <c r="K409" t="s">
        <v>326</v>
      </c>
      <c r="L409" t="s">
        <v>17</v>
      </c>
      <c r="R409" t="s">
        <v>17</v>
      </c>
      <c r="T409" s="5">
        <v>9.0222222222222204</v>
      </c>
      <c r="U409" s="8">
        <f t="shared" si="38"/>
        <v>2.7578767883012545</v>
      </c>
      <c r="V409" s="8">
        <v>2</v>
      </c>
      <c r="W409" s="8">
        <v>5.1111111111111098</v>
      </c>
      <c r="X409" s="8">
        <v>12.7555555555555</v>
      </c>
      <c r="Y409" s="8">
        <v>3.92</v>
      </c>
      <c r="Z409" s="8">
        <f t="shared" si="39"/>
        <v>1.9501133786847935</v>
      </c>
    </row>
    <row r="410" spans="1:26" x14ac:dyDescent="0.45">
      <c r="A410" t="s">
        <v>143</v>
      </c>
      <c r="B410" t="s">
        <v>137</v>
      </c>
      <c r="C410" t="s">
        <v>147</v>
      </c>
      <c r="F410" t="s">
        <v>42</v>
      </c>
      <c r="G410" t="s">
        <v>44</v>
      </c>
      <c r="J410" t="s">
        <v>53</v>
      </c>
      <c r="K410" t="s">
        <v>323</v>
      </c>
      <c r="L410" t="s">
        <v>17</v>
      </c>
      <c r="R410" t="s">
        <v>17</v>
      </c>
      <c r="T410" s="5">
        <v>7.7777777777777697</v>
      </c>
      <c r="U410" s="8">
        <f t="shared" si="38"/>
        <v>2.9931972789115537</v>
      </c>
      <c r="V410" s="8">
        <v>1</v>
      </c>
      <c r="W410" s="8">
        <v>1.9111111111111101</v>
      </c>
      <c r="X410" s="8">
        <v>13.6444444444444</v>
      </c>
      <c r="Y410" s="8">
        <v>3.92</v>
      </c>
      <c r="Z410" s="8">
        <f t="shared" si="39"/>
        <v>2.9931972789115537</v>
      </c>
    </row>
    <row r="411" spans="1:26" x14ac:dyDescent="0.45">
      <c r="A411" t="s">
        <v>143</v>
      </c>
      <c r="B411" t="s">
        <v>137</v>
      </c>
      <c r="C411" t="s">
        <v>147</v>
      </c>
      <c r="F411" t="s">
        <v>42</v>
      </c>
      <c r="G411" t="s">
        <v>45</v>
      </c>
      <c r="J411" t="s">
        <v>53</v>
      </c>
      <c r="K411" t="s">
        <v>324</v>
      </c>
      <c r="L411" t="s">
        <v>17</v>
      </c>
      <c r="R411" t="s">
        <v>17</v>
      </c>
      <c r="T411" s="5">
        <v>2.2666666666666599</v>
      </c>
      <c r="U411" s="8">
        <f t="shared" si="38"/>
        <v>2.8117913832199517</v>
      </c>
      <c r="V411" s="8">
        <v>1</v>
      </c>
      <c r="W411" s="8">
        <v>-3.24444444444444</v>
      </c>
      <c r="X411" s="8">
        <v>7.7777777777777697</v>
      </c>
      <c r="Y411" s="8">
        <v>3.92</v>
      </c>
      <c r="Z411" s="8">
        <f t="shared" si="39"/>
        <v>2.8117913832199517</v>
      </c>
    </row>
    <row r="412" spans="1:26" x14ac:dyDescent="0.45">
      <c r="A412" t="s">
        <v>143</v>
      </c>
      <c r="B412" t="s">
        <v>137</v>
      </c>
      <c r="C412" t="s">
        <v>147</v>
      </c>
      <c r="F412" t="s">
        <v>42</v>
      </c>
      <c r="G412" t="s">
        <v>43</v>
      </c>
      <c r="J412" t="s">
        <v>135</v>
      </c>
      <c r="K412" t="s">
        <v>156</v>
      </c>
      <c r="L412" t="s">
        <v>17</v>
      </c>
      <c r="R412" t="s">
        <v>17</v>
      </c>
      <c r="T412" s="5">
        <v>25.733333333333299</v>
      </c>
      <c r="U412" s="8">
        <f t="shared" si="38"/>
        <v>3.5916534917412095</v>
      </c>
      <c r="V412" s="8">
        <v>2</v>
      </c>
      <c r="W412" s="8">
        <v>20.577777777777701</v>
      </c>
      <c r="X412" s="8">
        <v>30.533333333333299</v>
      </c>
      <c r="Y412" s="8">
        <v>3.92</v>
      </c>
      <c r="Z412" s="8">
        <f t="shared" si="39"/>
        <v>2.5396825396825506</v>
      </c>
    </row>
    <row r="413" spans="1:26" x14ac:dyDescent="0.45">
      <c r="A413" t="s">
        <v>143</v>
      </c>
      <c r="B413" t="s">
        <v>137</v>
      </c>
      <c r="C413" t="s">
        <v>147</v>
      </c>
      <c r="F413" t="s">
        <v>42</v>
      </c>
      <c r="G413" t="s">
        <v>43</v>
      </c>
      <c r="J413" t="s">
        <v>135</v>
      </c>
      <c r="K413" t="s">
        <v>157</v>
      </c>
      <c r="L413" t="s">
        <v>17</v>
      </c>
      <c r="R413" t="s">
        <v>17</v>
      </c>
      <c r="T413" s="5">
        <v>12.9333333333333</v>
      </c>
      <c r="U413" s="8">
        <f t="shared" si="38"/>
        <v>3.0839002267573314</v>
      </c>
      <c r="V413" s="8">
        <v>4</v>
      </c>
      <c r="W413" s="8">
        <v>9.7333333333333307</v>
      </c>
      <c r="X413" s="8">
        <v>15.7777777777777</v>
      </c>
      <c r="Y413" s="8">
        <v>3.92</v>
      </c>
      <c r="Z413" s="8">
        <f t="shared" si="39"/>
        <v>1.5419501133786657</v>
      </c>
    </row>
    <row r="414" spans="1:26" x14ac:dyDescent="0.45">
      <c r="A414" t="s">
        <v>143</v>
      </c>
      <c r="B414" t="s">
        <v>137</v>
      </c>
      <c r="C414" t="s">
        <v>147</v>
      </c>
      <c r="F414" t="s">
        <v>42</v>
      </c>
      <c r="G414" t="s">
        <v>43</v>
      </c>
      <c r="J414" t="s">
        <v>135</v>
      </c>
      <c r="K414" t="s">
        <v>158</v>
      </c>
      <c r="L414" t="s">
        <v>17</v>
      </c>
      <c r="R414" t="s">
        <v>17</v>
      </c>
      <c r="T414" s="5">
        <v>23.955555555555499</v>
      </c>
      <c r="U414" s="8">
        <f t="shared" si="38"/>
        <v>1.2185967204121995</v>
      </c>
      <c r="V414" s="8">
        <v>2</v>
      </c>
      <c r="W414" s="8">
        <v>22.177777777777699</v>
      </c>
      <c r="X414" s="8">
        <v>25.5555555555555</v>
      </c>
      <c r="Y414" s="8">
        <v>3.92</v>
      </c>
      <c r="Z414" s="8">
        <f t="shared" si="39"/>
        <v>0.86167800453515353</v>
      </c>
    </row>
    <row r="415" spans="1:26" x14ac:dyDescent="0.45">
      <c r="A415" t="s">
        <v>143</v>
      </c>
      <c r="B415" t="s">
        <v>137</v>
      </c>
      <c r="C415" t="s">
        <v>147</v>
      </c>
      <c r="F415" t="s">
        <v>42</v>
      </c>
      <c r="G415" t="s">
        <v>45</v>
      </c>
      <c r="J415" t="s">
        <v>135</v>
      </c>
      <c r="K415" t="s">
        <v>159</v>
      </c>
      <c r="L415" t="s">
        <v>17</v>
      </c>
      <c r="R415" t="s">
        <v>17</v>
      </c>
      <c r="T415" s="5">
        <v>-3.24444444444444</v>
      </c>
      <c r="U415" s="8">
        <f t="shared" si="38"/>
        <v>1.2698412698412693</v>
      </c>
      <c r="V415" s="8">
        <v>1</v>
      </c>
      <c r="W415" s="8">
        <v>-5.7333333333333298</v>
      </c>
      <c r="X415" s="8">
        <v>-0.75555555555555398</v>
      </c>
      <c r="Y415" s="8">
        <v>3.92</v>
      </c>
      <c r="Z415" s="8">
        <f t="shared" si="39"/>
        <v>1.2698412698412693</v>
      </c>
    </row>
    <row r="416" spans="1:26" x14ac:dyDescent="0.45">
      <c r="A416" t="s">
        <v>143</v>
      </c>
      <c r="B416" t="s">
        <v>137</v>
      </c>
      <c r="C416" t="s">
        <v>147</v>
      </c>
      <c r="F416" t="s">
        <v>42</v>
      </c>
      <c r="G416" t="s">
        <v>45</v>
      </c>
      <c r="J416" t="s">
        <v>135</v>
      </c>
      <c r="K416" t="s">
        <v>157</v>
      </c>
      <c r="L416" t="s">
        <v>17</v>
      </c>
      <c r="R416" t="s">
        <v>17</v>
      </c>
      <c r="T416" s="5">
        <v>5.4666666666666597</v>
      </c>
      <c r="U416" s="8">
        <f t="shared" si="38"/>
        <v>1.3468700594029466</v>
      </c>
      <c r="V416" s="8">
        <v>2</v>
      </c>
      <c r="W416" s="8">
        <v>3.68888888888889</v>
      </c>
      <c r="X416" s="8">
        <v>7.4222222222222198</v>
      </c>
      <c r="Y416" s="8">
        <v>3.92</v>
      </c>
      <c r="Z416" s="8">
        <f t="shared" si="39"/>
        <v>0.95238095238095155</v>
      </c>
    </row>
    <row r="417" spans="1:26" ht="15.75" x14ac:dyDescent="0.45">
      <c r="A417" t="s">
        <v>143</v>
      </c>
      <c r="B417" t="s">
        <v>137</v>
      </c>
      <c r="C417" t="s">
        <v>147</v>
      </c>
      <c r="F417" t="s">
        <v>42</v>
      </c>
      <c r="G417" t="s">
        <v>43</v>
      </c>
      <c r="J417" t="s">
        <v>160</v>
      </c>
      <c r="K417" t="s">
        <v>161</v>
      </c>
      <c r="L417" t="s">
        <v>17</v>
      </c>
      <c r="R417" t="s">
        <v>17</v>
      </c>
      <c r="T417" s="5">
        <v>5.4666666666666597</v>
      </c>
      <c r="U417" s="8">
        <f t="shared" si="38"/>
        <v>1.5971914124998499</v>
      </c>
      <c r="V417" s="8">
        <v>5</v>
      </c>
      <c r="W417" s="8">
        <v>1.7333333333333301</v>
      </c>
      <c r="X417" s="8">
        <v>4.5333333333333297</v>
      </c>
      <c r="Y417" s="8">
        <v>3.92</v>
      </c>
      <c r="Z417" s="8">
        <f t="shared" si="39"/>
        <v>0.7142857142857143</v>
      </c>
    </row>
    <row r="418" spans="1:26" ht="15.75" x14ac:dyDescent="0.45">
      <c r="A418" t="s">
        <v>143</v>
      </c>
      <c r="B418" t="s">
        <v>137</v>
      </c>
      <c r="C418" t="s">
        <v>147</v>
      </c>
      <c r="F418" t="s">
        <v>42</v>
      </c>
      <c r="G418" t="s">
        <v>43</v>
      </c>
      <c r="J418" t="s">
        <v>160</v>
      </c>
      <c r="K418" t="s">
        <v>162</v>
      </c>
      <c r="L418" t="s">
        <v>17</v>
      </c>
      <c r="R418" t="s">
        <v>17</v>
      </c>
      <c r="T418" s="5">
        <v>10.9777777777777</v>
      </c>
      <c r="U418" s="8">
        <f t="shared" si="38"/>
        <v>-0.25352244642855076</v>
      </c>
      <c r="V418" s="8">
        <v>5</v>
      </c>
      <c r="W418" s="8">
        <v>8.31111111111111</v>
      </c>
      <c r="X418" s="8">
        <v>7.86666666666666</v>
      </c>
      <c r="Y418" s="8">
        <v>3.92</v>
      </c>
      <c r="Z418" s="8">
        <f t="shared" si="39"/>
        <v>-0.11337868480725766</v>
      </c>
    </row>
    <row r="419" spans="1:26" ht="15.75" x14ac:dyDescent="0.45">
      <c r="A419" t="s">
        <v>143</v>
      </c>
      <c r="B419" t="s">
        <v>137</v>
      </c>
      <c r="C419" t="s">
        <v>147</v>
      </c>
      <c r="F419" t="s">
        <v>42</v>
      </c>
      <c r="G419" t="s">
        <v>43</v>
      </c>
      <c r="J419" t="s">
        <v>160</v>
      </c>
      <c r="K419" t="s">
        <v>163</v>
      </c>
      <c r="L419" t="s">
        <v>17</v>
      </c>
      <c r="R419" t="s">
        <v>17</v>
      </c>
      <c r="T419" s="5">
        <v>12.9333333333333</v>
      </c>
      <c r="U419" s="8">
        <f t="shared" si="38"/>
        <v>-3.4496757457190892</v>
      </c>
      <c r="V419" s="8">
        <v>7</v>
      </c>
      <c r="W419" s="8">
        <v>12.577777777777699</v>
      </c>
      <c r="X419" s="8">
        <v>7.4666666666666597</v>
      </c>
      <c r="Y419" s="8">
        <v>3.92</v>
      </c>
      <c r="Z419" s="8">
        <f t="shared" si="39"/>
        <v>-1.3038548752834285</v>
      </c>
    </row>
    <row r="420" spans="1:26" ht="15.75" x14ac:dyDescent="0.45">
      <c r="A420" t="s">
        <v>143</v>
      </c>
      <c r="B420" t="s">
        <v>137</v>
      </c>
      <c r="C420" t="s">
        <v>147</v>
      </c>
      <c r="F420" t="s">
        <v>42</v>
      </c>
      <c r="G420" t="s">
        <v>44</v>
      </c>
      <c r="J420" t="s">
        <v>160</v>
      </c>
      <c r="K420" t="s">
        <v>162</v>
      </c>
      <c r="L420" t="s">
        <v>17</v>
      </c>
      <c r="R420" t="s">
        <v>17</v>
      </c>
      <c r="T420" s="5">
        <v>1.0222222222222199</v>
      </c>
      <c r="U420" s="8">
        <f t="shared" si="38"/>
        <v>4.0136054421768677</v>
      </c>
      <c r="V420" s="8">
        <v>1</v>
      </c>
      <c r="W420" s="8">
        <v>-9.4666666666666597</v>
      </c>
      <c r="X420" s="8">
        <v>6.2666666666666604</v>
      </c>
      <c r="Y420" s="8">
        <v>3.92</v>
      </c>
      <c r="Z420" s="8">
        <f t="shared" si="39"/>
        <v>4.0136054421768677</v>
      </c>
    </row>
    <row r="421" spans="1:26" s="10" customFormat="1" ht="15.75" x14ac:dyDescent="0.45">
      <c r="A421" s="10" t="s">
        <v>143</v>
      </c>
      <c r="B421" s="10" t="s">
        <v>137</v>
      </c>
      <c r="C421" s="10" t="s">
        <v>147</v>
      </c>
      <c r="F421" s="10" t="s">
        <v>42</v>
      </c>
      <c r="G421" s="10" t="s">
        <v>44</v>
      </c>
      <c r="J421" s="10" t="s">
        <v>160</v>
      </c>
      <c r="K421" s="10" t="s">
        <v>239</v>
      </c>
      <c r="L421" s="10" t="s">
        <v>17</v>
      </c>
      <c r="R421" s="10" t="s">
        <v>17</v>
      </c>
      <c r="T421" s="11">
        <v>4.5777777777777704</v>
      </c>
      <c r="U421" s="8">
        <f t="shared" si="38"/>
        <v>1.021163741423823</v>
      </c>
      <c r="V421" s="12">
        <v>12</v>
      </c>
      <c r="W421" s="10">
        <v>1.9111111111111101</v>
      </c>
      <c r="X421" s="10">
        <v>3.0666666666666602</v>
      </c>
      <c r="Y421" s="10">
        <v>3.92</v>
      </c>
      <c r="Z421" s="8">
        <f t="shared" si="39"/>
        <v>0.29478458049886486</v>
      </c>
    </row>
    <row r="422" spans="1:26" ht="15.75" x14ac:dyDescent="0.45">
      <c r="A422" t="s">
        <v>143</v>
      </c>
      <c r="B422" t="s">
        <v>137</v>
      </c>
      <c r="C422" t="s">
        <v>147</v>
      </c>
      <c r="F422" t="s">
        <v>42</v>
      </c>
      <c r="G422" t="s">
        <v>45</v>
      </c>
      <c r="J422" t="s">
        <v>160</v>
      </c>
      <c r="K422" t="s">
        <v>161</v>
      </c>
      <c r="L422" t="s">
        <v>17</v>
      </c>
      <c r="R422" t="s">
        <v>17</v>
      </c>
      <c r="T422" s="5">
        <v>2.2666666666666599</v>
      </c>
      <c r="U422" s="8">
        <f t="shared" si="38"/>
        <v>1.6780045351473905</v>
      </c>
      <c r="V422" s="8">
        <v>1</v>
      </c>
      <c r="W422" s="8">
        <v>-3.24444444444444</v>
      </c>
      <c r="X422" s="8">
        <v>3.3333333333333299</v>
      </c>
      <c r="Y422" s="8">
        <v>3.92</v>
      </c>
      <c r="Z422" s="8">
        <f t="shared" si="39"/>
        <v>1.6780045351473905</v>
      </c>
    </row>
    <row r="423" spans="1:26" ht="15.75" x14ac:dyDescent="0.45">
      <c r="A423" t="s">
        <v>143</v>
      </c>
      <c r="B423" t="s">
        <v>137</v>
      </c>
      <c r="C423" t="s">
        <v>147</v>
      </c>
      <c r="F423" t="s">
        <v>42</v>
      </c>
      <c r="G423" t="s">
        <v>45</v>
      </c>
      <c r="J423" t="s">
        <v>160</v>
      </c>
      <c r="K423" t="s">
        <v>162</v>
      </c>
      <c r="L423" t="s">
        <v>17</v>
      </c>
      <c r="R423" t="s">
        <v>17</v>
      </c>
      <c r="T423" s="5">
        <v>8.1333333333333293</v>
      </c>
      <c r="U423" s="8">
        <f t="shared" si="38"/>
        <v>1.8934240362811814</v>
      </c>
      <c r="V423" s="8">
        <v>1</v>
      </c>
      <c r="W423" s="8">
        <v>1.37777777777777</v>
      </c>
      <c r="X423" s="8">
        <v>8.8000000000000007</v>
      </c>
      <c r="Y423" s="8">
        <v>3.92</v>
      </c>
      <c r="Z423" s="8">
        <f t="shared" si="39"/>
        <v>1.8934240362811814</v>
      </c>
    </row>
    <row r="424" spans="1:26" x14ac:dyDescent="0.45">
      <c r="A424" t="s">
        <v>143</v>
      </c>
      <c r="B424" t="s">
        <v>137</v>
      </c>
      <c r="C424" t="s">
        <v>147</v>
      </c>
      <c r="F424" t="s">
        <v>42</v>
      </c>
      <c r="G424" t="s">
        <v>43</v>
      </c>
      <c r="J424" t="s">
        <v>164</v>
      </c>
      <c r="K424" t="s">
        <v>166</v>
      </c>
      <c r="L424" t="s">
        <v>17</v>
      </c>
      <c r="R424" t="s">
        <v>17</v>
      </c>
      <c r="T424" s="5">
        <v>13.1111111111111</v>
      </c>
      <c r="U424" s="8">
        <f t="shared" si="38"/>
        <v>3.4633801527504366</v>
      </c>
      <c r="V424" s="8">
        <v>8</v>
      </c>
      <c r="W424" s="8">
        <v>10.8</v>
      </c>
      <c r="X424" s="8">
        <v>15.6</v>
      </c>
      <c r="Y424" s="8">
        <v>3.92</v>
      </c>
      <c r="Z424" s="8">
        <f t="shared" si="39"/>
        <v>1.2244897959183672</v>
      </c>
    </row>
    <row r="425" spans="1:26" x14ac:dyDescent="0.45">
      <c r="A425" t="s">
        <v>143</v>
      </c>
      <c r="B425" t="s">
        <v>137</v>
      </c>
      <c r="C425" t="s">
        <v>147</v>
      </c>
      <c r="F425" t="s">
        <v>42</v>
      </c>
      <c r="G425" t="s">
        <v>43</v>
      </c>
      <c r="J425" t="s">
        <v>164</v>
      </c>
      <c r="K425" t="s">
        <v>167</v>
      </c>
      <c r="L425" t="s">
        <v>17</v>
      </c>
      <c r="R425" t="s">
        <v>17</v>
      </c>
      <c r="T425" s="5">
        <v>19.688888888888801</v>
      </c>
      <c r="U425" s="8">
        <f t="shared" si="38"/>
        <v>3.728762773894752</v>
      </c>
      <c r="V425" s="8">
        <v>10</v>
      </c>
      <c r="W425" s="8">
        <v>17.377777777777698</v>
      </c>
      <c r="X425" s="8">
        <v>22</v>
      </c>
      <c r="Y425" s="8">
        <v>3.92</v>
      </c>
      <c r="Z425" s="8">
        <f t="shared" si="39"/>
        <v>1.1791383219954852</v>
      </c>
    </row>
    <row r="426" spans="1:26" x14ac:dyDescent="0.45">
      <c r="A426" t="s">
        <v>143</v>
      </c>
      <c r="B426" t="s">
        <v>137</v>
      </c>
      <c r="C426" t="s">
        <v>147</v>
      </c>
      <c r="F426" t="s">
        <v>42</v>
      </c>
      <c r="G426" t="s">
        <v>43</v>
      </c>
      <c r="J426" t="s">
        <v>164</v>
      </c>
      <c r="K426" t="s">
        <v>168</v>
      </c>
      <c r="L426" t="s">
        <v>17</v>
      </c>
      <c r="R426" t="s">
        <v>17</v>
      </c>
      <c r="T426" s="5">
        <v>5.8222222222222202</v>
      </c>
      <c r="U426" s="8">
        <f t="shared" si="38"/>
        <v>3.1104631654389574</v>
      </c>
      <c r="V426" s="8">
        <v>6</v>
      </c>
      <c r="W426" s="8">
        <v>3.3333333333333299</v>
      </c>
      <c r="X426" s="8">
        <v>8.31111111111111</v>
      </c>
      <c r="Y426" s="8">
        <v>3.92</v>
      </c>
      <c r="Z426" s="8">
        <f t="shared" si="39"/>
        <v>1.2698412698412704</v>
      </c>
    </row>
    <row r="427" spans="1:26" x14ac:dyDescent="0.45">
      <c r="A427" t="s">
        <v>143</v>
      </c>
      <c r="B427" t="s">
        <v>137</v>
      </c>
      <c r="C427" t="s">
        <v>147</v>
      </c>
      <c r="F427" t="s">
        <v>42</v>
      </c>
      <c r="G427" t="s">
        <v>43</v>
      </c>
      <c r="J427" t="s">
        <v>164</v>
      </c>
      <c r="K427" t="s">
        <v>169</v>
      </c>
      <c r="L427" t="s">
        <v>17</v>
      </c>
      <c r="R427" t="s">
        <v>17</v>
      </c>
      <c r="T427" s="5">
        <v>21.288888888888799</v>
      </c>
      <c r="U427" s="8">
        <f t="shared" si="38"/>
        <v>2.5136338250432737</v>
      </c>
      <c r="V427" s="8">
        <v>3</v>
      </c>
      <c r="W427" s="8">
        <v>18.4444444444444</v>
      </c>
      <c r="X427" s="8">
        <v>24.133333333333301</v>
      </c>
      <c r="Y427" s="8">
        <v>3.92</v>
      </c>
      <c r="Z427" s="8">
        <f t="shared" si="39"/>
        <v>1.4512471655328829</v>
      </c>
    </row>
    <row r="428" spans="1:26" x14ac:dyDescent="0.45">
      <c r="A428" t="s">
        <v>143</v>
      </c>
      <c r="B428" t="s">
        <v>137</v>
      </c>
      <c r="C428" t="s">
        <v>147</v>
      </c>
      <c r="F428" t="s">
        <v>42</v>
      </c>
      <c r="G428" t="s">
        <v>44</v>
      </c>
      <c r="J428" t="s">
        <v>164</v>
      </c>
      <c r="K428" t="s">
        <v>166</v>
      </c>
      <c r="L428" t="s">
        <v>17</v>
      </c>
      <c r="R428" t="s">
        <v>17</v>
      </c>
      <c r="T428" s="5">
        <v>-2.3555555555555499</v>
      </c>
      <c r="U428" s="8">
        <f t="shared" si="38"/>
        <v>0.32068334747688909</v>
      </c>
      <c r="V428" s="8">
        <v>2</v>
      </c>
      <c r="W428" s="8">
        <v>-2.88888888888888</v>
      </c>
      <c r="X428" s="8">
        <v>-2</v>
      </c>
      <c r="Y428" s="8">
        <v>3.92</v>
      </c>
      <c r="Z428" s="8">
        <f t="shared" si="39"/>
        <v>0.22675736961451018</v>
      </c>
    </row>
    <row r="429" spans="1:26" x14ac:dyDescent="0.45">
      <c r="A429" t="s">
        <v>143</v>
      </c>
      <c r="B429" t="s">
        <v>137</v>
      </c>
      <c r="C429" t="s">
        <v>147</v>
      </c>
      <c r="F429" t="s">
        <v>42</v>
      </c>
      <c r="G429" t="s">
        <v>44</v>
      </c>
      <c r="J429" t="s">
        <v>164</v>
      </c>
      <c r="K429" t="s">
        <v>167</v>
      </c>
      <c r="L429" t="s">
        <v>17</v>
      </c>
      <c r="R429" t="s">
        <v>17</v>
      </c>
      <c r="T429" s="5">
        <v>9.7333333333333307</v>
      </c>
      <c r="U429" s="8">
        <f t="shared" si="38"/>
        <v>3.9275528516301073</v>
      </c>
      <c r="V429" s="8">
        <v>3</v>
      </c>
      <c r="W429" s="8">
        <v>5.1111111111111098</v>
      </c>
      <c r="X429" s="8">
        <v>14</v>
      </c>
      <c r="Y429" s="8">
        <v>3.92</v>
      </c>
      <c r="Z429" s="8">
        <f t="shared" si="39"/>
        <v>2.2675736961451247</v>
      </c>
    </row>
    <row r="430" spans="1:26" x14ac:dyDescent="0.45">
      <c r="A430" t="s">
        <v>143</v>
      </c>
      <c r="B430" t="s">
        <v>137</v>
      </c>
      <c r="C430" t="s">
        <v>147</v>
      </c>
      <c r="F430" t="s">
        <v>42</v>
      </c>
      <c r="G430" t="s">
        <v>44</v>
      </c>
      <c r="J430" t="s">
        <v>164</v>
      </c>
      <c r="K430" t="s">
        <v>168</v>
      </c>
      <c r="L430" t="s">
        <v>17</v>
      </c>
      <c r="R430" t="s">
        <v>17</v>
      </c>
      <c r="T430" s="5">
        <v>5.1111111111111098</v>
      </c>
      <c r="U430" s="8">
        <f t="shared" si="38"/>
        <v>1.9047619047619033</v>
      </c>
      <c r="V430" s="8">
        <v>4</v>
      </c>
      <c r="W430" s="8">
        <v>3.1555555555555501</v>
      </c>
      <c r="X430" s="8">
        <v>6.8888888888888804</v>
      </c>
      <c r="Y430" s="8">
        <v>3.92</v>
      </c>
      <c r="Z430" s="8">
        <f t="shared" si="39"/>
        <v>0.95238095238095166</v>
      </c>
    </row>
    <row r="431" spans="1:26" x14ac:dyDescent="0.45">
      <c r="A431" t="s">
        <v>143</v>
      </c>
      <c r="B431" t="s">
        <v>137</v>
      </c>
      <c r="C431" t="s">
        <v>147</v>
      </c>
      <c r="F431" t="s">
        <v>42</v>
      </c>
      <c r="G431" t="s">
        <v>45</v>
      </c>
      <c r="J431" t="s">
        <v>164</v>
      </c>
      <c r="K431" t="s">
        <v>167</v>
      </c>
      <c r="L431" t="s">
        <v>17</v>
      </c>
      <c r="R431" t="s">
        <v>17</v>
      </c>
      <c r="T431" s="5">
        <v>2.4444444444444402</v>
      </c>
      <c r="U431" s="8">
        <f t="shared" si="38"/>
        <v>5.3414718782169421</v>
      </c>
      <c r="V431" s="8">
        <v>3</v>
      </c>
      <c r="W431" s="8">
        <v>-3.5999999999999899</v>
      </c>
      <c r="X431" s="8">
        <v>8.4888888888888907</v>
      </c>
      <c r="Y431" s="8">
        <v>3.92</v>
      </c>
      <c r="Z431" s="8">
        <f t="shared" si="39"/>
        <v>3.0839002267573679</v>
      </c>
    </row>
    <row r="432" spans="1:26" x14ac:dyDescent="0.45">
      <c r="A432" t="s">
        <v>143</v>
      </c>
      <c r="B432" t="s">
        <v>137</v>
      </c>
      <c r="C432" t="s">
        <v>147</v>
      </c>
      <c r="F432" t="s">
        <v>42</v>
      </c>
      <c r="G432" t="s">
        <v>45</v>
      </c>
      <c r="J432" t="s">
        <v>164</v>
      </c>
      <c r="K432" t="s">
        <v>168</v>
      </c>
      <c r="L432" t="s">
        <v>17</v>
      </c>
      <c r="R432" t="s">
        <v>17</v>
      </c>
      <c r="T432" s="5">
        <v>6.5333333333333297</v>
      </c>
      <c r="U432" s="8">
        <f t="shared" si="38"/>
        <v>1.8852253687824532</v>
      </c>
      <c r="V432" s="8">
        <v>3</v>
      </c>
      <c r="W432" s="8">
        <v>4.2222222222222197</v>
      </c>
      <c r="X432" s="8">
        <v>8.4888888888888907</v>
      </c>
      <c r="Y432" s="8">
        <v>3.92</v>
      </c>
      <c r="Z432" s="8">
        <f t="shared" si="39"/>
        <v>1.0884353741496609</v>
      </c>
    </row>
    <row r="433" spans="1:26" s="7" customFormat="1" x14ac:dyDescent="0.45">
      <c r="A433" s="8" t="s">
        <v>143</v>
      </c>
      <c r="B433" s="8" t="s">
        <v>137</v>
      </c>
      <c r="C433" s="8" t="s">
        <v>147</v>
      </c>
      <c r="D433" s="8"/>
      <c r="E433" s="8"/>
      <c r="F433" s="8" t="s">
        <v>42</v>
      </c>
      <c r="G433" s="8" t="s">
        <v>43</v>
      </c>
      <c r="H433" s="8"/>
      <c r="I433" s="8"/>
      <c r="J433" s="8" t="s">
        <v>170</v>
      </c>
      <c r="K433" s="8" t="s">
        <v>171</v>
      </c>
      <c r="L433" s="8" t="s">
        <v>17</v>
      </c>
      <c r="M433" s="8"/>
      <c r="N433" s="8"/>
      <c r="O433" s="8"/>
      <c r="P433" s="8"/>
      <c r="Q433" s="8"/>
      <c r="R433" s="8" t="s">
        <v>17</v>
      </c>
      <c r="S433" s="8"/>
      <c r="T433" s="5">
        <v>12.7555555555555</v>
      </c>
      <c r="U433" s="8">
        <f t="shared" si="38"/>
        <v>3.3614360084498913</v>
      </c>
      <c r="V433" s="8">
        <v>5</v>
      </c>
      <c r="W433" s="8">
        <v>9.6428571428571406</v>
      </c>
      <c r="X433" s="8">
        <v>15.535714285714199</v>
      </c>
      <c r="Y433" s="8">
        <v>3.92</v>
      </c>
      <c r="Z433" s="8">
        <f t="shared" si="39"/>
        <v>1.5032798833819028</v>
      </c>
    </row>
    <row r="434" spans="1:26" s="7" customFormat="1" x14ac:dyDescent="0.45">
      <c r="A434" s="8" t="s">
        <v>143</v>
      </c>
      <c r="B434" s="8" t="s">
        <v>137</v>
      </c>
      <c r="C434" s="8" t="s">
        <v>147</v>
      </c>
      <c r="D434" s="8"/>
      <c r="E434" s="8"/>
      <c r="F434" s="8" t="s">
        <v>42</v>
      </c>
      <c r="G434" s="8" t="s">
        <v>43</v>
      </c>
      <c r="H434" s="8"/>
      <c r="I434" s="8"/>
      <c r="J434" s="8" t="s">
        <v>170</v>
      </c>
      <c r="K434" s="8" t="s">
        <v>172</v>
      </c>
      <c r="L434" s="8" t="s">
        <v>17</v>
      </c>
      <c r="M434" s="8"/>
      <c r="N434" s="8"/>
      <c r="O434" s="8"/>
      <c r="P434" s="8"/>
      <c r="Q434" s="8"/>
      <c r="R434" s="8" t="s">
        <v>17</v>
      </c>
      <c r="S434" s="8"/>
      <c r="T434" s="5">
        <v>22.711111111111101</v>
      </c>
      <c r="U434" s="8">
        <f t="shared" si="38"/>
        <v>2.5124967625979675</v>
      </c>
      <c r="V434" s="8">
        <v>2</v>
      </c>
      <c r="W434" s="8">
        <v>19.107142857142801</v>
      </c>
      <c r="X434" s="8">
        <v>26.071428571428498</v>
      </c>
      <c r="Y434" s="8">
        <v>3.92</v>
      </c>
      <c r="Z434" s="8">
        <f t="shared" si="39"/>
        <v>1.7766034985422698</v>
      </c>
    </row>
    <row r="435" spans="1:26" s="7" customFormat="1" x14ac:dyDescent="0.45">
      <c r="A435" s="8" t="s">
        <v>143</v>
      </c>
      <c r="B435" s="8" t="s">
        <v>137</v>
      </c>
      <c r="C435" s="8" t="s">
        <v>147</v>
      </c>
      <c r="D435" s="8"/>
      <c r="E435" s="8"/>
      <c r="F435" s="8" t="s">
        <v>42</v>
      </c>
      <c r="G435" s="8" t="s">
        <v>43</v>
      </c>
      <c r="H435" s="8"/>
      <c r="I435" s="8"/>
      <c r="J435" s="8" t="s">
        <v>170</v>
      </c>
      <c r="K435" s="8" t="s">
        <v>173</v>
      </c>
      <c r="L435" s="8" t="s">
        <v>17</v>
      </c>
      <c r="M435" s="8"/>
      <c r="N435" s="8"/>
      <c r="O435" s="8"/>
      <c r="P435" s="8"/>
      <c r="Q435" s="8"/>
      <c r="R435" s="8" t="s">
        <v>17</v>
      </c>
      <c r="S435" s="8"/>
      <c r="T435" s="5">
        <v>29.288888888888799</v>
      </c>
      <c r="U435" s="8">
        <f t="shared" si="38"/>
        <v>1.3210641399417096</v>
      </c>
      <c r="V435" s="8">
        <v>1</v>
      </c>
      <c r="W435" s="8">
        <v>26.785714285714199</v>
      </c>
      <c r="X435" s="8">
        <v>31.964285714285701</v>
      </c>
      <c r="Y435" s="8">
        <v>3.92</v>
      </c>
      <c r="Z435" s="8">
        <f t="shared" si="39"/>
        <v>1.3210641399417096</v>
      </c>
    </row>
    <row r="436" spans="1:26" s="7" customFormat="1" x14ac:dyDescent="0.45">
      <c r="A436" s="8" t="s">
        <v>143</v>
      </c>
      <c r="B436" s="8" t="s">
        <v>137</v>
      </c>
      <c r="C436" s="8" t="s">
        <v>147</v>
      </c>
      <c r="D436" s="8"/>
      <c r="E436" s="8"/>
      <c r="F436" s="8" t="s">
        <v>42</v>
      </c>
      <c r="G436" s="8" t="s">
        <v>44</v>
      </c>
      <c r="H436" s="8"/>
      <c r="I436" s="8"/>
      <c r="J436" s="8" t="s">
        <v>170</v>
      </c>
      <c r="K436" s="8" t="s">
        <v>172</v>
      </c>
      <c r="L436" s="8" t="s">
        <v>17</v>
      </c>
      <c r="M436" s="8"/>
      <c r="N436" s="8"/>
      <c r="O436" s="8"/>
      <c r="P436" s="8"/>
      <c r="Q436" s="8"/>
      <c r="R436" s="8" t="s">
        <v>17</v>
      </c>
      <c r="S436" s="8"/>
      <c r="T436" s="5">
        <v>9.0222222222222204</v>
      </c>
      <c r="U436" s="8">
        <f t="shared" si="38"/>
        <v>2.459912536443138</v>
      </c>
      <c r="V436" s="8">
        <v>4</v>
      </c>
      <c r="W436" s="8">
        <v>6.6071428571428497</v>
      </c>
      <c r="X436" s="8">
        <v>11.4285714285714</v>
      </c>
      <c r="Y436" s="8">
        <v>3.92</v>
      </c>
      <c r="Z436" s="8">
        <f t="shared" si="39"/>
        <v>1.229956268221569</v>
      </c>
    </row>
    <row r="437" spans="1:26" s="7" customFormat="1" x14ac:dyDescent="0.45">
      <c r="A437" s="8" t="s">
        <v>143</v>
      </c>
      <c r="B437" s="8" t="s">
        <v>137</v>
      </c>
      <c r="C437" s="8" t="s">
        <v>147</v>
      </c>
      <c r="D437" s="8"/>
      <c r="E437" s="8"/>
      <c r="F437" s="8" t="s">
        <v>42</v>
      </c>
      <c r="G437" s="8" t="s">
        <v>44</v>
      </c>
      <c r="H437" s="8"/>
      <c r="I437" s="8"/>
      <c r="J437" s="8" t="s">
        <v>170</v>
      </c>
      <c r="K437" s="8" t="s">
        <v>173</v>
      </c>
      <c r="L437" s="8" t="s">
        <v>17</v>
      </c>
      <c r="M437" s="8"/>
      <c r="N437" s="8"/>
      <c r="O437" s="8"/>
      <c r="P437" s="8"/>
      <c r="Q437" s="8"/>
      <c r="R437" s="8" t="s">
        <v>17</v>
      </c>
      <c r="S437" s="8"/>
      <c r="T437" s="5">
        <v>3.68888888888889</v>
      </c>
      <c r="U437" s="8">
        <f t="shared" si="38"/>
        <v>4.5098396501457705</v>
      </c>
      <c r="V437" s="8">
        <v>1</v>
      </c>
      <c r="W437" s="8">
        <v>-5.1785714285714199</v>
      </c>
      <c r="X437" s="8">
        <v>12.5</v>
      </c>
      <c r="Y437" s="8">
        <v>3.92</v>
      </c>
      <c r="Z437" s="8">
        <f t="shared" si="39"/>
        <v>4.5098396501457705</v>
      </c>
    </row>
    <row r="438" spans="1:26" s="7" customFormat="1" x14ac:dyDescent="0.45">
      <c r="A438" s="8" t="s">
        <v>143</v>
      </c>
      <c r="B438" s="8" t="s">
        <v>137</v>
      </c>
      <c r="C438" s="8" t="s">
        <v>147</v>
      </c>
      <c r="D438" s="8"/>
      <c r="E438" s="8"/>
      <c r="F438" s="8" t="s">
        <v>42</v>
      </c>
      <c r="G438" s="8" t="s">
        <v>45</v>
      </c>
      <c r="H438" s="8"/>
      <c r="I438" s="8"/>
      <c r="J438" s="8" t="s">
        <v>170</v>
      </c>
      <c r="K438" s="8" t="s">
        <v>172</v>
      </c>
      <c r="L438" s="8" t="s">
        <v>17</v>
      </c>
      <c r="M438" s="8"/>
      <c r="N438" s="8"/>
      <c r="O438" s="8"/>
      <c r="P438" s="8"/>
      <c r="Q438" s="8"/>
      <c r="R438" s="8" t="s">
        <v>17</v>
      </c>
      <c r="S438" s="8"/>
      <c r="T438" s="5">
        <v>-3.24444444444444</v>
      </c>
      <c r="U438" s="8">
        <f t="shared" si="38"/>
        <v>1.8038438295575192</v>
      </c>
      <c r="V438" s="8">
        <v>2</v>
      </c>
      <c r="W438" s="8">
        <v>-6.0714285714285703</v>
      </c>
      <c r="X438" s="8">
        <v>-1.0714285714285701</v>
      </c>
      <c r="Y438" s="8">
        <v>3.92</v>
      </c>
      <c r="Z438" s="8">
        <f t="shared" si="39"/>
        <v>1.2755102040816326</v>
      </c>
    </row>
    <row r="439" spans="1:26" x14ac:dyDescent="0.45">
      <c r="A439" t="s">
        <v>143</v>
      </c>
      <c r="B439" t="s">
        <v>137</v>
      </c>
      <c r="C439" t="s">
        <v>147</v>
      </c>
      <c r="F439" t="s">
        <v>42</v>
      </c>
      <c r="G439" t="s">
        <v>43</v>
      </c>
      <c r="J439" t="s">
        <v>174</v>
      </c>
      <c r="K439" t="s">
        <v>176</v>
      </c>
      <c r="L439" t="s">
        <v>17</v>
      </c>
      <c r="R439" t="s">
        <v>17</v>
      </c>
      <c r="T439" s="5">
        <v>4.2222222222222197</v>
      </c>
      <c r="U439" s="8">
        <f t="shared" si="38"/>
        <v>1.5710211406520449</v>
      </c>
      <c r="V439" s="8">
        <v>3</v>
      </c>
      <c r="W439" s="8">
        <v>2.4444444444444402</v>
      </c>
      <c r="X439" s="8">
        <v>6</v>
      </c>
      <c r="Y439" s="8">
        <v>3.92</v>
      </c>
      <c r="Z439" s="8">
        <f t="shared" si="39"/>
        <v>0.90702947845805104</v>
      </c>
    </row>
    <row r="440" spans="1:26" x14ac:dyDescent="0.45">
      <c r="A440" t="s">
        <v>143</v>
      </c>
      <c r="B440" t="s">
        <v>137</v>
      </c>
      <c r="C440" t="s">
        <v>147</v>
      </c>
      <c r="F440" t="s">
        <v>42</v>
      </c>
      <c r="G440" t="s">
        <v>43</v>
      </c>
      <c r="J440" t="s">
        <v>174</v>
      </c>
      <c r="K440" t="s">
        <v>177</v>
      </c>
      <c r="L440" t="s">
        <v>17</v>
      </c>
      <c r="R440" t="s">
        <v>17</v>
      </c>
      <c r="T440" s="5">
        <v>29.822222222222202</v>
      </c>
      <c r="U440" s="8">
        <f t="shared" si="38"/>
        <v>2.811791383219949</v>
      </c>
      <c r="V440" s="8">
        <v>1</v>
      </c>
      <c r="W440" s="8">
        <v>24.311111111111099</v>
      </c>
      <c r="X440" s="8">
        <v>35.3333333333333</v>
      </c>
      <c r="Y440" s="8">
        <v>3.92</v>
      </c>
      <c r="Z440" s="8">
        <f t="shared" si="39"/>
        <v>2.811791383219949</v>
      </c>
    </row>
    <row r="441" spans="1:26" x14ac:dyDescent="0.45">
      <c r="A441" t="s">
        <v>143</v>
      </c>
      <c r="B441" t="s">
        <v>137</v>
      </c>
      <c r="C441" t="s">
        <v>147</v>
      </c>
      <c r="F441" t="s">
        <v>42</v>
      </c>
      <c r="G441" t="s">
        <v>43</v>
      </c>
      <c r="J441" t="s">
        <v>174</v>
      </c>
      <c r="K441" t="s">
        <v>175</v>
      </c>
      <c r="L441" t="s">
        <v>17</v>
      </c>
      <c r="R441" t="s">
        <v>17</v>
      </c>
      <c r="T441" s="5">
        <v>10.9777777777777</v>
      </c>
      <c r="U441" s="8">
        <f t="shared" si="38"/>
        <v>2.448979591836673</v>
      </c>
      <c r="V441" s="8">
        <v>9</v>
      </c>
      <c r="W441" s="8">
        <v>9.37777777777778</v>
      </c>
      <c r="X441" s="8">
        <v>12.577777777777699</v>
      </c>
      <c r="Y441" s="8">
        <v>3.92</v>
      </c>
      <c r="Z441" s="8">
        <f t="shared" si="39"/>
        <v>0.81632653061222438</v>
      </c>
    </row>
    <row r="442" spans="1:26" x14ac:dyDescent="0.45">
      <c r="A442" t="s">
        <v>143</v>
      </c>
      <c r="B442" t="s">
        <v>137</v>
      </c>
      <c r="C442" t="s">
        <v>147</v>
      </c>
      <c r="F442" t="s">
        <v>42</v>
      </c>
      <c r="G442" t="s">
        <v>43</v>
      </c>
      <c r="J442" t="s">
        <v>174</v>
      </c>
      <c r="K442" t="s">
        <v>178</v>
      </c>
      <c r="L442" t="s">
        <v>17</v>
      </c>
      <c r="R442" t="s">
        <v>17</v>
      </c>
      <c r="T442" s="5">
        <v>13.6444444444444</v>
      </c>
      <c r="U442" s="8">
        <f t="shared" si="38"/>
        <v>2.8797293181654959</v>
      </c>
      <c r="V442" s="8">
        <v>7</v>
      </c>
      <c r="W442" s="8">
        <v>11.5111111111111</v>
      </c>
      <c r="X442" s="8">
        <v>15.7777777777777</v>
      </c>
      <c r="Y442" s="8">
        <v>3.92</v>
      </c>
      <c r="Z442" s="8">
        <f t="shared" si="39"/>
        <v>1.0884353741496429</v>
      </c>
    </row>
    <row r="443" spans="1:26" x14ac:dyDescent="0.45">
      <c r="A443" t="s">
        <v>143</v>
      </c>
      <c r="B443" t="s">
        <v>137</v>
      </c>
      <c r="C443" t="s">
        <v>147</v>
      </c>
      <c r="F443" t="s">
        <v>42</v>
      </c>
      <c r="G443" t="s">
        <v>44</v>
      </c>
      <c r="J443" t="s">
        <v>174</v>
      </c>
      <c r="K443" t="s">
        <v>176</v>
      </c>
      <c r="L443" t="s">
        <v>17</v>
      </c>
      <c r="R443" t="s">
        <v>17</v>
      </c>
      <c r="T443" s="5">
        <v>8.8444444444444397</v>
      </c>
      <c r="U443" s="8">
        <f t="shared" si="38"/>
        <v>2.3089201018336101</v>
      </c>
      <c r="V443" s="8">
        <v>2</v>
      </c>
      <c r="W443" s="8">
        <v>5.6444444444444404</v>
      </c>
      <c r="X443" s="8">
        <v>12.0444444444444</v>
      </c>
      <c r="Y443" s="8">
        <v>3.92</v>
      </c>
      <c r="Z443" s="8">
        <f t="shared" si="39"/>
        <v>1.6326530612244794</v>
      </c>
    </row>
    <row r="444" spans="1:26" x14ac:dyDescent="0.45">
      <c r="A444" t="s">
        <v>143</v>
      </c>
      <c r="B444" t="s">
        <v>137</v>
      </c>
      <c r="C444" t="s">
        <v>147</v>
      </c>
      <c r="F444" t="s">
        <v>42</v>
      </c>
      <c r="G444" t="s">
        <v>44</v>
      </c>
      <c r="J444" t="s">
        <v>174</v>
      </c>
      <c r="K444" t="s">
        <v>177</v>
      </c>
      <c r="L444" t="s">
        <v>17</v>
      </c>
      <c r="R444" t="s">
        <v>17</v>
      </c>
      <c r="T444" s="5">
        <v>4.7555555555555502</v>
      </c>
      <c r="U444" s="8">
        <f t="shared" si="38"/>
        <v>3.6133486234996965</v>
      </c>
      <c r="V444" s="8">
        <v>3</v>
      </c>
      <c r="W444" s="8">
        <v>0.48888888888888798</v>
      </c>
      <c r="X444" s="8">
        <v>8.6666666666666607</v>
      </c>
      <c r="Y444" s="8">
        <v>3.92</v>
      </c>
      <c r="Z444" s="8">
        <f t="shared" si="39"/>
        <v>2.0861678004535138</v>
      </c>
    </row>
    <row r="445" spans="1:26" x14ac:dyDescent="0.45">
      <c r="A445" t="s">
        <v>143</v>
      </c>
      <c r="B445" t="s">
        <v>137</v>
      </c>
      <c r="C445" t="s">
        <v>147</v>
      </c>
      <c r="F445" t="s">
        <v>42</v>
      </c>
      <c r="G445" t="s">
        <v>44</v>
      </c>
      <c r="J445" t="s">
        <v>174</v>
      </c>
      <c r="K445" t="s">
        <v>175</v>
      </c>
      <c r="L445" t="s">
        <v>17</v>
      </c>
      <c r="R445" t="s">
        <v>17</v>
      </c>
      <c r="T445" s="5">
        <v>7.6</v>
      </c>
      <c r="U445" s="8">
        <f t="shared" si="38"/>
        <v>1.7958267458705977</v>
      </c>
      <c r="V445" s="8">
        <v>2</v>
      </c>
      <c r="W445" s="8">
        <v>4.93333333333333</v>
      </c>
      <c r="X445" s="8">
        <v>9.9111111111111097</v>
      </c>
      <c r="Y445" s="8">
        <v>3.92</v>
      </c>
      <c r="Z445" s="8">
        <f t="shared" si="39"/>
        <v>1.2698412698412702</v>
      </c>
    </row>
    <row r="446" spans="1:26" x14ac:dyDescent="0.45">
      <c r="A446" t="s">
        <v>143</v>
      </c>
      <c r="B446" t="s">
        <v>137</v>
      </c>
      <c r="C446" t="s">
        <v>147</v>
      </c>
      <c r="F446" t="s">
        <v>42</v>
      </c>
      <c r="G446" t="s">
        <v>44</v>
      </c>
      <c r="J446" t="s">
        <v>174</v>
      </c>
      <c r="K446" t="s">
        <v>178</v>
      </c>
      <c r="L446" t="s">
        <v>17</v>
      </c>
      <c r="R446" t="s">
        <v>17</v>
      </c>
      <c r="T446" s="5">
        <v>6</v>
      </c>
      <c r="U446" s="8">
        <f t="shared" si="38"/>
        <v>1.9954648526077117</v>
      </c>
      <c r="V446" s="8">
        <v>1</v>
      </c>
      <c r="W446" s="8">
        <v>2.0888888888888801</v>
      </c>
      <c r="X446" s="8">
        <v>9.9111111111111097</v>
      </c>
      <c r="Y446" s="8">
        <v>3.92</v>
      </c>
      <c r="Z446" s="8">
        <f t="shared" si="39"/>
        <v>1.9954648526077117</v>
      </c>
    </row>
    <row r="447" spans="1:26" x14ac:dyDescent="0.45">
      <c r="A447" t="s">
        <v>143</v>
      </c>
      <c r="B447" t="s">
        <v>137</v>
      </c>
      <c r="C447" t="s">
        <v>147</v>
      </c>
      <c r="F447" t="s">
        <v>42</v>
      </c>
      <c r="G447" t="s">
        <v>45</v>
      </c>
      <c r="J447" t="s">
        <v>174</v>
      </c>
      <c r="K447" t="s">
        <v>177</v>
      </c>
      <c r="L447" t="s">
        <v>17</v>
      </c>
      <c r="R447" t="s">
        <v>17</v>
      </c>
      <c r="T447" s="5">
        <v>9.0222222222222204</v>
      </c>
      <c r="U447" s="8">
        <f t="shared" si="38"/>
        <v>1.8140589569160817</v>
      </c>
      <c r="V447" s="8">
        <v>1</v>
      </c>
      <c r="W447" s="8">
        <v>5.4666666666666597</v>
      </c>
      <c r="X447" s="8">
        <v>12.577777777777699</v>
      </c>
      <c r="Y447" s="8">
        <v>3.92</v>
      </c>
      <c r="Z447" s="8">
        <f t="shared" si="39"/>
        <v>1.8140589569160817</v>
      </c>
    </row>
    <row r="448" spans="1:26" x14ac:dyDescent="0.45">
      <c r="A448" t="s">
        <v>143</v>
      </c>
      <c r="B448" t="s">
        <v>137</v>
      </c>
      <c r="C448" t="s">
        <v>147</v>
      </c>
      <c r="F448" t="s">
        <v>42</v>
      </c>
      <c r="G448" t="s">
        <v>45</v>
      </c>
      <c r="J448" t="s">
        <v>174</v>
      </c>
      <c r="K448" t="s">
        <v>175</v>
      </c>
      <c r="L448" t="s">
        <v>17</v>
      </c>
      <c r="R448" t="s">
        <v>17</v>
      </c>
      <c r="T448" s="5">
        <v>4.0444444444444398</v>
      </c>
      <c r="U448" s="8">
        <f t="shared" si="38"/>
        <v>2.1994295969128608</v>
      </c>
      <c r="V448" s="8">
        <v>3</v>
      </c>
      <c r="W448" s="8">
        <v>1.55555555555555</v>
      </c>
      <c r="X448" s="8">
        <v>6.5333333333333297</v>
      </c>
      <c r="Y448" s="8">
        <v>3.92</v>
      </c>
      <c r="Z448" s="8">
        <f t="shared" si="39"/>
        <v>1.2698412698412704</v>
      </c>
    </row>
    <row r="449" spans="1:26" x14ac:dyDescent="0.45">
      <c r="A449" t="s">
        <v>143</v>
      </c>
      <c r="B449" t="s">
        <v>137</v>
      </c>
      <c r="C449" t="s">
        <v>147</v>
      </c>
      <c r="F449" t="s">
        <v>42</v>
      </c>
      <c r="G449" t="s">
        <v>45</v>
      </c>
      <c r="J449" t="s">
        <v>174</v>
      </c>
      <c r="K449" t="s">
        <v>178</v>
      </c>
      <c r="L449" t="s">
        <v>17</v>
      </c>
      <c r="R449" t="s">
        <v>17</v>
      </c>
      <c r="T449" s="5">
        <v>2.2666666666666599</v>
      </c>
      <c r="U449" s="8">
        <f t="shared" si="38"/>
        <v>2.9024943310657574</v>
      </c>
      <c r="V449" s="8">
        <v>1</v>
      </c>
      <c r="W449" s="8">
        <v>-3.4222222222222198</v>
      </c>
      <c r="X449" s="8">
        <v>7.9555555555555504</v>
      </c>
      <c r="Y449" s="8">
        <v>3.92</v>
      </c>
      <c r="Z449" s="8">
        <f t="shared" si="39"/>
        <v>2.9024943310657574</v>
      </c>
    </row>
    <row r="450" spans="1:26" x14ac:dyDescent="0.45">
      <c r="A450" t="s">
        <v>183</v>
      </c>
      <c r="B450" t="s">
        <v>72</v>
      </c>
      <c r="F450" t="s">
        <v>17</v>
      </c>
      <c r="H450" t="s">
        <v>17</v>
      </c>
      <c r="L450" t="s">
        <v>17</v>
      </c>
      <c r="T450" s="5">
        <v>36.1</v>
      </c>
      <c r="U450" s="8">
        <f t="shared" si="38"/>
        <v>106.79862875700937</v>
      </c>
      <c r="V450" s="8">
        <v>227</v>
      </c>
      <c r="W450" s="8">
        <v>21.285347043701801</v>
      </c>
      <c r="X450" s="8">
        <v>49.072164948453597</v>
      </c>
      <c r="Y450" s="8">
        <v>3.92</v>
      </c>
      <c r="Z450" s="8">
        <f t="shared" si="39"/>
        <v>7.0884739552938258</v>
      </c>
    </row>
    <row r="451" spans="1:26" x14ac:dyDescent="0.45">
      <c r="A451" t="s">
        <v>183</v>
      </c>
      <c r="B451" t="s">
        <v>72</v>
      </c>
      <c r="F451" t="s">
        <v>17</v>
      </c>
      <c r="H451" t="s">
        <v>17</v>
      </c>
      <c r="L451" t="s">
        <v>36</v>
      </c>
      <c r="M451" t="s">
        <v>184</v>
      </c>
      <c r="T451" s="5">
        <v>15.7948717948717</v>
      </c>
      <c r="U451" s="8">
        <f t="shared" si="38"/>
        <v>18.788066227363945</v>
      </c>
      <c r="V451" s="8">
        <v>95</v>
      </c>
      <c r="W451" s="8">
        <v>11.825192802056501</v>
      </c>
      <c r="X451" s="8">
        <v>19.381443298969</v>
      </c>
      <c r="Y451" s="8">
        <v>3.92</v>
      </c>
      <c r="Z451" s="8">
        <f t="shared" si="39"/>
        <v>1.92761492268176</v>
      </c>
    </row>
    <row r="452" spans="1:26" x14ac:dyDescent="0.45">
      <c r="A452" t="s">
        <v>183</v>
      </c>
      <c r="B452" t="s">
        <v>72</v>
      </c>
      <c r="F452" t="s">
        <v>17</v>
      </c>
      <c r="H452" t="s">
        <v>17</v>
      </c>
      <c r="L452" t="s">
        <v>35</v>
      </c>
      <c r="M452" t="s">
        <v>184</v>
      </c>
      <c r="T452" s="5">
        <v>15.7948717948717</v>
      </c>
      <c r="U452" s="8">
        <f t="shared" si="38"/>
        <v>18.788066227363945</v>
      </c>
      <c r="V452" s="8">
        <v>95</v>
      </c>
      <c r="W452" s="8">
        <v>11.825192802056501</v>
      </c>
      <c r="X452" s="8">
        <v>19.381443298969</v>
      </c>
      <c r="Y452" s="8">
        <v>3.92</v>
      </c>
      <c r="Z452" s="8">
        <f t="shared" si="39"/>
        <v>1.92761492268176</v>
      </c>
    </row>
    <row r="453" spans="1:26" x14ac:dyDescent="0.45">
      <c r="A453" t="s">
        <v>183</v>
      </c>
      <c r="B453" t="s">
        <v>72</v>
      </c>
      <c r="F453" t="s">
        <v>17</v>
      </c>
      <c r="H453" t="s">
        <v>17</v>
      </c>
      <c r="L453" t="s">
        <v>32</v>
      </c>
      <c r="M453" t="s">
        <v>185</v>
      </c>
      <c r="T453" s="5">
        <v>34.6666666666666</v>
      </c>
      <c r="U453" s="8">
        <f t="shared" si="38"/>
        <v>21.222336700563417</v>
      </c>
      <c r="V453" s="8">
        <v>47</v>
      </c>
      <c r="W453" s="8">
        <v>28.2776349614395</v>
      </c>
      <c r="X453" s="8">
        <v>40.412371134020603</v>
      </c>
      <c r="Y453" s="8">
        <v>3.92</v>
      </c>
      <c r="Z453" s="8">
        <f t="shared" si="39"/>
        <v>3.0955959623931384</v>
      </c>
    </row>
    <row r="454" spans="1:26" x14ac:dyDescent="0.45">
      <c r="A454" t="s">
        <v>183</v>
      </c>
      <c r="B454" t="s">
        <v>72</v>
      </c>
      <c r="F454" t="s">
        <v>17</v>
      </c>
      <c r="H454" t="s">
        <v>17</v>
      </c>
      <c r="L454" t="s">
        <v>33</v>
      </c>
      <c r="M454" t="s">
        <v>186</v>
      </c>
      <c r="T454" s="5">
        <v>44.512820512820497</v>
      </c>
      <c r="U454" s="8">
        <f t="shared" si="38"/>
        <v>23.491225905544926</v>
      </c>
      <c r="V454" s="8">
        <v>32</v>
      </c>
      <c r="W454" s="8">
        <v>36.092544987146503</v>
      </c>
      <c r="X454" s="8">
        <v>52.371134020618499</v>
      </c>
      <c r="Y454" s="8">
        <v>3.92</v>
      </c>
      <c r="Z454" s="8">
        <f t="shared" si="39"/>
        <v>4.1527012840489776</v>
      </c>
    </row>
    <row r="455" spans="1:26" x14ac:dyDescent="0.45">
      <c r="A455" t="s">
        <v>183</v>
      </c>
      <c r="B455" t="s">
        <v>72</v>
      </c>
      <c r="F455" t="s">
        <v>17</v>
      </c>
      <c r="H455" t="s">
        <v>17</v>
      </c>
      <c r="L455" t="s">
        <v>33</v>
      </c>
      <c r="M455" t="s">
        <v>187</v>
      </c>
      <c r="T455" s="5">
        <v>60.512820512820497</v>
      </c>
      <c r="U455" s="8">
        <f t="shared" si="38"/>
        <v>25.67953558614877</v>
      </c>
      <c r="V455" s="8">
        <v>30</v>
      </c>
      <c r="W455" s="8">
        <v>50.899742930591202</v>
      </c>
      <c r="X455" s="8">
        <v>69.278350515463899</v>
      </c>
      <c r="Y455" s="8">
        <v>3.92</v>
      </c>
      <c r="Z455" s="8">
        <f t="shared" si="39"/>
        <v>4.6884203022634434</v>
      </c>
    </row>
    <row r="456" spans="1:26" x14ac:dyDescent="0.45">
      <c r="A456" t="s">
        <v>183</v>
      </c>
      <c r="B456" t="s">
        <v>72</v>
      </c>
      <c r="F456" t="s">
        <v>17</v>
      </c>
      <c r="H456" t="s">
        <v>17</v>
      </c>
      <c r="L456" t="s">
        <v>33</v>
      </c>
      <c r="M456" t="s">
        <v>188</v>
      </c>
      <c r="T456" s="5">
        <v>73.230769230769198</v>
      </c>
      <c r="U456" s="8">
        <f t="shared" ref="U456" si="40">SQRT(V456)*(X456-W456)/Y456</f>
        <v>30.082289303207894</v>
      </c>
      <c r="V456" s="8">
        <v>23</v>
      </c>
      <c r="W456" s="8">
        <v>60.359897172236501</v>
      </c>
      <c r="X456" s="8">
        <v>84.948453608247405</v>
      </c>
      <c r="Y456" s="8">
        <v>3.92</v>
      </c>
      <c r="Z456" s="8">
        <f t="shared" ref="Z456" si="41">U456/SQRT(V456)</f>
        <v>6.2725909275538028</v>
      </c>
    </row>
    <row r="457" spans="1:26" x14ac:dyDescent="0.45">
      <c r="A457" t="s">
        <v>183</v>
      </c>
      <c r="B457" t="s">
        <v>72</v>
      </c>
      <c r="F457" t="s">
        <v>17</v>
      </c>
      <c r="H457" t="s">
        <v>17</v>
      </c>
      <c r="L457" t="s">
        <v>34</v>
      </c>
      <c r="M457" t="s">
        <v>188</v>
      </c>
      <c r="T457" s="5">
        <v>73.230769230769198</v>
      </c>
      <c r="U457" s="8">
        <f t="shared" ref="U457:U528" si="42">SQRT(V457)*(X457-W457)/Y457</f>
        <v>30.082289303207894</v>
      </c>
      <c r="V457" s="8">
        <v>23</v>
      </c>
      <c r="W457" s="8">
        <v>60.359897172236501</v>
      </c>
      <c r="X457" s="8">
        <v>84.948453608247405</v>
      </c>
      <c r="Y457" s="8">
        <v>3.92</v>
      </c>
      <c r="Z457" s="8">
        <f t="shared" si="39"/>
        <v>6.2725909275538028</v>
      </c>
    </row>
    <row r="458" spans="1:26" x14ac:dyDescent="0.45">
      <c r="A458" t="s">
        <v>183</v>
      </c>
      <c r="B458" t="s">
        <v>137</v>
      </c>
      <c r="F458" t="s">
        <v>17</v>
      </c>
      <c r="H458" t="s">
        <v>17</v>
      </c>
      <c r="L458" t="s">
        <v>17</v>
      </c>
      <c r="T458" s="5">
        <v>7</v>
      </c>
      <c r="U458" s="8">
        <f t="shared" si="42"/>
        <v>7.8347807249160795</v>
      </c>
      <c r="V458" s="8">
        <v>346</v>
      </c>
      <c r="W458" s="8">
        <v>6.1425061425061402</v>
      </c>
      <c r="X458" s="8">
        <v>7.7936117936117899</v>
      </c>
      <c r="Y458" s="8">
        <v>3.92</v>
      </c>
      <c r="Z458" s="8">
        <f t="shared" si="39"/>
        <v>0.42120042120042084</v>
      </c>
    </row>
    <row r="459" spans="1:26" x14ac:dyDescent="0.45">
      <c r="A459" t="s">
        <v>183</v>
      </c>
      <c r="B459" t="s">
        <v>137</v>
      </c>
      <c r="F459" t="s">
        <v>17</v>
      </c>
      <c r="H459" t="s">
        <v>17</v>
      </c>
      <c r="L459" t="s">
        <v>36</v>
      </c>
      <c r="M459" t="s">
        <v>184</v>
      </c>
      <c r="T459" s="5">
        <v>5.8476658476658399</v>
      </c>
      <c r="U459" s="8">
        <f t="shared" si="42"/>
        <v>7.4296561458280017</v>
      </c>
      <c r="V459" s="8">
        <v>126</v>
      </c>
      <c r="W459" s="8">
        <v>4.5503685503685496</v>
      </c>
      <c r="X459" s="8">
        <v>7.1449631449631399</v>
      </c>
      <c r="Y459" s="8">
        <v>3.92</v>
      </c>
      <c r="Z459" s="8">
        <f t="shared" si="39"/>
        <v>0.66188637617208934</v>
      </c>
    </row>
    <row r="460" spans="1:26" x14ac:dyDescent="0.45">
      <c r="A460" t="s">
        <v>183</v>
      </c>
      <c r="B460" t="s">
        <v>137</v>
      </c>
      <c r="F460" t="s">
        <v>17</v>
      </c>
      <c r="H460" t="s">
        <v>17</v>
      </c>
      <c r="L460" t="s">
        <v>35</v>
      </c>
      <c r="M460" t="s">
        <v>184</v>
      </c>
      <c r="T460" s="5">
        <v>5.8476658476658399</v>
      </c>
      <c r="U460" s="8">
        <f t="shared" si="42"/>
        <v>7.4296561458280017</v>
      </c>
      <c r="V460" s="8">
        <v>126</v>
      </c>
      <c r="W460" s="8">
        <v>4.5503685503685496</v>
      </c>
      <c r="X460" s="8">
        <v>7.1449631449631399</v>
      </c>
      <c r="Y460" s="8">
        <v>3.92</v>
      </c>
      <c r="Z460" s="8">
        <f t="shared" si="39"/>
        <v>0.66188637617208934</v>
      </c>
    </row>
    <row r="461" spans="1:26" x14ac:dyDescent="0.45">
      <c r="A461" t="s">
        <v>183</v>
      </c>
      <c r="B461" t="s">
        <v>137</v>
      </c>
      <c r="F461" t="s">
        <v>17</v>
      </c>
      <c r="H461" t="s">
        <v>17</v>
      </c>
      <c r="L461" t="s">
        <v>32</v>
      </c>
      <c r="M461" t="s">
        <v>185</v>
      </c>
      <c r="T461" s="5">
        <v>6.3783783783783701</v>
      </c>
      <c r="U461" s="8">
        <f t="shared" si="42"/>
        <v>8.4924841017321775</v>
      </c>
      <c r="V461" s="8">
        <v>71</v>
      </c>
      <c r="W461" s="8">
        <v>4.4914004914004897</v>
      </c>
      <c r="X461" s="8">
        <v>8.4422604422604408</v>
      </c>
      <c r="Y461" s="8">
        <v>3.92</v>
      </c>
      <c r="Z461" s="8">
        <f t="shared" si="39"/>
        <v>1.0078724364438649</v>
      </c>
    </row>
    <row r="462" spans="1:26" x14ac:dyDescent="0.45">
      <c r="A462" t="s">
        <v>183</v>
      </c>
      <c r="B462" t="s">
        <v>137</v>
      </c>
      <c r="F462" t="s">
        <v>17</v>
      </c>
      <c r="H462" t="s">
        <v>17</v>
      </c>
      <c r="L462" t="s">
        <v>33</v>
      </c>
      <c r="M462" t="s">
        <v>186</v>
      </c>
      <c r="T462" s="5">
        <v>7.73464373464373</v>
      </c>
      <c r="U462" s="8">
        <f t="shared" si="42"/>
        <v>8.0028080028079991</v>
      </c>
      <c r="V462" s="8">
        <v>49</v>
      </c>
      <c r="W462" s="8">
        <v>5.4938574938574902</v>
      </c>
      <c r="X462" s="8">
        <v>9.9754299754299698</v>
      </c>
      <c r="Y462" s="8">
        <v>3.92</v>
      </c>
      <c r="Z462" s="8">
        <f t="shared" si="39"/>
        <v>1.1432582861154283</v>
      </c>
    </row>
    <row r="463" spans="1:26" x14ac:dyDescent="0.45">
      <c r="A463" t="s">
        <v>183</v>
      </c>
      <c r="B463" t="s">
        <v>137</v>
      </c>
      <c r="F463" t="s">
        <v>17</v>
      </c>
      <c r="H463" t="s">
        <v>17</v>
      </c>
      <c r="L463" t="s">
        <v>33</v>
      </c>
      <c r="M463" t="s">
        <v>187</v>
      </c>
      <c r="T463" s="5">
        <v>9.3857493857493797</v>
      </c>
      <c r="U463" s="8">
        <f t="shared" si="42"/>
        <v>7.9580063984921976</v>
      </c>
      <c r="V463" s="8">
        <v>46</v>
      </c>
      <c r="W463" s="8">
        <v>7.1449631449631399</v>
      </c>
      <c r="X463" s="8">
        <v>11.744471744471699</v>
      </c>
      <c r="Y463" s="8">
        <v>3.92</v>
      </c>
      <c r="Z463" s="8">
        <f t="shared" si="39"/>
        <v>1.1733440304868774</v>
      </c>
    </row>
    <row r="464" spans="1:26" x14ac:dyDescent="0.45">
      <c r="A464" t="s">
        <v>183</v>
      </c>
      <c r="B464" t="s">
        <v>137</v>
      </c>
      <c r="F464" t="s">
        <v>17</v>
      </c>
      <c r="H464" t="s">
        <v>17</v>
      </c>
      <c r="L464" t="s">
        <v>33</v>
      </c>
      <c r="M464" t="s">
        <v>188</v>
      </c>
      <c r="T464" s="5">
        <v>7.9115479115479097</v>
      </c>
      <c r="U464" s="8">
        <f t="shared" ref="U464" si="43">SQRT(V464)*(X464-W464)/Y464</f>
        <v>9.2855350024773156</v>
      </c>
      <c r="V464" s="8">
        <v>54</v>
      </c>
      <c r="W464" s="8">
        <v>5.4348894348894303</v>
      </c>
      <c r="X464" s="8">
        <v>10.388206388206299</v>
      </c>
      <c r="Y464" s="8">
        <v>3.92</v>
      </c>
      <c r="Z464" s="8">
        <f t="shared" ref="Z464" si="44">U464/SQRT(V464)</f>
        <v>1.2636012636012419</v>
      </c>
    </row>
    <row r="465" spans="1:26" x14ac:dyDescent="0.45">
      <c r="A465" t="s">
        <v>183</v>
      </c>
      <c r="B465" t="s">
        <v>137</v>
      </c>
      <c r="F465" t="s">
        <v>17</v>
      </c>
      <c r="H465" t="s">
        <v>17</v>
      </c>
      <c r="L465" t="s">
        <v>34</v>
      </c>
      <c r="M465" t="s">
        <v>188</v>
      </c>
      <c r="T465" s="5">
        <v>7.9115479115479097</v>
      </c>
      <c r="U465" s="8">
        <f t="shared" si="42"/>
        <v>9.2855350024773156</v>
      </c>
      <c r="V465" s="8">
        <v>54</v>
      </c>
      <c r="W465" s="8">
        <v>5.4348894348894303</v>
      </c>
      <c r="X465" s="8">
        <v>10.388206388206299</v>
      </c>
      <c r="Y465" s="8">
        <v>3.92</v>
      </c>
      <c r="Z465" s="8">
        <f t="shared" si="39"/>
        <v>1.2636012636012419</v>
      </c>
    </row>
    <row r="466" spans="1:26" x14ac:dyDescent="0.45">
      <c r="A466" t="s">
        <v>183</v>
      </c>
      <c r="B466" t="s">
        <v>189</v>
      </c>
      <c r="C466" t="s">
        <v>146</v>
      </c>
      <c r="F466" t="s">
        <v>17</v>
      </c>
      <c r="H466" t="s">
        <v>17</v>
      </c>
      <c r="L466" t="s">
        <v>17</v>
      </c>
      <c r="T466" s="5">
        <v>10.8</v>
      </c>
      <c r="U466" s="8">
        <f t="shared" si="42"/>
        <v>17.396072745957873</v>
      </c>
      <c r="V466" s="8">
        <v>209</v>
      </c>
      <c r="W466" s="8">
        <v>8.4636118598382701</v>
      </c>
      <c r="X466" s="8">
        <v>13.1805929919137</v>
      </c>
      <c r="Y466" s="8">
        <v>3.92</v>
      </c>
      <c r="Z466" s="8">
        <f t="shared" si="39"/>
        <v>1.2033115132845482</v>
      </c>
    </row>
    <row r="467" spans="1:26" x14ac:dyDescent="0.45">
      <c r="A467" t="s">
        <v>183</v>
      </c>
      <c r="B467" t="s">
        <v>189</v>
      </c>
      <c r="C467" t="s">
        <v>146</v>
      </c>
      <c r="F467" t="s">
        <v>17</v>
      </c>
      <c r="H467" t="s">
        <v>17</v>
      </c>
      <c r="L467" t="s">
        <v>36</v>
      </c>
      <c r="M467" t="s">
        <v>184</v>
      </c>
      <c r="T467" s="5">
        <v>10.350404312668401</v>
      </c>
      <c r="U467" s="8">
        <f t="shared" si="42"/>
        <v>10.965546498294287</v>
      </c>
      <c r="V467" s="8">
        <v>88</v>
      </c>
      <c r="W467" s="8">
        <v>7.9245283018867898</v>
      </c>
      <c r="X467" s="8">
        <v>12.506738544474301</v>
      </c>
      <c r="Y467" s="8">
        <v>3.92</v>
      </c>
      <c r="Z467" s="8">
        <f t="shared" si="39"/>
        <v>1.1689311843335488</v>
      </c>
    </row>
    <row r="468" spans="1:26" x14ac:dyDescent="0.45">
      <c r="A468" t="s">
        <v>183</v>
      </c>
      <c r="B468" t="s">
        <v>189</v>
      </c>
      <c r="C468" t="s">
        <v>146</v>
      </c>
      <c r="F468" t="s">
        <v>17</v>
      </c>
      <c r="H468" t="s">
        <v>17</v>
      </c>
      <c r="L468" t="s">
        <v>35</v>
      </c>
      <c r="M468" t="s">
        <v>184</v>
      </c>
      <c r="T468" s="5">
        <v>10.350404312668401</v>
      </c>
      <c r="U468" s="8">
        <f t="shared" si="42"/>
        <v>10.965546498294287</v>
      </c>
      <c r="V468" s="8">
        <v>88</v>
      </c>
      <c r="W468" s="8">
        <v>7.9245283018867898</v>
      </c>
      <c r="X468" s="8">
        <v>12.506738544474301</v>
      </c>
      <c r="Y468" s="8">
        <v>3.92</v>
      </c>
      <c r="Z468" s="8">
        <f t="shared" si="39"/>
        <v>1.1689311843335488</v>
      </c>
    </row>
    <row r="469" spans="1:26" x14ac:dyDescent="0.45">
      <c r="A469" t="s">
        <v>183</v>
      </c>
      <c r="B469" t="s">
        <v>189</v>
      </c>
      <c r="C469" t="s">
        <v>146</v>
      </c>
      <c r="F469" t="s">
        <v>17</v>
      </c>
      <c r="H469" t="s">
        <v>17</v>
      </c>
      <c r="L469" t="s">
        <v>32</v>
      </c>
      <c r="M469" t="s">
        <v>185</v>
      </c>
      <c r="T469" s="5">
        <v>9.1374663072776201</v>
      </c>
      <c r="U469" s="8">
        <f t="shared" si="42"/>
        <v>11.27926324921634</v>
      </c>
      <c r="V469" s="8">
        <v>28</v>
      </c>
      <c r="W469" s="8">
        <v>5.0943396226414999</v>
      </c>
      <c r="X469" s="8">
        <v>13.450134770889401</v>
      </c>
      <c r="Y469" s="8">
        <v>3.92</v>
      </c>
      <c r="Z469" s="8">
        <f t="shared" si="39"/>
        <v>2.1315803949611989</v>
      </c>
    </row>
    <row r="470" spans="1:26" x14ac:dyDescent="0.45">
      <c r="A470" t="s">
        <v>183</v>
      </c>
      <c r="B470" t="s">
        <v>189</v>
      </c>
      <c r="C470" t="s">
        <v>146</v>
      </c>
      <c r="F470" t="s">
        <v>17</v>
      </c>
      <c r="H470" t="s">
        <v>17</v>
      </c>
      <c r="L470" t="s">
        <v>33</v>
      </c>
      <c r="M470" t="s">
        <v>186</v>
      </c>
      <c r="T470" s="5">
        <v>6.4420485175202096</v>
      </c>
      <c r="U470" s="8">
        <f t="shared" si="42"/>
        <v>10.307679026042948</v>
      </c>
      <c r="V470" s="8">
        <v>32</v>
      </c>
      <c r="W470" s="8">
        <v>2.9380053908355701</v>
      </c>
      <c r="X470" s="8">
        <v>10.0808625336927</v>
      </c>
      <c r="Y470" s="8">
        <v>3.92</v>
      </c>
      <c r="Z470" s="8">
        <f t="shared" si="39"/>
        <v>1.8221574344023288</v>
      </c>
    </row>
    <row r="471" spans="1:26" x14ac:dyDescent="0.45">
      <c r="A471" t="s">
        <v>183</v>
      </c>
      <c r="B471" t="s">
        <v>189</v>
      </c>
      <c r="C471" t="s">
        <v>146</v>
      </c>
      <c r="F471" t="s">
        <v>17</v>
      </c>
      <c r="H471" t="s">
        <v>17</v>
      </c>
      <c r="L471" t="s">
        <v>33</v>
      </c>
      <c r="M471" t="s">
        <v>187</v>
      </c>
      <c r="T471" s="5">
        <v>16.280323450134699</v>
      </c>
      <c r="U471" s="8">
        <f t="shared" si="42"/>
        <v>11.838969983900057</v>
      </c>
      <c r="V471" s="8">
        <v>19</v>
      </c>
      <c r="W471" s="8">
        <v>11.0242587601078</v>
      </c>
      <c r="X471" s="8">
        <v>21.671159029649498</v>
      </c>
      <c r="Y471" s="8">
        <v>3.92</v>
      </c>
      <c r="Z471" s="8">
        <f t="shared" si="39"/>
        <v>2.7160459871279841</v>
      </c>
    </row>
    <row r="472" spans="1:26" x14ac:dyDescent="0.45">
      <c r="A472" t="s">
        <v>183</v>
      </c>
      <c r="B472" t="s">
        <v>189</v>
      </c>
      <c r="C472" t="s">
        <v>146</v>
      </c>
      <c r="F472" t="s">
        <v>17</v>
      </c>
      <c r="H472" t="s">
        <v>17</v>
      </c>
      <c r="L472" t="s">
        <v>33</v>
      </c>
      <c r="M472" t="s">
        <v>188</v>
      </c>
      <c r="T472" s="5">
        <v>11.832884097035</v>
      </c>
      <c r="U472" s="8">
        <f t="shared" ref="U472" si="45">SQRT(V472)*(X472-W472)/Y472</f>
        <v>12.254549838152251</v>
      </c>
      <c r="V472" s="8">
        <v>42</v>
      </c>
      <c r="W472" s="8">
        <v>8.1940700808625309</v>
      </c>
      <c r="X472" s="8">
        <v>15.6064690026954</v>
      </c>
      <c r="Y472" s="8">
        <v>3.92</v>
      </c>
      <c r="Z472" s="8">
        <f t="shared" ref="Z472" si="46">U472/SQRT(V472)</f>
        <v>1.8909180923043034</v>
      </c>
    </row>
    <row r="473" spans="1:26" x14ac:dyDescent="0.45">
      <c r="A473" t="s">
        <v>183</v>
      </c>
      <c r="B473" t="s">
        <v>189</v>
      </c>
      <c r="C473" t="s">
        <v>146</v>
      </c>
      <c r="F473" t="s">
        <v>17</v>
      </c>
      <c r="H473" t="s">
        <v>17</v>
      </c>
      <c r="L473" t="s">
        <v>34</v>
      </c>
      <c r="M473" t="s">
        <v>188</v>
      </c>
      <c r="T473" s="5">
        <v>11.832884097035</v>
      </c>
      <c r="U473" s="8">
        <f t="shared" si="42"/>
        <v>12.254549838152251</v>
      </c>
      <c r="V473" s="8">
        <v>42</v>
      </c>
      <c r="W473" s="8">
        <v>8.1940700808625309</v>
      </c>
      <c r="X473" s="8">
        <v>15.6064690026954</v>
      </c>
      <c r="Y473" s="8">
        <v>3.92</v>
      </c>
      <c r="Z473" s="8">
        <f t="shared" si="39"/>
        <v>1.8909180923043034</v>
      </c>
    </row>
    <row r="474" spans="1:26" ht="15.75" x14ac:dyDescent="0.45">
      <c r="A474" t="s">
        <v>183</v>
      </c>
      <c r="B474" t="s">
        <v>189</v>
      </c>
      <c r="C474" t="s">
        <v>146</v>
      </c>
      <c r="F474" t="s">
        <v>72</v>
      </c>
      <c r="G474" t="s">
        <v>327</v>
      </c>
      <c r="H474" t="s">
        <v>17</v>
      </c>
      <c r="L474" t="s">
        <v>17</v>
      </c>
      <c r="T474" s="8">
        <v>10.6199460916442</v>
      </c>
      <c r="U474" s="8">
        <f t="shared" ref="U474" si="47">SQRT(V474)*(X474-W474)/Y474</f>
        <v>7.8227148341339108</v>
      </c>
      <c r="V474" s="8">
        <v>28</v>
      </c>
      <c r="W474" s="8">
        <v>7.7897574123989202</v>
      </c>
      <c r="X474" s="8">
        <v>13.5849056603773</v>
      </c>
      <c r="Y474" s="8">
        <v>3.92</v>
      </c>
      <c r="Z474" s="8">
        <f t="shared" ref="Z474" si="48">U474/SQRT(V474)</f>
        <v>1.478354144892444</v>
      </c>
    </row>
    <row r="475" spans="1:26" ht="15.75" x14ac:dyDescent="0.45">
      <c r="A475" t="s">
        <v>183</v>
      </c>
      <c r="B475" t="s">
        <v>189</v>
      </c>
      <c r="C475" t="s">
        <v>146</v>
      </c>
      <c r="F475" t="s">
        <v>72</v>
      </c>
      <c r="G475" t="s">
        <v>328</v>
      </c>
      <c r="H475" t="s">
        <v>17</v>
      </c>
      <c r="L475" t="s">
        <v>17</v>
      </c>
      <c r="T475" s="8">
        <v>10.6199460916442</v>
      </c>
      <c r="U475" s="8">
        <f t="shared" si="42"/>
        <v>7.8227148341339108</v>
      </c>
      <c r="V475" s="8">
        <v>28</v>
      </c>
      <c r="W475" s="8">
        <v>7.7897574123989202</v>
      </c>
      <c r="X475" s="8">
        <v>13.5849056603773</v>
      </c>
      <c r="Y475" s="8">
        <v>3.92</v>
      </c>
      <c r="Z475" s="8">
        <f t="shared" si="39"/>
        <v>1.478354144892444</v>
      </c>
    </row>
    <row r="476" spans="1:26" ht="15.75" x14ac:dyDescent="0.45">
      <c r="A476" t="s">
        <v>183</v>
      </c>
      <c r="B476" t="s">
        <v>189</v>
      </c>
      <c r="C476" t="s">
        <v>146</v>
      </c>
      <c r="F476" t="s">
        <v>72</v>
      </c>
      <c r="G476" t="s">
        <v>329</v>
      </c>
      <c r="H476" t="s">
        <v>17</v>
      </c>
      <c r="L476" t="s">
        <v>17</v>
      </c>
      <c r="T476" s="8">
        <v>12.102425876010701</v>
      </c>
      <c r="U476" s="8">
        <f t="shared" si="42"/>
        <v>32.02888863999636</v>
      </c>
      <c r="V476" s="8">
        <v>123</v>
      </c>
      <c r="W476" s="8">
        <v>6.5768194070080801</v>
      </c>
      <c r="X476" s="8">
        <v>17.897574123989202</v>
      </c>
      <c r="Y476" s="8">
        <v>3.92</v>
      </c>
      <c r="Z476" s="8">
        <f t="shared" ref="Z476:Z544" si="49">U476/SQRT(V476)</f>
        <v>2.8879476318829389</v>
      </c>
    </row>
    <row r="477" spans="1:26" ht="15.75" x14ac:dyDescent="0.45">
      <c r="A477" t="s">
        <v>183</v>
      </c>
      <c r="B477" t="s">
        <v>189</v>
      </c>
      <c r="C477" t="s">
        <v>146</v>
      </c>
      <c r="F477" t="s">
        <v>72</v>
      </c>
      <c r="G477" t="s">
        <v>330</v>
      </c>
      <c r="H477" t="s">
        <v>17</v>
      </c>
      <c r="L477" t="s">
        <v>17</v>
      </c>
      <c r="T477" s="8">
        <v>9.8113207547169807</v>
      </c>
      <c r="U477" s="8">
        <f t="shared" ref="U477" si="50">SQRT(V477)*(X477-W477)/Y477</f>
        <v>16.435379520635291</v>
      </c>
      <c r="V477" s="8">
        <v>27</v>
      </c>
      <c r="W477" s="8">
        <v>3.7466307277627999</v>
      </c>
      <c r="X477" s="8">
        <v>16.145552560646799</v>
      </c>
      <c r="Y477" s="8">
        <v>3.92</v>
      </c>
      <c r="Z477" s="8">
        <f t="shared" ref="Z477" si="51">U477/SQRT(V477)</f>
        <v>3.1629902634908156</v>
      </c>
    </row>
    <row r="478" spans="1:26" ht="15.75" x14ac:dyDescent="0.45">
      <c r="A478" t="s">
        <v>183</v>
      </c>
      <c r="B478" t="s">
        <v>189</v>
      </c>
      <c r="C478" t="s">
        <v>146</v>
      </c>
      <c r="F478" t="s">
        <v>72</v>
      </c>
      <c r="G478" t="s">
        <v>331</v>
      </c>
      <c r="H478" t="s">
        <v>17</v>
      </c>
      <c r="L478" t="s">
        <v>17</v>
      </c>
      <c r="T478" s="8">
        <v>9.8113207547169807</v>
      </c>
      <c r="U478" s="8">
        <f t="shared" si="42"/>
        <v>16.435379520635291</v>
      </c>
      <c r="V478" s="8">
        <v>27</v>
      </c>
      <c r="W478" s="8">
        <v>3.7466307277627999</v>
      </c>
      <c r="X478" s="8">
        <v>16.145552560646799</v>
      </c>
      <c r="Y478" s="8">
        <v>3.92</v>
      </c>
      <c r="Z478" s="8">
        <f t="shared" si="49"/>
        <v>3.1629902634908156</v>
      </c>
    </row>
    <row r="479" spans="1:26" x14ac:dyDescent="0.45">
      <c r="A479" t="s">
        <v>183</v>
      </c>
      <c r="B479" t="s">
        <v>12</v>
      </c>
      <c r="F479" t="s">
        <v>17</v>
      </c>
      <c r="H479" t="s">
        <v>17</v>
      </c>
      <c r="L479" t="s">
        <v>17</v>
      </c>
      <c r="T479" s="5">
        <v>17.399999999999999</v>
      </c>
      <c r="U479" s="8">
        <f t="shared" si="42"/>
        <v>12.58716534300525</v>
      </c>
      <c r="V479" s="8">
        <v>337</v>
      </c>
      <c r="W479" s="8">
        <v>16.060100166944899</v>
      </c>
      <c r="X479" s="8">
        <v>18.747913188647701</v>
      </c>
      <c r="Y479" s="8">
        <v>3.92</v>
      </c>
      <c r="Z479" s="8">
        <f t="shared" si="49"/>
        <v>0.68566658716908202</v>
      </c>
    </row>
    <row r="480" spans="1:26" x14ac:dyDescent="0.45">
      <c r="A480" t="s">
        <v>183</v>
      </c>
      <c r="B480" t="s">
        <v>12</v>
      </c>
      <c r="F480" t="s">
        <v>17</v>
      </c>
      <c r="H480" t="s">
        <v>17</v>
      </c>
      <c r="L480" t="s">
        <v>36</v>
      </c>
      <c r="M480" t="s">
        <v>184</v>
      </c>
      <c r="T480" s="5">
        <v>12.437395659432299</v>
      </c>
      <c r="U480" s="8">
        <f t="shared" si="42"/>
        <v>12.359160705242399</v>
      </c>
      <c r="V480" s="8">
        <v>113</v>
      </c>
      <c r="W480" s="8">
        <v>10.2170283806343</v>
      </c>
      <c r="X480" s="8">
        <v>14.774624373956501</v>
      </c>
      <c r="Y480" s="8">
        <v>3.92</v>
      </c>
      <c r="Z480" s="8">
        <f t="shared" si="49"/>
        <v>1.1626520391128061</v>
      </c>
    </row>
    <row r="481" spans="1:26" x14ac:dyDescent="0.45">
      <c r="A481" t="s">
        <v>183</v>
      </c>
      <c r="B481" t="s">
        <v>12</v>
      </c>
      <c r="F481" t="s">
        <v>17</v>
      </c>
      <c r="H481" t="s">
        <v>17</v>
      </c>
      <c r="L481" t="s">
        <v>35</v>
      </c>
      <c r="M481" t="s">
        <v>184</v>
      </c>
      <c r="T481" s="5">
        <v>12.437395659432299</v>
      </c>
      <c r="U481" s="8">
        <f t="shared" si="42"/>
        <v>12.359160705242399</v>
      </c>
      <c r="V481" s="8">
        <v>113</v>
      </c>
      <c r="W481" s="8">
        <v>10.2170283806343</v>
      </c>
      <c r="X481" s="8">
        <v>14.774624373956501</v>
      </c>
      <c r="Y481" s="8">
        <v>3.92</v>
      </c>
      <c r="Z481" s="8">
        <f t="shared" si="49"/>
        <v>1.1626520391128061</v>
      </c>
    </row>
    <row r="482" spans="1:26" x14ac:dyDescent="0.45">
      <c r="A482" t="s">
        <v>183</v>
      </c>
      <c r="B482" t="s">
        <v>12</v>
      </c>
      <c r="F482" t="s">
        <v>17</v>
      </c>
      <c r="H482" t="s">
        <v>17</v>
      </c>
      <c r="L482" t="s">
        <v>32</v>
      </c>
      <c r="M482" t="s">
        <v>185</v>
      </c>
      <c r="T482" s="5">
        <v>16.6444073455759</v>
      </c>
      <c r="U482" s="8">
        <f t="shared" si="42"/>
        <v>11.887836731049122</v>
      </c>
      <c r="V482" s="8">
        <v>86</v>
      </c>
      <c r="W482" s="8">
        <v>14.0734557595993</v>
      </c>
      <c r="X482" s="8">
        <v>19.098497495826301</v>
      </c>
      <c r="Y482" s="8">
        <v>3.92</v>
      </c>
      <c r="Z482" s="8">
        <f t="shared" si="49"/>
        <v>1.2818984020987247</v>
      </c>
    </row>
    <row r="483" spans="1:26" x14ac:dyDescent="0.45">
      <c r="A483" t="s">
        <v>183</v>
      </c>
      <c r="B483" t="s">
        <v>12</v>
      </c>
      <c r="F483" t="s">
        <v>17</v>
      </c>
      <c r="H483" t="s">
        <v>17</v>
      </c>
      <c r="L483" t="s">
        <v>33</v>
      </c>
      <c r="M483" t="s">
        <v>186</v>
      </c>
      <c r="T483" s="5">
        <v>22.370617696160199</v>
      </c>
      <c r="U483" s="8">
        <f t="shared" si="42"/>
        <v>12.985266432474168</v>
      </c>
      <c r="V483" s="8">
        <v>32</v>
      </c>
      <c r="W483" s="8">
        <v>18.0467445742904</v>
      </c>
      <c r="X483" s="8">
        <v>27.045075125208601</v>
      </c>
      <c r="Y483" s="8">
        <v>3.92</v>
      </c>
      <c r="Z483" s="8">
        <f t="shared" si="49"/>
        <v>2.2954924874791329</v>
      </c>
    </row>
    <row r="484" spans="1:26" x14ac:dyDescent="0.45">
      <c r="A484" t="s">
        <v>183</v>
      </c>
      <c r="B484" t="s">
        <v>12</v>
      </c>
      <c r="F484" t="s">
        <v>17</v>
      </c>
      <c r="H484" t="s">
        <v>17</v>
      </c>
      <c r="L484" t="s">
        <v>33</v>
      </c>
      <c r="M484" t="s">
        <v>187</v>
      </c>
      <c r="T484" s="5">
        <v>25.2921535893155</v>
      </c>
      <c r="U484" s="8">
        <f t="shared" si="42"/>
        <v>12.853601918262685</v>
      </c>
      <c r="V484" s="8">
        <v>44</v>
      </c>
      <c r="W484" s="8">
        <v>21.552587646076699</v>
      </c>
      <c r="X484" s="8">
        <v>29.148580968280399</v>
      </c>
      <c r="Y484" s="8">
        <v>3.92</v>
      </c>
      <c r="Z484" s="8">
        <f t="shared" si="49"/>
        <v>1.937753398521352</v>
      </c>
    </row>
    <row r="485" spans="1:26" x14ac:dyDescent="0.45">
      <c r="A485" t="s">
        <v>183</v>
      </c>
      <c r="B485" t="s">
        <v>12</v>
      </c>
      <c r="F485" t="s">
        <v>17</v>
      </c>
      <c r="H485" t="s">
        <v>17</v>
      </c>
      <c r="L485" t="s">
        <v>33</v>
      </c>
      <c r="M485" t="s">
        <v>188</v>
      </c>
      <c r="T485" s="5">
        <v>17.3455759599332</v>
      </c>
      <c r="U485" s="8">
        <f t="shared" ref="U485" si="52">SQRT(V485)*(X485-W485)/Y485</f>
        <v>11.220371501477505</v>
      </c>
      <c r="V485" s="8">
        <v>59</v>
      </c>
      <c r="W485" s="8">
        <v>14.4240400667779</v>
      </c>
      <c r="X485" s="8">
        <v>20.150250417362201</v>
      </c>
      <c r="Y485" s="8">
        <v>3.92</v>
      </c>
      <c r="Z485" s="8">
        <f t="shared" ref="Z485" si="53">U485/SQRT(V485)</f>
        <v>1.460767946577628</v>
      </c>
    </row>
    <row r="486" spans="1:26" x14ac:dyDescent="0.45">
      <c r="A486" t="s">
        <v>183</v>
      </c>
      <c r="B486" t="s">
        <v>12</v>
      </c>
      <c r="F486" t="s">
        <v>17</v>
      </c>
      <c r="H486" t="s">
        <v>17</v>
      </c>
      <c r="L486" t="s">
        <v>34</v>
      </c>
      <c r="M486" t="s">
        <v>188</v>
      </c>
      <c r="T486" s="5">
        <v>17.3455759599332</v>
      </c>
      <c r="U486" s="8">
        <f t="shared" si="42"/>
        <v>11.220371501477505</v>
      </c>
      <c r="V486" s="8">
        <v>59</v>
      </c>
      <c r="W486" s="8">
        <v>14.4240400667779</v>
      </c>
      <c r="X486" s="8">
        <v>20.150250417362201</v>
      </c>
      <c r="Y486" s="8">
        <v>3.92</v>
      </c>
      <c r="Z486" s="8">
        <f t="shared" si="49"/>
        <v>1.460767946577628</v>
      </c>
    </row>
    <row r="487" spans="1:26" x14ac:dyDescent="0.45">
      <c r="A487" t="s">
        <v>183</v>
      </c>
      <c r="B487" t="s">
        <v>12</v>
      </c>
      <c r="F487" t="s">
        <v>17</v>
      </c>
      <c r="H487" s="6" t="s">
        <v>19</v>
      </c>
      <c r="I487" s="6" t="s">
        <v>190</v>
      </c>
      <c r="L487" t="s">
        <v>17</v>
      </c>
      <c r="T487" s="5">
        <v>9.2821368948247098</v>
      </c>
      <c r="U487" s="8">
        <f t="shared" si="42"/>
        <v>9.4648866362910713</v>
      </c>
      <c r="V487" s="8">
        <v>175</v>
      </c>
      <c r="W487" s="8">
        <v>7.8797996661101797</v>
      </c>
      <c r="X487" s="8">
        <v>10.6844741235392</v>
      </c>
      <c r="Y487" s="8">
        <v>3.92</v>
      </c>
      <c r="Z487" s="8">
        <f t="shared" si="49"/>
        <v>0.71547817791556645</v>
      </c>
    </row>
    <row r="488" spans="1:26" x14ac:dyDescent="0.45">
      <c r="A488" t="s">
        <v>183</v>
      </c>
      <c r="B488" t="s">
        <v>12</v>
      </c>
      <c r="F488" t="s">
        <v>17</v>
      </c>
      <c r="H488" s="6" t="s">
        <v>191</v>
      </c>
      <c r="I488" s="6"/>
      <c r="L488" t="s">
        <v>17</v>
      </c>
      <c r="T488" s="5">
        <v>40.834724540901497</v>
      </c>
      <c r="U488" s="8">
        <f t="shared" si="42"/>
        <v>15.342140624469263</v>
      </c>
      <c r="V488" s="8">
        <v>59</v>
      </c>
      <c r="W488" s="8">
        <v>37.095158597662703</v>
      </c>
      <c r="X488" s="8">
        <v>44.9248747913188</v>
      </c>
      <c r="Y488" s="8">
        <v>3.92</v>
      </c>
      <c r="Z488" s="8">
        <f t="shared" si="49"/>
        <v>1.9973765800143104</v>
      </c>
    </row>
    <row r="489" spans="1:26" x14ac:dyDescent="0.45">
      <c r="A489" t="s">
        <v>183</v>
      </c>
      <c r="B489" t="s">
        <v>12</v>
      </c>
      <c r="F489" t="s">
        <v>17</v>
      </c>
      <c r="H489" s="6" t="s">
        <v>192</v>
      </c>
      <c r="I489" s="6"/>
      <c r="L489" t="s">
        <v>17</v>
      </c>
      <c r="T489" s="5">
        <v>48.080133555926501</v>
      </c>
      <c r="U489" s="8">
        <f t="shared" si="42"/>
        <v>13.832899348227576</v>
      </c>
      <c r="V489" s="8">
        <v>26</v>
      </c>
      <c r="W489" s="8">
        <v>42.821368948246999</v>
      </c>
      <c r="X489" s="8">
        <v>53.455759599332197</v>
      </c>
      <c r="Y489" s="8">
        <v>3.92</v>
      </c>
      <c r="Z489" s="8">
        <f t="shared" si="49"/>
        <v>2.7128547579298972</v>
      </c>
    </row>
    <row r="490" spans="1:26" x14ac:dyDescent="0.45">
      <c r="A490" t="s">
        <v>183</v>
      </c>
      <c r="B490" t="s">
        <v>12</v>
      </c>
      <c r="F490" t="s">
        <v>17</v>
      </c>
      <c r="H490" s="6" t="s">
        <v>193</v>
      </c>
      <c r="I490" s="6"/>
      <c r="L490" t="s">
        <v>17</v>
      </c>
      <c r="T490" s="5">
        <v>17.1118530884808</v>
      </c>
      <c r="U490" s="8">
        <f t="shared" si="42"/>
        <v>9.0286803171737091</v>
      </c>
      <c r="V490" s="8">
        <v>67</v>
      </c>
      <c r="W490" s="8">
        <v>14.8914858096828</v>
      </c>
      <c r="X490" s="8">
        <v>19.215358931552501</v>
      </c>
      <c r="Y490" s="8">
        <v>3.92</v>
      </c>
      <c r="Z490" s="8">
        <f t="shared" si="49"/>
        <v>1.1030288576198215</v>
      </c>
    </row>
    <row r="491" spans="1:26" x14ac:dyDescent="0.45">
      <c r="A491" t="s">
        <v>183</v>
      </c>
      <c r="B491" t="s">
        <v>12</v>
      </c>
      <c r="F491" t="s">
        <v>17</v>
      </c>
      <c r="H491" s="6" t="s">
        <v>194</v>
      </c>
      <c r="I491" s="6"/>
      <c r="L491" t="s">
        <v>17</v>
      </c>
      <c r="T491" s="5">
        <v>17.4624373956594</v>
      </c>
      <c r="U491" s="8">
        <f t="shared" si="42"/>
        <v>15.272149443932673</v>
      </c>
      <c r="V491" s="8">
        <v>10</v>
      </c>
      <c r="W491" s="8">
        <v>8.3472454090150201</v>
      </c>
      <c r="X491" s="8">
        <v>27.278797996661101</v>
      </c>
      <c r="Y491" s="8">
        <v>3.92</v>
      </c>
      <c r="Z491" s="8">
        <f t="shared" si="49"/>
        <v>4.8294777009301226</v>
      </c>
    </row>
    <row r="492" spans="1:26" ht="15.75" x14ac:dyDescent="0.45">
      <c r="A492" t="s">
        <v>183</v>
      </c>
      <c r="B492" t="s">
        <v>12</v>
      </c>
      <c r="F492" t="s">
        <v>72</v>
      </c>
      <c r="G492" t="s">
        <v>327</v>
      </c>
      <c r="H492" t="s">
        <v>17</v>
      </c>
      <c r="L492" t="s">
        <v>17</v>
      </c>
      <c r="T492" s="5">
        <v>25.4090150250417</v>
      </c>
      <c r="U492" s="8">
        <f t="shared" ref="U492" si="54">SQRT(V492)*(X492-W492)/Y492</f>
        <v>12.948323921109116</v>
      </c>
      <c r="V492" s="8">
        <v>154</v>
      </c>
      <c r="W492" s="8">
        <v>23.305509181969899</v>
      </c>
      <c r="X492" s="8">
        <v>27.395659432387301</v>
      </c>
      <c r="Y492" s="8">
        <v>3.92</v>
      </c>
      <c r="Z492" s="8">
        <f t="shared" ref="Z492" si="55">U492/SQRT(V492)</f>
        <v>1.0434056761268882</v>
      </c>
    </row>
    <row r="493" spans="1:26" ht="15.75" x14ac:dyDescent="0.45">
      <c r="A493" t="s">
        <v>183</v>
      </c>
      <c r="B493" t="s">
        <v>12</v>
      </c>
      <c r="F493" t="s">
        <v>72</v>
      </c>
      <c r="G493" t="s">
        <v>328</v>
      </c>
      <c r="H493" t="s">
        <v>17</v>
      </c>
      <c r="L493" t="s">
        <v>17</v>
      </c>
      <c r="T493" s="5">
        <v>25.4090150250417</v>
      </c>
      <c r="U493" s="8">
        <f t="shared" si="42"/>
        <v>12.948323921109116</v>
      </c>
      <c r="V493" s="8">
        <v>154</v>
      </c>
      <c r="W493" s="8">
        <v>23.305509181969899</v>
      </c>
      <c r="X493" s="8">
        <v>27.395659432387301</v>
      </c>
      <c r="Y493" s="8">
        <v>3.92</v>
      </c>
      <c r="Z493" s="8">
        <f t="shared" si="49"/>
        <v>1.0434056761268882</v>
      </c>
    </row>
    <row r="494" spans="1:26" ht="15.75" x14ac:dyDescent="0.45">
      <c r="A494" t="s">
        <v>183</v>
      </c>
      <c r="B494" t="s">
        <v>12</v>
      </c>
      <c r="F494" t="s">
        <v>72</v>
      </c>
      <c r="G494" t="s">
        <v>195</v>
      </c>
      <c r="H494" t="s">
        <v>17</v>
      </c>
      <c r="L494" t="s">
        <v>17</v>
      </c>
      <c r="T494" s="5">
        <v>18.0467445742904</v>
      </c>
      <c r="U494" s="8">
        <f t="shared" si="42"/>
        <v>10.970665394705511</v>
      </c>
      <c r="V494" s="8">
        <v>64</v>
      </c>
      <c r="W494" s="8">
        <v>15.358931552587601</v>
      </c>
      <c r="X494" s="8">
        <v>20.734557595993302</v>
      </c>
      <c r="Y494" s="8">
        <v>3.92</v>
      </c>
      <c r="Z494" s="8">
        <f t="shared" si="49"/>
        <v>1.3713331743381889</v>
      </c>
    </row>
    <row r="495" spans="1:26" ht="15.75" x14ac:dyDescent="0.45">
      <c r="A495" t="s">
        <v>183</v>
      </c>
      <c r="B495" t="s">
        <v>12</v>
      </c>
      <c r="F495" t="s">
        <v>72</v>
      </c>
      <c r="G495" t="s">
        <v>330</v>
      </c>
      <c r="H495" t="s">
        <v>17</v>
      </c>
      <c r="L495" t="s">
        <v>17</v>
      </c>
      <c r="T495" s="5">
        <v>9.5158597662771207</v>
      </c>
      <c r="U495" s="8">
        <f t="shared" ref="U495" si="56">SQRT(V495)*(X495-W495)/Y495</f>
        <v>9.4309757728484467</v>
      </c>
      <c r="V495" s="8">
        <v>119</v>
      </c>
      <c r="W495" s="8">
        <v>7.8797996661101797</v>
      </c>
      <c r="X495" s="8">
        <v>11.268781302170201</v>
      </c>
      <c r="Y495" s="8">
        <v>3.92</v>
      </c>
      <c r="Z495" s="8">
        <f t="shared" ref="Z495" si="57">U495/SQRT(V495)</f>
        <v>0.8645361316479645</v>
      </c>
    </row>
    <row r="496" spans="1:26" ht="15.75" x14ac:dyDescent="0.45">
      <c r="A496" t="s">
        <v>183</v>
      </c>
      <c r="B496" t="s">
        <v>12</v>
      </c>
      <c r="F496" t="s">
        <v>72</v>
      </c>
      <c r="G496" t="s">
        <v>331</v>
      </c>
      <c r="H496" t="s">
        <v>17</v>
      </c>
      <c r="L496" t="s">
        <v>17</v>
      </c>
      <c r="T496" s="5">
        <v>9.5158597662771207</v>
      </c>
      <c r="U496" s="8">
        <f t="shared" si="42"/>
        <v>9.4309757728484467</v>
      </c>
      <c r="V496" s="8">
        <v>119</v>
      </c>
      <c r="W496" s="8">
        <v>7.8797996661101797</v>
      </c>
      <c r="X496" s="8">
        <v>11.268781302170201</v>
      </c>
      <c r="Y496" s="8">
        <v>3.92</v>
      </c>
      <c r="Z496" s="8">
        <f t="shared" si="49"/>
        <v>0.8645361316479645</v>
      </c>
    </row>
    <row r="497" spans="1:26" x14ac:dyDescent="0.45">
      <c r="A497" t="s">
        <v>183</v>
      </c>
      <c r="B497" t="s">
        <v>11</v>
      </c>
      <c r="C497" t="s">
        <v>196</v>
      </c>
      <c r="F497" t="s">
        <v>17</v>
      </c>
      <c r="H497" t="s">
        <v>17</v>
      </c>
      <c r="L497" t="s">
        <v>17</v>
      </c>
      <c r="T497" s="5">
        <v>4.7</v>
      </c>
      <c r="U497" s="8">
        <f t="shared" si="42"/>
        <v>14.764840393236801</v>
      </c>
      <c r="V497" s="8">
        <v>57</v>
      </c>
      <c r="W497" s="8">
        <v>1.0200927357032401</v>
      </c>
      <c r="X497" s="8">
        <v>8.6862442040185393</v>
      </c>
      <c r="Y497" s="8">
        <v>3.92</v>
      </c>
      <c r="Z497" s="8">
        <f t="shared" si="49"/>
        <v>1.9556508847743108</v>
      </c>
    </row>
    <row r="498" spans="1:26" x14ac:dyDescent="0.45">
      <c r="A498" t="s">
        <v>183</v>
      </c>
      <c r="B498" t="s">
        <v>11</v>
      </c>
      <c r="C498" t="s">
        <v>196</v>
      </c>
      <c r="F498" t="s">
        <v>17</v>
      </c>
      <c r="H498" t="s">
        <v>17</v>
      </c>
      <c r="L498" t="s">
        <v>36</v>
      </c>
      <c r="M498" t="s">
        <v>184</v>
      </c>
      <c r="T498" s="5">
        <v>2.3112480739599301</v>
      </c>
      <c r="U498" s="8">
        <f t="shared" si="42"/>
        <v>16.780746301611757</v>
      </c>
      <c r="V498" s="8">
        <v>16</v>
      </c>
      <c r="W498" s="8">
        <v>-5.6568778979907197</v>
      </c>
      <c r="X498" s="8">
        <v>10.7882534775888</v>
      </c>
      <c r="Y498" s="8">
        <v>3.92</v>
      </c>
      <c r="Z498" s="8">
        <f t="shared" si="49"/>
        <v>4.1951865754029392</v>
      </c>
    </row>
    <row r="499" spans="1:26" x14ac:dyDescent="0.45">
      <c r="A499" t="s">
        <v>183</v>
      </c>
      <c r="B499" t="s">
        <v>11</v>
      </c>
      <c r="C499" t="s">
        <v>196</v>
      </c>
      <c r="F499" t="s">
        <v>17</v>
      </c>
      <c r="H499" t="s">
        <v>17</v>
      </c>
      <c r="L499" t="s">
        <v>35</v>
      </c>
      <c r="M499" t="s">
        <v>184</v>
      </c>
      <c r="T499" s="5">
        <v>2.3112480739599301</v>
      </c>
      <c r="U499" s="8">
        <f t="shared" si="42"/>
        <v>16.780746301611757</v>
      </c>
      <c r="V499" s="8">
        <v>16</v>
      </c>
      <c r="W499" s="8">
        <v>-5.6568778979907197</v>
      </c>
      <c r="X499" s="8">
        <v>10.7882534775888</v>
      </c>
      <c r="Y499" s="8">
        <v>3.92</v>
      </c>
      <c r="Z499" s="8">
        <f t="shared" si="49"/>
        <v>4.1951865754029392</v>
      </c>
    </row>
    <row r="500" spans="1:26" x14ac:dyDescent="0.45">
      <c r="A500" t="s">
        <v>183</v>
      </c>
      <c r="B500" t="s">
        <v>11</v>
      </c>
      <c r="C500" t="s">
        <v>196</v>
      </c>
      <c r="F500" t="s">
        <v>17</v>
      </c>
      <c r="H500" t="s">
        <v>17</v>
      </c>
      <c r="L500" t="s">
        <v>32</v>
      </c>
      <c r="M500" t="s">
        <v>185</v>
      </c>
      <c r="T500" s="5">
        <v>15.500770416024601</v>
      </c>
      <c r="U500" s="8">
        <f t="shared" si="42"/>
        <v>19.458480617168828</v>
      </c>
      <c r="V500" s="8">
        <v>11</v>
      </c>
      <c r="W500" s="8">
        <v>4.7295208655332299</v>
      </c>
      <c r="X500" s="8">
        <v>27.727975270479099</v>
      </c>
      <c r="Y500" s="8">
        <v>3.92</v>
      </c>
      <c r="Z500" s="8">
        <f t="shared" si="49"/>
        <v>5.8669526543229251</v>
      </c>
    </row>
    <row r="501" spans="1:26" x14ac:dyDescent="0.45">
      <c r="A501" t="s">
        <v>183</v>
      </c>
      <c r="B501" t="s">
        <v>11</v>
      </c>
      <c r="C501" t="s">
        <v>196</v>
      </c>
      <c r="F501" t="s">
        <v>17</v>
      </c>
      <c r="H501" t="s">
        <v>17</v>
      </c>
      <c r="L501" t="s">
        <v>33</v>
      </c>
      <c r="M501" t="s">
        <v>186</v>
      </c>
      <c r="T501" s="5">
        <v>0.83204930662557697</v>
      </c>
      <c r="U501" s="8">
        <f t="shared" si="42"/>
        <v>19.027577797770714</v>
      </c>
      <c r="V501" s="8">
        <v>7</v>
      </c>
      <c r="W501" s="8">
        <v>-12.457496136012301</v>
      </c>
      <c r="X501" s="8">
        <v>15.734157650695501</v>
      </c>
      <c r="Y501" s="8">
        <v>3.92</v>
      </c>
      <c r="Z501" s="8">
        <f t="shared" si="49"/>
        <v>7.1917484149764803</v>
      </c>
    </row>
    <row r="502" spans="1:26" x14ac:dyDescent="0.45">
      <c r="A502" t="s">
        <v>183</v>
      </c>
      <c r="B502" t="s">
        <v>11</v>
      </c>
      <c r="C502" t="s">
        <v>196</v>
      </c>
      <c r="F502" t="s">
        <v>17</v>
      </c>
      <c r="H502" t="s">
        <v>17</v>
      </c>
      <c r="L502" t="s">
        <v>33</v>
      </c>
      <c r="M502" t="s">
        <v>187</v>
      </c>
      <c r="T502" s="5">
        <v>10.3235747303543</v>
      </c>
      <c r="U502" s="8">
        <f t="shared" si="42"/>
        <v>24.729520865533214</v>
      </c>
      <c r="V502" s="8">
        <v>4</v>
      </c>
      <c r="W502" s="8">
        <v>-11.468315301391</v>
      </c>
      <c r="X502" s="8">
        <v>37.001545595054097</v>
      </c>
      <c r="Y502" s="8">
        <v>3.92</v>
      </c>
      <c r="Z502" s="8">
        <f t="shared" si="49"/>
        <v>12.364760432766607</v>
      </c>
    </row>
    <row r="503" spans="1:26" x14ac:dyDescent="0.45">
      <c r="A503" t="s">
        <v>183</v>
      </c>
      <c r="B503" t="s">
        <v>11</v>
      </c>
      <c r="C503" t="s">
        <v>196</v>
      </c>
      <c r="F503" t="s">
        <v>17</v>
      </c>
      <c r="H503" t="s">
        <v>17</v>
      </c>
      <c r="L503" t="s">
        <v>33</v>
      </c>
      <c r="M503" t="s">
        <v>188</v>
      </c>
      <c r="T503" s="5">
        <v>0.95531587057010703</v>
      </c>
      <c r="U503" s="8">
        <f t="shared" ref="U503" si="58">SQRT(V503)*(X503-W503)/Y503</f>
        <v>15.811543970828541</v>
      </c>
      <c r="V503" s="8">
        <v>19</v>
      </c>
      <c r="W503" s="8">
        <v>-5.9041731066460503</v>
      </c>
      <c r="X503" s="8">
        <v>8.3153013910355504</v>
      </c>
      <c r="Y503" s="8">
        <v>3.92</v>
      </c>
      <c r="Z503" s="8">
        <f t="shared" ref="Z503" si="59">U503/SQRT(V503)</f>
        <v>3.6274169636942859</v>
      </c>
    </row>
    <row r="504" spans="1:26" x14ac:dyDescent="0.45">
      <c r="A504" t="s">
        <v>183</v>
      </c>
      <c r="B504" t="s">
        <v>11</v>
      </c>
      <c r="C504" t="s">
        <v>196</v>
      </c>
      <c r="F504" t="s">
        <v>17</v>
      </c>
      <c r="H504" t="s">
        <v>17</v>
      </c>
      <c r="L504" t="s">
        <v>34</v>
      </c>
      <c r="M504" t="s">
        <v>188</v>
      </c>
      <c r="T504" s="5">
        <v>0.95531587057010703</v>
      </c>
      <c r="U504" s="8">
        <f t="shared" si="42"/>
        <v>15.811543970828541</v>
      </c>
      <c r="V504" s="8">
        <v>19</v>
      </c>
      <c r="W504" s="8">
        <v>-5.9041731066460503</v>
      </c>
      <c r="X504" s="8">
        <v>8.3153013910355504</v>
      </c>
      <c r="Y504" s="8">
        <v>3.92</v>
      </c>
      <c r="Z504" s="8">
        <f t="shared" si="49"/>
        <v>3.6274169636942859</v>
      </c>
    </row>
    <row r="505" spans="1:26" ht="15.75" x14ac:dyDescent="0.45">
      <c r="A505" t="s">
        <v>183</v>
      </c>
      <c r="B505" t="s">
        <v>11</v>
      </c>
      <c r="C505" t="s">
        <v>196</v>
      </c>
      <c r="F505" t="s">
        <v>47</v>
      </c>
      <c r="G505" t="s">
        <v>198</v>
      </c>
      <c r="H505" t="s">
        <v>17</v>
      </c>
      <c r="L505" t="s">
        <v>17</v>
      </c>
      <c r="T505" s="5">
        <v>10.446841294298901</v>
      </c>
      <c r="U505" s="8">
        <f t="shared" si="42"/>
        <v>14.988353056725209</v>
      </c>
      <c r="V505" s="8">
        <v>8</v>
      </c>
      <c r="W505" s="8">
        <v>0.40185471406491402</v>
      </c>
      <c r="X505" s="8">
        <v>21.174652241112799</v>
      </c>
      <c r="Y505" s="8">
        <v>3.92</v>
      </c>
      <c r="Z505" s="8">
        <f t="shared" si="49"/>
        <v>5.2991830426142563</v>
      </c>
    </row>
    <row r="506" spans="1:26" ht="15.75" x14ac:dyDescent="0.45">
      <c r="A506" t="s">
        <v>183</v>
      </c>
      <c r="B506" t="s">
        <v>11</v>
      </c>
      <c r="C506" t="s">
        <v>196</v>
      </c>
      <c r="F506" t="s">
        <v>47</v>
      </c>
      <c r="G506" t="s">
        <v>199</v>
      </c>
      <c r="H506" t="s">
        <v>17</v>
      </c>
      <c r="L506" t="s">
        <v>17</v>
      </c>
      <c r="T506" s="5">
        <v>-1.51001540832049</v>
      </c>
      <c r="U506" s="8">
        <f t="shared" si="42"/>
        <v>13.34732017711514</v>
      </c>
      <c r="V506" s="8">
        <v>31</v>
      </c>
      <c r="W506" s="8">
        <v>-6.2751159196290498</v>
      </c>
      <c r="X506" s="8">
        <v>3.1221020092735698</v>
      </c>
      <c r="Y506" s="8">
        <v>3.92</v>
      </c>
      <c r="Z506" s="8">
        <f t="shared" si="49"/>
        <v>2.3972494716588315</v>
      </c>
    </row>
    <row r="507" spans="1:26" ht="15.75" x14ac:dyDescent="0.45">
      <c r="A507" t="s">
        <v>183</v>
      </c>
      <c r="B507" t="s">
        <v>11</v>
      </c>
      <c r="C507" t="s">
        <v>196</v>
      </c>
      <c r="F507" t="s">
        <v>47</v>
      </c>
      <c r="G507" t="s">
        <v>200</v>
      </c>
      <c r="H507" t="s">
        <v>17</v>
      </c>
      <c r="L507" t="s">
        <v>17</v>
      </c>
      <c r="T507" s="5">
        <v>8.5978428351309706</v>
      </c>
      <c r="U507" s="8">
        <f t="shared" si="42"/>
        <v>16.499364220603752</v>
      </c>
      <c r="V507" s="8">
        <v>12</v>
      </c>
      <c r="W507" s="8">
        <v>-0.34003091190108098</v>
      </c>
      <c r="X507" s="8">
        <v>18.330757341576501</v>
      </c>
      <c r="Y507" s="8">
        <v>3.92</v>
      </c>
      <c r="Z507" s="8">
        <f t="shared" si="49"/>
        <v>4.7629561871116284</v>
      </c>
    </row>
    <row r="508" spans="1:26" ht="15.75" x14ac:dyDescent="0.45">
      <c r="A508" t="s">
        <v>183</v>
      </c>
      <c r="B508" t="s">
        <v>11</v>
      </c>
      <c r="C508" t="s">
        <v>196</v>
      </c>
      <c r="F508" t="s">
        <v>47</v>
      </c>
      <c r="G508" t="s">
        <v>197</v>
      </c>
      <c r="H508" t="s">
        <v>17</v>
      </c>
      <c r="L508" t="s">
        <v>17</v>
      </c>
      <c r="T508" s="5">
        <v>25.6086286594761</v>
      </c>
      <c r="U508" s="8">
        <f t="shared" si="42"/>
        <v>21.94287881116685</v>
      </c>
      <c r="V508" s="8">
        <v>6</v>
      </c>
      <c r="W508" s="8">
        <v>9.1808346213292094</v>
      </c>
      <c r="X508" s="8">
        <v>44.2967542503864</v>
      </c>
      <c r="Y508" s="8">
        <v>3.92</v>
      </c>
      <c r="Z508" s="8">
        <f t="shared" si="49"/>
        <v>8.9581427625145906</v>
      </c>
    </row>
    <row r="509" spans="1:26" x14ac:dyDescent="0.45">
      <c r="A509" t="s">
        <v>204</v>
      </c>
      <c r="B509" t="s">
        <v>118</v>
      </c>
      <c r="F509" t="s">
        <v>17</v>
      </c>
      <c r="L509" t="s">
        <v>17</v>
      </c>
      <c r="R509" t="s">
        <v>17</v>
      </c>
      <c r="T509" s="5">
        <v>12</v>
      </c>
      <c r="U509" s="8">
        <f t="shared" si="42"/>
        <v>8.3270994554360342</v>
      </c>
      <c r="V509" s="8">
        <v>184</v>
      </c>
      <c r="W509" s="8">
        <v>10.4812834224598</v>
      </c>
      <c r="X509" s="8">
        <v>12.887700534759301</v>
      </c>
      <c r="Y509" s="8">
        <v>3.92</v>
      </c>
      <c r="Z509" s="8">
        <f t="shared" si="49"/>
        <v>0.61388191640293377</v>
      </c>
    </row>
    <row r="510" spans="1:26" x14ac:dyDescent="0.45">
      <c r="A510" t="s">
        <v>204</v>
      </c>
      <c r="B510" t="s">
        <v>118</v>
      </c>
      <c r="F510" t="s">
        <v>17</v>
      </c>
      <c r="L510" t="s">
        <v>17</v>
      </c>
      <c r="R510" t="s">
        <v>332</v>
      </c>
      <c r="T510" s="5">
        <v>8.1138790035587096</v>
      </c>
      <c r="U510" s="8">
        <f t="shared" si="42"/>
        <v>9.0555385916878652</v>
      </c>
      <c r="V510" s="8">
        <v>340</v>
      </c>
      <c r="W510" s="8">
        <v>7.1122994652406399</v>
      </c>
      <c r="X510" s="8">
        <v>9.0374331550802101</v>
      </c>
      <c r="Y510" s="8">
        <v>3.92</v>
      </c>
      <c r="Z510" s="8">
        <f t="shared" si="49"/>
        <v>0.4911055331223394</v>
      </c>
    </row>
    <row r="511" spans="1:26" x14ac:dyDescent="0.45">
      <c r="A511" t="s">
        <v>204</v>
      </c>
      <c r="B511" t="s">
        <v>118</v>
      </c>
      <c r="F511" t="s">
        <v>17</v>
      </c>
      <c r="L511" t="s">
        <v>17</v>
      </c>
      <c r="R511" t="s">
        <v>333</v>
      </c>
      <c r="T511" s="5">
        <v>11.8505338078291</v>
      </c>
      <c r="U511" s="8">
        <f t="shared" si="42"/>
        <v>12.144867613876212</v>
      </c>
      <c r="V511" s="8">
        <v>86</v>
      </c>
      <c r="W511" s="8">
        <v>9.1978609625668408</v>
      </c>
      <c r="X511" s="8">
        <v>14.331550802139001</v>
      </c>
      <c r="Y511" s="8">
        <v>3.92</v>
      </c>
      <c r="Z511" s="8">
        <f t="shared" si="49"/>
        <v>1.3096147549928978</v>
      </c>
    </row>
    <row r="512" spans="1:26" x14ac:dyDescent="0.45">
      <c r="A512" t="s">
        <v>204</v>
      </c>
      <c r="B512" t="s">
        <v>118</v>
      </c>
      <c r="F512" t="s">
        <v>17</v>
      </c>
      <c r="L512" t="s">
        <v>17</v>
      </c>
      <c r="R512" t="s">
        <v>334</v>
      </c>
      <c r="T512" s="5">
        <v>13.932384341637</v>
      </c>
      <c r="U512" s="8">
        <f t="shared" si="42"/>
        <v>9.1002292263222895</v>
      </c>
      <c r="V512" s="8">
        <v>178</v>
      </c>
      <c r="W512" s="8">
        <v>12.620320855614899</v>
      </c>
      <c r="X512" s="8">
        <v>15.294117647058799</v>
      </c>
      <c r="Y512" s="8">
        <v>3.92</v>
      </c>
      <c r="Z512" s="8">
        <f t="shared" si="49"/>
        <v>0.68209101822548468</v>
      </c>
    </row>
    <row r="513" spans="1:26" ht="15.75" x14ac:dyDescent="0.45">
      <c r="A513" t="s">
        <v>204</v>
      </c>
      <c r="B513" t="s">
        <v>118</v>
      </c>
      <c r="F513" t="s">
        <v>17</v>
      </c>
      <c r="L513" t="s">
        <v>36</v>
      </c>
      <c r="M513" t="s">
        <v>209</v>
      </c>
      <c r="R513" t="s">
        <v>17</v>
      </c>
      <c r="T513" s="5">
        <v>6.9268292682926802</v>
      </c>
      <c r="U513" s="8">
        <f t="shared" si="42"/>
        <v>6.7504782511357666</v>
      </c>
      <c r="V513" s="8">
        <v>38</v>
      </c>
      <c r="W513" s="8">
        <v>4.6829268292682897</v>
      </c>
      <c r="X513" s="8">
        <v>8.9756097560975601</v>
      </c>
      <c r="Y513" s="8">
        <v>3.92</v>
      </c>
      <c r="Z513" s="8">
        <f t="shared" si="49"/>
        <v>1.0950721752115486</v>
      </c>
    </row>
    <row r="514" spans="1:26" ht="15.75" x14ac:dyDescent="0.45">
      <c r="A514" t="s">
        <v>204</v>
      </c>
      <c r="B514" t="s">
        <v>118</v>
      </c>
      <c r="F514" t="s">
        <v>17</v>
      </c>
      <c r="L514" t="s">
        <v>35</v>
      </c>
      <c r="M514" t="s">
        <v>209</v>
      </c>
      <c r="R514" t="s">
        <v>17</v>
      </c>
      <c r="T514" s="5">
        <v>6.9268292682926802</v>
      </c>
      <c r="U514" s="8">
        <f t="shared" si="42"/>
        <v>6.7504782511357666</v>
      </c>
      <c r="V514" s="8">
        <v>38</v>
      </c>
      <c r="W514" s="8">
        <v>4.6829268292682897</v>
      </c>
      <c r="X514" s="8">
        <v>8.9756097560975601</v>
      </c>
      <c r="Y514" s="8">
        <v>3.92</v>
      </c>
      <c r="Z514" s="8">
        <f t="shared" si="49"/>
        <v>1.0950721752115486</v>
      </c>
    </row>
    <row r="515" spans="1:26" ht="15.75" x14ac:dyDescent="0.45">
      <c r="A515" t="s">
        <v>204</v>
      </c>
      <c r="B515" t="s">
        <v>118</v>
      </c>
      <c r="F515" t="s">
        <v>17</v>
      </c>
      <c r="L515" t="s">
        <v>32</v>
      </c>
      <c r="M515" t="s">
        <v>210</v>
      </c>
      <c r="R515" t="s">
        <v>17</v>
      </c>
      <c r="T515" s="5">
        <v>6.1463414634146298</v>
      </c>
      <c r="U515" s="8">
        <f t="shared" si="42"/>
        <v>8.0646350154403361</v>
      </c>
      <c r="V515" s="8">
        <v>42</v>
      </c>
      <c r="W515" s="8">
        <v>3.7073170731707301</v>
      </c>
      <c r="X515" s="8">
        <v>8.58536585365853</v>
      </c>
      <c r="Y515" s="8">
        <v>3.92</v>
      </c>
      <c r="Z515" s="8">
        <f t="shared" si="49"/>
        <v>1.2444001991040305</v>
      </c>
    </row>
    <row r="516" spans="1:26" ht="15.75" x14ac:dyDescent="0.45">
      <c r="A516" t="s">
        <v>204</v>
      </c>
      <c r="B516" t="s">
        <v>118</v>
      </c>
      <c r="F516" t="s">
        <v>17</v>
      </c>
      <c r="L516" t="s">
        <v>33</v>
      </c>
      <c r="M516" t="s">
        <v>211</v>
      </c>
      <c r="R516" t="s">
        <v>17</v>
      </c>
      <c r="T516" s="5">
        <v>12.097560975609699</v>
      </c>
      <c r="U516" s="8">
        <f t="shared" si="42"/>
        <v>9.4836032271067996</v>
      </c>
      <c r="V516" s="8">
        <v>48</v>
      </c>
      <c r="W516" s="8">
        <v>9.4634146341463392</v>
      </c>
      <c r="X516" s="8">
        <v>14.829268292682899</v>
      </c>
      <c r="Y516" s="8">
        <v>3.92</v>
      </c>
      <c r="Z516" s="8">
        <f t="shared" si="49"/>
        <v>1.3688402190144286</v>
      </c>
    </row>
    <row r="517" spans="1:26" ht="15.75" x14ac:dyDescent="0.45">
      <c r="A517" t="s">
        <v>204</v>
      </c>
      <c r="B517" t="s">
        <v>118</v>
      </c>
      <c r="F517" t="s">
        <v>17</v>
      </c>
      <c r="L517" t="s">
        <v>33</v>
      </c>
      <c r="M517" t="s">
        <v>212</v>
      </c>
      <c r="R517" t="s">
        <v>17</v>
      </c>
      <c r="T517" s="5">
        <v>12.5853658536585</v>
      </c>
      <c r="U517" s="8">
        <f t="shared" si="42"/>
        <v>8.8343650320052873</v>
      </c>
      <c r="V517" s="8">
        <v>35</v>
      </c>
      <c r="W517" s="8">
        <v>9.7560975609756095</v>
      </c>
      <c r="X517" s="8">
        <v>15.609756097560901</v>
      </c>
      <c r="Y517" s="8">
        <v>3.92</v>
      </c>
      <c r="Z517" s="8">
        <f t="shared" si="49"/>
        <v>1.4932802389248192</v>
      </c>
    </row>
    <row r="518" spans="1:26" ht="15.75" x14ac:dyDescent="0.45">
      <c r="A518" t="s">
        <v>204</v>
      </c>
      <c r="B518" t="s">
        <v>118</v>
      </c>
      <c r="F518" t="s">
        <v>17</v>
      </c>
      <c r="L518" t="s">
        <v>34</v>
      </c>
      <c r="M518" t="s">
        <v>212</v>
      </c>
      <c r="R518" t="s">
        <v>17</v>
      </c>
      <c r="T518" s="5">
        <v>12.5853658536585</v>
      </c>
      <c r="U518" s="8">
        <f t="shared" si="42"/>
        <v>8.8343650320052873</v>
      </c>
      <c r="V518" s="8">
        <v>35</v>
      </c>
      <c r="W518" s="8">
        <v>9.7560975609756095</v>
      </c>
      <c r="X518" s="8">
        <v>15.609756097560901</v>
      </c>
      <c r="Y518" s="8">
        <v>3.92</v>
      </c>
      <c r="Z518" s="8">
        <f t="shared" si="49"/>
        <v>1.4932802389248192</v>
      </c>
    </row>
    <row r="519" spans="1:26" x14ac:dyDescent="0.45">
      <c r="A519" t="s">
        <v>204</v>
      </c>
      <c r="B519" t="s">
        <v>118</v>
      </c>
      <c r="F519" t="s">
        <v>42</v>
      </c>
      <c r="G519" t="s">
        <v>213</v>
      </c>
      <c r="L519" t="s">
        <v>17</v>
      </c>
      <c r="R519" t="s">
        <v>17</v>
      </c>
      <c r="T519" s="5">
        <v>14.501108647450099</v>
      </c>
      <c r="U519" s="8">
        <f t="shared" si="42"/>
        <v>11.806099788053018</v>
      </c>
      <c r="V519" s="8">
        <v>166</v>
      </c>
      <c r="W519" s="8">
        <v>12.6385809312638</v>
      </c>
      <c r="X519" s="8">
        <v>16.230598669622999</v>
      </c>
      <c r="Y519" s="8">
        <v>3.92</v>
      </c>
      <c r="Z519" s="8">
        <f t="shared" si="49"/>
        <v>0.91633105570387741</v>
      </c>
    </row>
    <row r="520" spans="1:26" x14ac:dyDescent="0.45">
      <c r="A520" t="s">
        <v>204</v>
      </c>
      <c r="B520" t="s">
        <v>118</v>
      </c>
      <c r="F520" t="s">
        <v>42</v>
      </c>
      <c r="G520" t="s">
        <v>215</v>
      </c>
      <c r="L520" t="s">
        <v>17</v>
      </c>
      <c r="R520" t="s">
        <v>17</v>
      </c>
      <c r="T520" s="5">
        <v>12.0399113082039</v>
      </c>
      <c r="U520" s="8">
        <f t="shared" si="42"/>
        <v>6.3033730573746709</v>
      </c>
      <c r="V520" s="8">
        <v>176</v>
      </c>
      <c r="W520" s="8">
        <v>11.042128603104199</v>
      </c>
      <c r="X520" s="8">
        <v>12.9046563192904</v>
      </c>
      <c r="Y520" s="8">
        <v>3.92</v>
      </c>
      <c r="Z520" s="8">
        <f t="shared" si="49"/>
        <v>0.47513462147607144</v>
      </c>
    </row>
    <row r="521" spans="1:26" x14ac:dyDescent="0.45">
      <c r="A521" t="s">
        <v>204</v>
      </c>
      <c r="B521" t="s">
        <v>118</v>
      </c>
      <c r="F521" t="s">
        <v>42</v>
      </c>
      <c r="G521" t="s">
        <v>214</v>
      </c>
      <c r="L521" t="s">
        <v>17</v>
      </c>
      <c r="R521" t="s">
        <v>17</v>
      </c>
      <c r="T521" s="5">
        <v>10.643015521064299</v>
      </c>
      <c r="U521" s="8">
        <f t="shared" si="42"/>
        <v>8.2606551679610618</v>
      </c>
      <c r="V521" s="8">
        <v>205</v>
      </c>
      <c r="W521" s="8">
        <v>9.4456762749445602</v>
      </c>
      <c r="X521" s="8">
        <v>11.707317073170699</v>
      </c>
      <c r="Y521" s="8">
        <v>3.92</v>
      </c>
      <c r="Z521" s="8">
        <f t="shared" si="49"/>
        <v>0.5769491832209539</v>
      </c>
    </row>
    <row r="522" spans="1:26" x14ac:dyDescent="0.45">
      <c r="A522" t="s">
        <v>204</v>
      </c>
      <c r="B522" t="s">
        <v>118</v>
      </c>
      <c r="F522" t="s">
        <v>118</v>
      </c>
      <c r="G522" t="s">
        <v>335</v>
      </c>
      <c r="L522" t="s">
        <v>17</v>
      </c>
      <c r="R522" t="s">
        <v>17</v>
      </c>
      <c r="T522" s="5">
        <v>14.833702882483299</v>
      </c>
      <c r="U522" s="8">
        <f t="shared" si="42"/>
        <v>9.9351398506006632</v>
      </c>
      <c r="V522" s="8">
        <v>162</v>
      </c>
      <c r="W522" s="8">
        <v>13.370288248336999</v>
      </c>
      <c r="X522" s="8">
        <v>16.430155210643001</v>
      </c>
      <c r="Y522" s="8">
        <v>3.92</v>
      </c>
      <c r="Z522" s="8">
        <f t="shared" si="49"/>
        <v>0.7805783067107146</v>
      </c>
    </row>
    <row r="523" spans="1:26" x14ac:dyDescent="0.45">
      <c r="A523" t="s">
        <v>204</v>
      </c>
      <c r="B523" t="s">
        <v>118</v>
      </c>
      <c r="F523" t="s">
        <v>118</v>
      </c>
      <c r="G523" t="s">
        <v>336</v>
      </c>
      <c r="L523" t="s">
        <v>17</v>
      </c>
      <c r="R523" t="s">
        <v>17</v>
      </c>
      <c r="T523" s="5">
        <v>16.829268292682901</v>
      </c>
      <c r="U523" s="8">
        <f t="shared" si="42"/>
        <v>11.298256501112268</v>
      </c>
      <c r="V523" s="8">
        <v>307</v>
      </c>
      <c r="W523" s="8">
        <v>15.6319290465631</v>
      </c>
      <c r="X523" s="8">
        <v>18.159645232815901</v>
      </c>
      <c r="Y523" s="8">
        <v>3.92</v>
      </c>
      <c r="Z523" s="8">
        <f t="shared" si="49"/>
        <v>0.64482555771755146</v>
      </c>
    </row>
    <row r="524" spans="1:26" x14ac:dyDescent="0.45">
      <c r="A524" t="s">
        <v>204</v>
      </c>
      <c r="B524" t="s">
        <v>118</v>
      </c>
      <c r="F524" t="s">
        <v>118</v>
      </c>
      <c r="G524" t="s">
        <v>337</v>
      </c>
      <c r="L524" t="s">
        <v>17</v>
      </c>
      <c r="R524" t="s">
        <v>17</v>
      </c>
      <c r="T524" s="5">
        <v>13.237250554323699</v>
      </c>
      <c r="U524" s="8">
        <f t="shared" si="42"/>
        <v>7.6054864280216359</v>
      </c>
      <c r="V524" s="8">
        <v>155</v>
      </c>
      <c r="W524" s="8">
        <v>12.0399113082039</v>
      </c>
      <c r="X524" s="8">
        <v>14.434589800443399</v>
      </c>
      <c r="Y524" s="8">
        <v>3.92</v>
      </c>
      <c r="Z524" s="8">
        <f t="shared" si="49"/>
        <v>0.61088737046926012</v>
      </c>
    </row>
    <row r="525" spans="1:26" x14ac:dyDescent="0.45">
      <c r="A525" t="s">
        <v>204</v>
      </c>
      <c r="B525" t="s">
        <v>118</v>
      </c>
      <c r="F525" t="s">
        <v>118</v>
      </c>
      <c r="G525" t="s">
        <v>338</v>
      </c>
      <c r="L525" t="s">
        <v>17</v>
      </c>
      <c r="R525" t="s">
        <v>17</v>
      </c>
      <c r="T525" s="5">
        <v>7.9157427937915701</v>
      </c>
      <c r="U525" s="8">
        <f t="shared" si="42"/>
        <v>5.5717315417866908</v>
      </c>
      <c r="V525" s="8">
        <v>99</v>
      </c>
      <c r="W525" s="8">
        <v>6.7849223946784898</v>
      </c>
      <c r="X525" s="8">
        <v>8.9800443458979995</v>
      </c>
      <c r="Y525" s="8">
        <v>3.92</v>
      </c>
      <c r="Z525" s="8">
        <f t="shared" si="49"/>
        <v>0.55998008959681367</v>
      </c>
    </row>
    <row r="526" spans="1:26" x14ac:dyDescent="0.45">
      <c r="A526" t="s">
        <v>204</v>
      </c>
      <c r="B526" t="s">
        <v>118</v>
      </c>
      <c r="F526" t="s">
        <v>118</v>
      </c>
      <c r="G526" t="s">
        <v>339</v>
      </c>
      <c r="L526" t="s">
        <v>17</v>
      </c>
      <c r="R526" t="s">
        <v>17</v>
      </c>
      <c r="T526" s="5">
        <v>6.1197339246119702</v>
      </c>
      <c r="U526" s="8">
        <f t="shared" si="42"/>
        <v>5.2075491487447705</v>
      </c>
      <c r="V526" s="8">
        <v>98</v>
      </c>
      <c r="W526" s="8">
        <v>4.9889135254988899</v>
      </c>
      <c r="X526" s="8">
        <v>7.0509977827050996</v>
      </c>
      <c r="Y526" s="8">
        <v>3.92</v>
      </c>
      <c r="Z526" s="8">
        <f t="shared" si="49"/>
        <v>0.52604190234852288</v>
      </c>
    </row>
    <row r="527" spans="1:26" s="7" customFormat="1" x14ac:dyDescent="0.45">
      <c r="A527" s="7" t="s">
        <v>204</v>
      </c>
      <c r="B527" s="7" t="s">
        <v>118</v>
      </c>
      <c r="F527" s="7" t="s">
        <v>135</v>
      </c>
      <c r="G527" s="7" t="s">
        <v>216</v>
      </c>
      <c r="L527" s="7" t="s">
        <v>17</v>
      </c>
      <c r="R527" s="7" t="s">
        <v>17</v>
      </c>
      <c r="T527" s="18">
        <v>15.2328159645232</v>
      </c>
      <c r="U527" s="7">
        <f t="shared" si="42"/>
        <v>16.542908195330877</v>
      </c>
      <c r="V527" s="7">
        <v>66</v>
      </c>
      <c r="W527" s="7">
        <v>11.175166297117499</v>
      </c>
      <c r="X527" s="7">
        <v>19.157427937915699</v>
      </c>
      <c r="Y527" s="7">
        <v>3.92</v>
      </c>
      <c r="Z527" s="7">
        <f t="shared" si="49"/>
        <v>2.0362912348975</v>
      </c>
    </row>
    <row r="528" spans="1:26" s="7" customFormat="1" x14ac:dyDescent="0.45">
      <c r="A528" s="7" t="s">
        <v>204</v>
      </c>
      <c r="B528" s="7" t="s">
        <v>118</v>
      </c>
      <c r="F528" s="7" t="s">
        <v>135</v>
      </c>
      <c r="G528" s="7" t="s">
        <v>217</v>
      </c>
      <c r="L528" s="7" t="s">
        <v>17</v>
      </c>
      <c r="R528" s="7" t="s">
        <v>17</v>
      </c>
      <c r="T528" s="18">
        <v>17.494456762749401</v>
      </c>
      <c r="U528" s="7">
        <f t="shared" si="42"/>
        <v>12.610628479533549</v>
      </c>
      <c r="V528" s="7">
        <v>261</v>
      </c>
      <c r="W528" s="7">
        <v>15.8980044345897</v>
      </c>
      <c r="X528" s="7">
        <v>18.957871396895701</v>
      </c>
      <c r="Y528" s="7">
        <v>3.92</v>
      </c>
      <c r="Z528" s="7">
        <f t="shared" si="49"/>
        <v>0.78057830671071471</v>
      </c>
    </row>
    <row r="529" spans="1:26" s="7" customFormat="1" x14ac:dyDescent="0.45">
      <c r="A529" s="7" t="s">
        <v>204</v>
      </c>
      <c r="B529" s="7" t="s">
        <v>118</v>
      </c>
      <c r="F529" s="7" t="s">
        <v>135</v>
      </c>
      <c r="G529" s="7" t="s">
        <v>218</v>
      </c>
      <c r="L529" s="7" t="s">
        <v>17</v>
      </c>
      <c r="R529" s="7" t="s">
        <v>17</v>
      </c>
      <c r="T529" s="18">
        <v>12.439024390243899</v>
      </c>
      <c r="U529" s="7">
        <f t="shared" ref="U529:U566" si="60">SQRT(V529)*(X529-W529)/Y529</f>
        <v>9.7920933663045009</v>
      </c>
      <c r="V529" s="7">
        <v>43</v>
      </c>
      <c r="W529" s="7">
        <v>9.5121951219512102</v>
      </c>
      <c r="X529" s="7">
        <v>15.3658536585365</v>
      </c>
      <c r="Y529" s="7">
        <v>3.92</v>
      </c>
      <c r="Z529" s="7">
        <f t="shared" si="49"/>
        <v>1.4932802389248185</v>
      </c>
    </row>
    <row r="530" spans="1:26" s="7" customFormat="1" x14ac:dyDescent="0.45">
      <c r="A530" s="7" t="s">
        <v>204</v>
      </c>
      <c r="B530" s="7" t="s">
        <v>118</v>
      </c>
      <c r="F530" s="7" t="s">
        <v>135</v>
      </c>
      <c r="G530" s="7" t="s">
        <v>219</v>
      </c>
      <c r="L530" s="7" t="s">
        <v>17</v>
      </c>
      <c r="R530" s="7" t="s">
        <v>17</v>
      </c>
      <c r="T530" s="18">
        <v>9.3791574279379102</v>
      </c>
      <c r="U530" s="7">
        <f t="shared" si="60"/>
        <v>9.7572288338838646</v>
      </c>
      <c r="V530" s="7">
        <v>25</v>
      </c>
      <c r="W530" s="7">
        <v>5.5875831485587497</v>
      </c>
      <c r="X530" s="7">
        <v>13.237250554323699</v>
      </c>
      <c r="Y530" s="7">
        <v>3.92</v>
      </c>
      <c r="Z530" s="7">
        <f t="shared" si="49"/>
        <v>1.9514457667767728</v>
      </c>
    </row>
    <row r="531" spans="1:26" x14ac:dyDescent="0.45">
      <c r="A531" t="s">
        <v>204</v>
      </c>
      <c r="B531" t="s">
        <v>118</v>
      </c>
      <c r="F531" t="s">
        <v>220</v>
      </c>
      <c r="G531" t="s">
        <v>221</v>
      </c>
      <c r="L531" t="s">
        <v>17</v>
      </c>
      <c r="R531" t="s">
        <v>17</v>
      </c>
      <c r="T531" s="5">
        <v>17.960088691795999</v>
      </c>
      <c r="U531" s="8">
        <f t="shared" si="60"/>
        <v>12.302663094244327</v>
      </c>
      <c r="V531" s="8">
        <v>151</v>
      </c>
      <c r="W531" s="8">
        <v>16.031042128603101</v>
      </c>
      <c r="X531" s="8">
        <v>19.955654101995499</v>
      </c>
      <c r="Y531" s="8">
        <v>3.92</v>
      </c>
      <c r="Z531" s="8">
        <f t="shared" si="49"/>
        <v>1.0011765238245913</v>
      </c>
    </row>
    <row r="532" spans="1:26" x14ac:dyDescent="0.45">
      <c r="A532" t="s">
        <v>204</v>
      </c>
      <c r="B532" t="s">
        <v>118</v>
      </c>
      <c r="F532" t="s">
        <v>220</v>
      </c>
      <c r="G532" t="s">
        <v>222</v>
      </c>
      <c r="L532" t="s">
        <v>17</v>
      </c>
      <c r="R532" t="s">
        <v>17</v>
      </c>
      <c r="T532" s="5">
        <v>17.827050997782699</v>
      </c>
      <c r="U532" s="8">
        <f t="shared" si="60"/>
        <v>8.3764437698839824</v>
      </c>
      <c r="V532" s="8">
        <v>70</v>
      </c>
      <c r="W532" s="8">
        <v>15.831485587583099</v>
      </c>
      <c r="X532" s="8">
        <v>19.756097560975601</v>
      </c>
      <c r="Y532" s="8">
        <v>3.92</v>
      </c>
      <c r="Z532" s="8">
        <f t="shared" si="49"/>
        <v>1.0011765238246177</v>
      </c>
    </row>
    <row r="533" spans="1:26" x14ac:dyDescent="0.45">
      <c r="A533" t="s">
        <v>204</v>
      </c>
      <c r="B533" t="s">
        <v>118</v>
      </c>
      <c r="F533" t="s">
        <v>220</v>
      </c>
      <c r="G533" t="s">
        <v>223</v>
      </c>
      <c r="L533" t="s">
        <v>17</v>
      </c>
      <c r="R533" t="s">
        <v>17</v>
      </c>
      <c r="T533" s="5">
        <v>13.0376940133037</v>
      </c>
      <c r="U533" s="8">
        <f t="shared" si="60"/>
        <v>14.96362347960209</v>
      </c>
      <c r="V533" s="8">
        <v>150</v>
      </c>
      <c r="W533" s="8">
        <v>10.5764966740576</v>
      </c>
      <c r="X533" s="8">
        <v>15.3658536585365</v>
      </c>
      <c r="Y533" s="8">
        <v>3.92</v>
      </c>
      <c r="Z533" s="8">
        <f t="shared" si="49"/>
        <v>1.2217747409384949</v>
      </c>
    </row>
    <row r="534" spans="1:26" x14ac:dyDescent="0.45">
      <c r="A534" t="s">
        <v>204</v>
      </c>
      <c r="B534" t="s">
        <v>118</v>
      </c>
      <c r="F534" t="s">
        <v>220</v>
      </c>
      <c r="G534" t="s">
        <v>224</v>
      </c>
      <c r="L534" t="s">
        <v>17</v>
      </c>
      <c r="R534" t="s">
        <v>17</v>
      </c>
      <c r="T534" s="5">
        <v>12.3059866962305</v>
      </c>
      <c r="U534" s="8">
        <f t="shared" si="60"/>
        <v>9.8427179362344415</v>
      </c>
      <c r="V534" s="8">
        <v>159</v>
      </c>
      <c r="W534" s="8">
        <v>10.8425720620842</v>
      </c>
      <c r="X534" s="8">
        <v>13.902439024390199</v>
      </c>
      <c r="Y534" s="8">
        <v>3.92</v>
      </c>
      <c r="Z534" s="8">
        <f t="shared" si="49"/>
        <v>0.78057830671071426</v>
      </c>
    </row>
    <row r="535" spans="1:26" x14ac:dyDescent="0.45">
      <c r="A535" t="s">
        <v>204</v>
      </c>
      <c r="B535" t="s">
        <v>118</v>
      </c>
      <c r="F535" t="s">
        <v>220</v>
      </c>
      <c r="G535" t="s">
        <v>225</v>
      </c>
      <c r="L535" t="s">
        <v>17</v>
      </c>
      <c r="R535" t="s">
        <v>17</v>
      </c>
      <c r="T535" s="5">
        <v>10.9756097560975</v>
      </c>
      <c r="U535" s="8">
        <f t="shared" si="60"/>
        <v>9.9657566869704723</v>
      </c>
      <c r="V535" s="8">
        <v>163</v>
      </c>
      <c r="W535" s="8">
        <v>9.4456762749445602</v>
      </c>
      <c r="X535" s="8">
        <v>12.5055432372505</v>
      </c>
      <c r="Y535" s="8">
        <v>3.92</v>
      </c>
      <c r="Z535" s="8">
        <f t="shared" si="49"/>
        <v>0.78057830671069872</v>
      </c>
    </row>
    <row r="536" spans="1:26" x14ac:dyDescent="0.45">
      <c r="A536" t="s">
        <v>204</v>
      </c>
      <c r="B536" t="s">
        <v>12</v>
      </c>
      <c r="F536" t="s">
        <v>17</v>
      </c>
      <c r="L536" t="s">
        <v>17</v>
      </c>
      <c r="R536" t="s">
        <v>17</v>
      </c>
      <c r="T536" s="5">
        <v>57</v>
      </c>
      <c r="U536" s="8">
        <f t="shared" si="60"/>
        <v>52.67315500733045</v>
      </c>
      <c r="V536" s="8">
        <v>102</v>
      </c>
      <c r="W536" s="8">
        <v>46.2222222222222</v>
      </c>
      <c r="X536" s="8">
        <v>66.6666666666666</v>
      </c>
      <c r="Y536" s="8">
        <v>3.92</v>
      </c>
      <c r="Z536" s="8">
        <f t="shared" si="49"/>
        <v>5.2154195011337761</v>
      </c>
    </row>
    <row r="537" spans="1:26" x14ac:dyDescent="0.45">
      <c r="A537" t="s">
        <v>204</v>
      </c>
      <c r="B537" t="s">
        <v>12</v>
      </c>
      <c r="F537" t="s">
        <v>17</v>
      </c>
      <c r="L537" t="s">
        <v>17</v>
      </c>
      <c r="R537" t="s">
        <v>206</v>
      </c>
      <c r="T537" s="5">
        <v>23.487544483985701</v>
      </c>
      <c r="U537" s="8">
        <f t="shared" si="60"/>
        <v>44.296110465577158</v>
      </c>
      <c r="V537" s="8">
        <v>265</v>
      </c>
      <c r="W537" s="8">
        <v>18.311111111111099</v>
      </c>
      <c r="X537" s="8">
        <v>28.9777777777777</v>
      </c>
      <c r="Y537" s="8">
        <v>3.92</v>
      </c>
      <c r="Z537" s="8">
        <f t="shared" si="49"/>
        <v>2.7210884353741327</v>
      </c>
    </row>
    <row r="538" spans="1:26" x14ac:dyDescent="0.45">
      <c r="A538" t="s">
        <v>204</v>
      </c>
      <c r="B538" t="s">
        <v>12</v>
      </c>
      <c r="F538" t="s">
        <v>17</v>
      </c>
      <c r="L538" t="s">
        <v>17</v>
      </c>
      <c r="R538" t="s">
        <v>207</v>
      </c>
      <c r="T538" s="5">
        <v>34.163701067615598</v>
      </c>
      <c r="U538" s="8">
        <f t="shared" si="60"/>
        <v>48.008728422452926</v>
      </c>
      <c r="V538" s="8">
        <v>58</v>
      </c>
      <c r="W538" s="8">
        <v>21.688888888888801</v>
      </c>
      <c r="X538" s="8">
        <v>46.4</v>
      </c>
      <c r="Y538" s="8">
        <v>3.92</v>
      </c>
      <c r="Z538" s="8">
        <f t="shared" si="49"/>
        <v>6.3038548752834691</v>
      </c>
    </row>
    <row r="539" spans="1:26" x14ac:dyDescent="0.45">
      <c r="A539" t="s">
        <v>204</v>
      </c>
      <c r="B539" t="s">
        <v>12</v>
      </c>
      <c r="F539" t="s">
        <v>17</v>
      </c>
      <c r="L539" t="s">
        <v>17</v>
      </c>
      <c r="R539" t="s">
        <v>208</v>
      </c>
      <c r="T539" s="5">
        <v>39.5017793594306</v>
      </c>
      <c r="U539" s="8">
        <f t="shared" si="60"/>
        <v>52.160248095940403</v>
      </c>
      <c r="V539" s="8">
        <v>167</v>
      </c>
      <c r="W539" s="8">
        <v>31.466666666666601</v>
      </c>
      <c r="X539" s="8">
        <v>47.288888888888799</v>
      </c>
      <c r="Y539" s="8">
        <v>3.92</v>
      </c>
      <c r="Z539" s="8">
        <f t="shared" si="49"/>
        <v>4.0362811791383155</v>
      </c>
    </row>
    <row r="540" spans="1:26" ht="15.75" x14ac:dyDescent="0.45">
      <c r="A540" t="s">
        <v>204</v>
      </c>
      <c r="B540" t="s">
        <v>12</v>
      </c>
      <c r="F540" t="s">
        <v>17</v>
      </c>
      <c r="L540" t="s">
        <v>36</v>
      </c>
      <c r="M540" t="s">
        <v>209</v>
      </c>
      <c r="R540" t="s">
        <v>17</v>
      </c>
      <c r="T540" s="5">
        <v>12.7007299270073</v>
      </c>
      <c r="U540" s="8">
        <f t="shared" si="60"/>
        <v>14.183312962134066</v>
      </c>
      <c r="V540" s="8">
        <v>22</v>
      </c>
      <c r="W540" s="8">
        <v>7.0243902439024302</v>
      </c>
      <c r="X540" s="8">
        <v>18.878048780487799</v>
      </c>
      <c r="Y540" s="8">
        <v>3.92</v>
      </c>
      <c r="Z540" s="8">
        <f t="shared" si="49"/>
        <v>3.0238924838227978</v>
      </c>
    </row>
    <row r="541" spans="1:26" ht="15.75" x14ac:dyDescent="0.45">
      <c r="A541" t="s">
        <v>204</v>
      </c>
      <c r="B541" t="s">
        <v>12</v>
      </c>
      <c r="F541" t="s">
        <v>17</v>
      </c>
      <c r="L541" t="s">
        <v>35</v>
      </c>
      <c r="M541" t="s">
        <v>209</v>
      </c>
      <c r="R541" t="s">
        <v>17</v>
      </c>
      <c r="T541" s="5">
        <v>12.7007299270073</v>
      </c>
      <c r="U541" s="8">
        <f t="shared" si="60"/>
        <v>14.183312962134066</v>
      </c>
      <c r="V541" s="8">
        <v>22</v>
      </c>
      <c r="W541" s="8">
        <v>7.0243902439024302</v>
      </c>
      <c r="X541" s="8">
        <v>18.878048780487799</v>
      </c>
      <c r="Y541" s="8">
        <v>3.92</v>
      </c>
      <c r="Z541" s="8">
        <f t="shared" si="49"/>
        <v>3.0238924838227978</v>
      </c>
    </row>
    <row r="542" spans="1:26" ht="15.75" x14ac:dyDescent="0.45">
      <c r="A542" t="s">
        <v>204</v>
      </c>
      <c r="B542" t="s">
        <v>12</v>
      </c>
      <c r="F542" t="s">
        <v>17</v>
      </c>
      <c r="L542" t="s">
        <v>32</v>
      </c>
      <c r="M542" t="s">
        <v>210</v>
      </c>
      <c r="R542" t="s">
        <v>17</v>
      </c>
      <c r="T542" s="5">
        <v>56.058394160583902</v>
      </c>
      <c r="U542" s="8">
        <f t="shared" si="60"/>
        <v>142.68064117794174</v>
      </c>
      <c r="V542" s="8">
        <v>39</v>
      </c>
      <c r="W542" s="8">
        <v>11.414634146341401</v>
      </c>
      <c r="X542" s="8">
        <v>100.975609756097</v>
      </c>
      <c r="Y542" s="8">
        <v>3.92</v>
      </c>
      <c r="Z542" s="8">
        <f t="shared" si="49"/>
        <v>22.847187655549902</v>
      </c>
    </row>
    <row r="543" spans="1:26" ht="15.75" x14ac:dyDescent="0.45">
      <c r="A543" t="s">
        <v>204</v>
      </c>
      <c r="B543" t="s">
        <v>12</v>
      </c>
      <c r="F543" t="s">
        <v>17</v>
      </c>
      <c r="L543" t="s">
        <v>33</v>
      </c>
      <c r="M543" t="s">
        <v>211</v>
      </c>
      <c r="R543" t="s">
        <v>17</v>
      </c>
      <c r="T543" s="5">
        <v>67.445255474452495</v>
      </c>
      <c r="U543" s="8">
        <f t="shared" si="60"/>
        <v>66.113707249122683</v>
      </c>
      <c r="V543" s="8">
        <v>20</v>
      </c>
      <c r="W543" s="8">
        <v>38.634146341463399</v>
      </c>
      <c r="X543" s="8">
        <v>96.585365853658502</v>
      </c>
      <c r="Y543" s="8">
        <v>3.92</v>
      </c>
      <c r="Z543" s="8">
        <f t="shared" si="49"/>
        <v>14.783474365355893</v>
      </c>
    </row>
    <row r="544" spans="1:26" ht="15.75" x14ac:dyDescent="0.45">
      <c r="A544" t="s">
        <v>204</v>
      </c>
      <c r="B544" t="s">
        <v>12</v>
      </c>
      <c r="F544" t="s">
        <v>17</v>
      </c>
      <c r="L544" t="s">
        <v>33</v>
      </c>
      <c r="M544" t="s">
        <v>212</v>
      </c>
      <c r="R544" t="s">
        <v>17</v>
      </c>
      <c r="T544" s="5">
        <v>70.072992700729898</v>
      </c>
      <c r="U544" s="8">
        <f t="shared" si="60"/>
        <v>126.59920088423299</v>
      </c>
      <c r="V544" s="8">
        <v>22</v>
      </c>
      <c r="W544" s="8">
        <v>17.560975609756099</v>
      </c>
      <c r="X544" s="8">
        <v>123.365853658536</v>
      </c>
      <c r="Y544" s="8">
        <v>3.92</v>
      </c>
      <c r="Z544" s="8">
        <f t="shared" si="49"/>
        <v>26.991040318566302</v>
      </c>
    </row>
    <row r="545" spans="1:26" ht="15.75" x14ac:dyDescent="0.45">
      <c r="A545" t="s">
        <v>204</v>
      </c>
      <c r="B545" t="s">
        <v>12</v>
      </c>
      <c r="F545" t="s">
        <v>17</v>
      </c>
      <c r="L545" t="s">
        <v>34</v>
      </c>
      <c r="M545" t="s">
        <v>212</v>
      </c>
      <c r="R545" t="s">
        <v>17</v>
      </c>
      <c r="T545" s="5">
        <v>70.072992700729898</v>
      </c>
      <c r="U545" s="8">
        <f t="shared" si="60"/>
        <v>126.59920088423299</v>
      </c>
      <c r="V545" s="8">
        <v>22</v>
      </c>
      <c r="W545" s="8">
        <v>17.560975609756099</v>
      </c>
      <c r="X545" s="8">
        <v>123.365853658536</v>
      </c>
      <c r="Y545" s="8">
        <v>3.92</v>
      </c>
      <c r="Z545" s="8">
        <f t="shared" ref="Z545:Z566" si="61">U545/SQRT(V545)</f>
        <v>26.991040318566302</v>
      </c>
    </row>
    <row r="546" spans="1:26" x14ac:dyDescent="0.45">
      <c r="A546" t="s">
        <v>204</v>
      </c>
      <c r="B546" t="s">
        <v>12</v>
      </c>
      <c r="F546" t="s">
        <v>42</v>
      </c>
      <c r="G546" t="s">
        <v>213</v>
      </c>
      <c r="L546" t="s">
        <v>17</v>
      </c>
      <c r="R546" t="s">
        <v>17</v>
      </c>
      <c r="T546" s="5">
        <v>56.319290465631902</v>
      </c>
      <c r="U546" s="8">
        <f t="shared" si="60"/>
        <v>44.642586148959872</v>
      </c>
      <c r="V546" s="8">
        <v>143</v>
      </c>
      <c r="W546" s="8">
        <v>48.780487804878</v>
      </c>
      <c r="X546" s="8">
        <v>63.414634146341399</v>
      </c>
      <c r="Y546" s="8">
        <v>3.92</v>
      </c>
      <c r="Z546" s="8">
        <f t="shared" si="61"/>
        <v>3.733200597312091</v>
      </c>
    </row>
    <row r="547" spans="1:26" x14ac:dyDescent="0.45">
      <c r="A547" t="s">
        <v>204</v>
      </c>
      <c r="B547" t="s">
        <v>12</v>
      </c>
      <c r="F547" t="s">
        <v>42</v>
      </c>
      <c r="G547" t="s">
        <v>215</v>
      </c>
      <c r="L547" t="s">
        <v>17</v>
      </c>
      <c r="R547" t="s">
        <v>17</v>
      </c>
      <c r="T547" s="5">
        <v>48.337028824833702</v>
      </c>
      <c r="U547" s="8">
        <f t="shared" si="60"/>
        <v>31.878268933423303</v>
      </c>
      <c r="V547" s="8">
        <v>105</v>
      </c>
      <c r="W547" s="8">
        <v>42.350332594234999</v>
      </c>
      <c r="X547" s="8">
        <v>54.545454545454497</v>
      </c>
      <c r="Y547" s="8">
        <v>3.92</v>
      </c>
      <c r="Z547" s="8">
        <f t="shared" si="61"/>
        <v>3.111000497760076</v>
      </c>
    </row>
    <row r="548" spans="1:26" x14ac:dyDescent="0.45">
      <c r="A548" t="s">
        <v>204</v>
      </c>
      <c r="B548" t="s">
        <v>12</v>
      </c>
      <c r="F548" t="s">
        <v>42</v>
      </c>
      <c r="G548" t="s">
        <v>214</v>
      </c>
      <c r="L548" t="s">
        <v>17</v>
      </c>
      <c r="R548" t="s">
        <v>17</v>
      </c>
      <c r="T548" s="5">
        <v>28.159645232815901</v>
      </c>
      <c r="U548" s="8">
        <f t="shared" si="60"/>
        <v>18.033072108249652</v>
      </c>
      <c r="V548" s="8">
        <v>210</v>
      </c>
      <c r="W548" s="8">
        <v>25.498891352549801</v>
      </c>
      <c r="X548" s="8">
        <v>30.3769401330376</v>
      </c>
      <c r="Y548" s="8">
        <v>3.92</v>
      </c>
      <c r="Z548" s="8">
        <f t="shared" si="61"/>
        <v>1.2444001991040303</v>
      </c>
    </row>
    <row r="549" spans="1:26" x14ac:dyDescent="0.45">
      <c r="A549" t="s">
        <v>204</v>
      </c>
      <c r="B549" t="s">
        <v>12</v>
      </c>
      <c r="F549" t="s">
        <v>118</v>
      </c>
      <c r="G549" t="s">
        <v>335</v>
      </c>
      <c r="L549" t="s">
        <v>17</v>
      </c>
      <c r="R549" t="s">
        <v>17</v>
      </c>
      <c r="T549" s="5">
        <v>45.232815964523198</v>
      </c>
      <c r="U549" s="8">
        <f t="shared" si="60"/>
        <v>51.729641698832481</v>
      </c>
      <c r="V549" s="8">
        <v>101</v>
      </c>
      <c r="W549" s="8">
        <v>35.033259423503303</v>
      </c>
      <c r="X549" s="8">
        <v>55.210643015521001</v>
      </c>
      <c r="Y549" s="8">
        <v>3.92</v>
      </c>
      <c r="Z549" s="8">
        <f t="shared" si="61"/>
        <v>5.1472917326575764</v>
      </c>
    </row>
    <row r="550" spans="1:26" x14ac:dyDescent="0.45">
      <c r="A550" t="s">
        <v>204</v>
      </c>
      <c r="B550" t="s">
        <v>12</v>
      </c>
      <c r="F550" t="s">
        <v>118</v>
      </c>
      <c r="G550" t="s">
        <v>336</v>
      </c>
      <c r="L550" t="s">
        <v>17</v>
      </c>
      <c r="R550" t="s">
        <v>17</v>
      </c>
      <c r="T550" s="5">
        <v>45.232815964523198</v>
      </c>
      <c r="U550" s="8">
        <f t="shared" si="60"/>
        <v>51.779437402963346</v>
      </c>
      <c r="V550" s="8">
        <v>218</v>
      </c>
      <c r="W550" s="8">
        <v>38.359201773835899</v>
      </c>
      <c r="X550" s="8">
        <v>52.106430155210603</v>
      </c>
      <c r="Y550" s="8">
        <v>3.92</v>
      </c>
      <c r="Z550" s="8">
        <f t="shared" si="61"/>
        <v>3.5069460156568124</v>
      </c>
    </row>
    <row r="551" spans="1:26" x14ac:dyDescent="0.45">
      <c r="A551" t="s">
        <v>204</v>
      </c>
      <c r="B551" t="s">
        <v>12</v>
      </c>
      <c r="F551" t="s">
        <v>118</v>
      </c>
      <c r="G551" t="s">
        <v>337</v>
      </c>
      <c r="L551" t="s">
        <v>17</v>
      </c>
      <c r="R551" t="s">
        <v>17</v>
      </c>
      <c r="T551" s="5">
        <v>34.146341463414601</v>
      </c>
      <c r="U551" s="8">
        <f t="shared" si="60"/>
        <v>55.438028581524215</v>
      </c>
      <c r="V551" s="8">
        <v>116</v>
      </c>
      <c r="W551" s="8">
        <v>23.946784922394599</v>
      </c>
      <c r="X551" s="8">
        <v>44.124168514412403</v>
      </c>
      <c r="Y551" s="8">
        <v>3.92</v>
      </c>
      <c r="Z551" s="8">
        <f t="shared" si="61"/>
        <v>5.1472917326576031</v>
      </c>
    </row>
    <row r="552" spans="1:26" x14ac:dyDescent="0.45">
      <c r="A552" t="s">
        <v>204</v>
      </c>
      <c r="B552" t="s">
        <v>12</v>
      </c>
      <c r="F552" t="s">
        <v>118</v>
      </c>
      <c r="G552" t="s">
        <v>338</v>
      </c>
      <c r="L552" t="s">
        <v>17</v>
      </c>
      <c r="R552" t="s">
        <v>17</v>
      </c>
      <c r="T552" s="5">
        <v>26.829268292682901</v>
      </c>
      <c r="U552" s="8">
        <f t="shared" si="60"/>
        <v>21.043728706763378</v>
      </c>
      <c r="V552" s="8">
        <v>91</v>
      </c>
      <c r="W552" s="8">
        <v>22.3946784922394</v>
      </c>
      <c r="X552" s="8">
        <v>31.042128603104199</v>
      </c>
      <c r="Y552" s="8">
        <v>3.92</v>
      </c>
      <c r="Z552" s="8">
        <f t="shared" si="61"/>
        <v>2.2059821711389795</v>
      </c>
    </row>
    <row r="553" spans="1:26" x14ac:dyDescent="0.45">
      <c r="A553" t="s">
        <v>204</v>
      </c>
      <c r="B553" t="s">
        <v>12</v>
      </c>
      <c r="F553" t="s">
        <v>118</v>
      </c>
      <c r="G553" t="s">
        <v>339</v>
      </c>
      <c r="L553" t="s">
        <v>17</v>
      </c>
      <c r="R553" t="s">
        <v>17</v>
      </c>
      <c r="T553" s="5">
        <v>12.6385809312638</v>
      </c>
      <c r="U553" s="8">
        <f>SQRT(V553)*(X553-W553)/Y553</f>
        <v>27.546959901075649</v>
      </c>
      <c r="V553" s="8">
        <v>73</v>
      </c>
      <c r="W553" s="8">
        <v>6.4301552106430098</v>
      </c>
      <c r="X553" s="8">
        <v>19.0687361419068</v>
      </c>
      <c r="Y553" s="8">
        <v>3.92</v>
      </c>
      <c r="Z553" s="8">
        <f t="shared" si="61"/>
        <v>3.2241277885877015</v>
      </c>
    </row>
    <row r="554" spans="1:26" s="7" customFormat="1" x14ac:dyDescent="0.45">
      <c r="A554" s="7" t="s">
        <v>204</v>
      </c>
      <c r="B554" s="7" t="s">
        <v>12</v>
      </c>
      <c r="F554" s="7" t="s">
        <v>135</v>
      </c>
      <c r="G554" s="7" t="s">
        <v>216</v>
      </c>
      <c r="L554" s="7" t="s">
        <v>17</v>
      </c>
      <c r="R554" s="7" t="s">
        <v>17</v>
      </c>
      <c r="T554" s="18">
        <v>41.906873614190602</v>
      </c>
      <c r="U554" s="7">
        <f t="shared" si="60"/>
        <v>43.882417329921388</v>
      </c>
      <c r="V554" s="7">
        <v>107</v>
      </c>
      <c r="W554" s="7">
        <v>33.702882483370203</v>
      </c>
      <c r="X554" s="7">
        <v>50.332594235033199</v>
      </c>
      <c r="Y554" s="7">
        <v>3.92</v>
      </c>
      <c r="Z554" s="7">
        <f t="shared" si="61"/>
        <v>4.2422734060364782</v>
      </c>
    </row>
    <row r="555" spans="1:26" s="7" customFormat="1" x14ac:dyDescent="0.45">
      <c r="A555" s="7" t="s">
        <v>204</v>
      </c>
      <c r="B555" s="7" t="s">
        <v>12</v>
      </c>
      <c r="F555" s="7" t="s">
        <v>135</v>
      </c>
      <c r="G555" s="7" t="s">
        <v>217</v>
      </c>
      <c r="L555" s="7" t="s">
        <v>17</v>
      </c>
      <c r="R555" s="7" t="s">
        <v>17</v>
      </c>
      <c r="T555" s="18">
        <v>39.024390243902403</v>
      </c>
      <c r="U555" s="7">
        <f t="shared" si="60"/>
        <v>20.161587538600838</v>
      </c>
      <c r="V555" s="7">
        <v>42</v>
      </c>
      <c r="W555" s="7">
        <v>32.8159645232816</v>
      </c>
      <c r="X555" s="7">
        <v>45.011086474501099</v>
      </c>
      <c r="Y555" s="7">
        <v>3.92</v>
      </c>
      <c r="Z555" s="7">
        <f t="shared" si="61"/>
        <v>3.111000497760076</v>
      </c>
    </row>
    <row r="556" spans="1:26" s="7" customFormat="1" x14ac:dyDescent="0.45">
      <c r="A556" s="7" t="s">
        <v>204</v>
      </c>
      <c r="B556" s="7" t="s">
        <v>12</v>
      </c>
      <c r="F556" s="7" t="s">
        <v>135</v>
      </c>
      <c r="G556" s="7" t="s">
        <v>218</v>
      </c>
      <c r="L556" s="7" t="s">
        <v>17</v>
      </c>
      <c r="R556" s="7" t="s">
        <v>17</v>
      </c>
      <c r="T556" s="18">
        <v>28.159645232815901</v>
      </c>
      <c r="U556" s="7">
        <f t="shared" si="60"/>
        <v>20.177688163194382</v>
      </c>
      <c r="V556" s="7">
        <v>53</v>
      </c>
      <c r="W556" s="7">
        <v>22.616407982261599</v>
      </c>
      <c r="X556" s="7">
        <v>33.481152993348097</v>
      </c>
      <c r="Y556" s="7">
        <v>3.92</v>
      </c>
      <c r="Z556" s="7">
        <f t="shared" si="61"/>
        <v>2.7716186252771675</v>
      </c>
    </row>
    <row r="557" spans="1:26" s="7" customFormat="1" x14ac:dyDescent="0.45">
      <c r="A557" s="7" t="s">
        <v>204</v>
      </c>
      <c r="B557" s="7" t="s">
        <v>12</v>
      </c>
      <c r="F557" s="7" t="s">
        <v>135</v>
      </c>
      <c r="G557" s="7" t="s">
        <v>219</v>
      </c>
      <c r="L557" s="7" t="s">
        <v>17</v>
      </c>
      <c r="R557" s="7" t="s">
        <v>17</v>
      </c>
      <c r="T557" s="18">
        <v>23.281596452328099</v>
      </c>
      <c r="U557" s="7">
        <f t="shared" si="60"/>
        <v>12.798891917037951</v>
      </c>
      <c r="V557" s="7">
        <v>50</v>
      </c>
      <c r="W557" s="7">
        <v>19.733924611973301</v>
      </c>
      <c r="X557" s="7">
        <v>26.829268292682901</v>
      </c>
      <c r="Y557" s="7">
        <v>3.92</v>
      </c>
      <c r="Z557" s="7">
        <f t="shared" si="61"/>
        <v>1.8100366532422452</v>
      </c>
    </row>
    <row r="558" spans="1:26" x14ac:dyDescent="0.45">
      <c r="A558" t="s">
        <v>204</v>
      </c>
      <c r="B558" t="s">
        <v>12</v>
      </c>
      <c r="F558" t="s">
        <v>220</v>
      </c>
      <c r="G558" t="s">
        <v>221</v>
      </c>
      <c r="L558" t="s">
        <v>17</v>
      </c>
      <c r="R558" t="s">
        <v>17</v>
      </c>
      <c r="T558" s="5">
        <v>57.649667405764902</v>
      </c>
      <c r="U558" s="8">
        <f t="shared" si="60"/>
        <v>87.686805013698688</v>
      </c>
      <c r="V558" s="8">
        <v>149</v>
      </c>
      <c r="W558" s="8">
        <v>43.680709534367999</v>
      </c>
      <c r="X558" s="8">
        <v>71.840354767183996</v>
      </c>
      <c r="Y558" s="8">
        <v>3.92</v>
      </c>
      <c r="Z558" s="8">
        <f t="shared" si="61"/>
        <v>7.1835829675551004</v>
      </c>
    </row>
    <row r="559" spans="1:26" x14ac:dyDescent="0.45">
      <c r="A559" t="s">
        <v>204</v>
      </c>
      <c r="B559" t="s">
        <v>12</v>
      </c>
      <c r="F559" t="s">
        <v>220</v>
      </c>
      <c r="G559" t="s">
        <v>222</v>
      </c>
      <c r="L559" t="s">
        <v>17</v>
      </c>
      <c r="R559" t="s">
        <v>17</v>
      </c>
      <c r="T559" s="5">
        <v>59.645232815964498</v>
      </c>
      <c r="U559" s="8">
        <f t="shared" si="60"/>
        <v>89.271894809039395</v>
      </c>
      <c r="V559" s="8">
        <v>51</v>
      </c>
      <c r="W559" s="8">
        <v>35.254988913525501</v>
      </c>
      <c r="X559" s="8">
        <v>84.2572062084257</v>
      </c>
      <c r="Y559" s="8">
        <v>3.92</v>
      </c>
      <c r="Z559" s="8">
        <f t="shared" si="61"/>
        <v>12.500565636454134</v>
      </c>
    </row>
    <row r="560" spans="1:26" x14ac:dyDescent="0.45">
      <c r="A560" t="s">
        <v>204</v>
      </c>
      <c r="B560" t="s">
        <v>12</v>
      </c>
      <c r="F560" t="s">
        <v>220</v>
      </c>
      <c r="G560" t="s">
        <v>223</v>
      </c>
      <c r="L560" t="s">
        <v>17</v>
      </c>
      <c r="R560" t="s">
        <v>17</v>
      </c>
      <c r="T560" s="5">
        <v>29.0465631929046</v>
      </c>
      <c r="U560" s="8">
        <f t="shared" si="60"/>
        <v>57.931335792192996</v>
      </c>
      <c r="V560" s="8">
        <v>156</v>
      </c>
      <c r="W560" s="8">
        <v>19.733924611973301</v>
      </c>
      <c r="X560" s="8">
        <v>37.915742793791502</v>
      </c>
      <c r="Y560" s="8">
        <v>3.92</v>
      </c>
      <c r="Z560" s="8">
        <f t="shared" si="61"/>
        <v>4.6382189239332146</v>
      </c>
    </row>
    <row r="561" spans="1:26" x14ac:dyDescent="0.45">
      <c r="A561" t="s">
        <v>204</v>
      </c>
      <c r="B561" t="s">
        <v>12</v>
      </c>
      <c r="F561" t="s">
        <v>220</v>
      </c>
      <c r="G561" t="s">
        <v>224</v>
      </c>
      <c r="L561" t="s">
        <v>17</v>
      </c>
      <c r="R561" t="s">
        <v>17</v>
      </c>
      <c r="T561" s="5">
        <v>27.937915742793699</v>
      </c>
      <c r="U561" s="8">
        <f t="shared" si="60"/>
        <v>41.426219159819993</v>
      </c>
      <c r="V561" s="8">
        <v>116</v>
      </c>
      <c r="W561" s="8">
        <v>20.3991130820399</v>
      </c>
      <c r="X561" s="8">
        <v>35.476718403547601</v>
      </c>
      <c r="Y561" s="8">
        <v>3.92</v>
      </c>
      <c r="Z561" s="8">
        <f t="shared" si="61"/>
        <v>3.8463278881397196</v>
      </c>
    </row>
    <row r="562" spans="1:26" x14ac:dyDescent="0.45">
      <c r="A562" t="s">
        <v>204</v>
      </c>
      <c r="B562" t="s">
        <v>12</v>
      </c>
      <c r="F562" t="s">
        <v>220</v>
      </c>
      <c r="G562" t="s">
        <v>225</v>
      </c>
      <c r="L562" t="s">
        <v>17</v>
      </c>
      <c r="R562" t="s">
        <v>17</v>
      </c>
      <c r="T562" s="5">
        <v>19.0687361419068</v>
      </c>
      <c r="U562" s="8">
        <f t="shared" si="60"/>
        <v>37.944046860148262</v>
      </c>
      <c r="V562" s="8">
        <v>125</v>
      </c>
      <c r="W562" s="8">
        <v>12.1951219512195</v>
      </c>
      <c r="X562" s="8">
        <v>25.498891352549801</v>
      </c>
      <c r="Y562" s="8">
        <v>3.92</v>
      </c>
      <c r="Z562" s="8">
        <f t="shared" si="61"/>
        <v>3.3938187248291585</v>
      </c>
    </row>
    <row r="563" spans="1:26" x14ac:dyDescent="0.45">
      <c r="A563" t="s">
        <v>204</v>
      </c>
      <c r="B563" t="s">
        <v>135</v>
      </c>
      <c r="C563" t="s">
        <v>146</v>
      </c>
      <c r="F563" t="s">
        <v>17</v>
      </c>
      <c r="L563" t="s">
        <v>17</v>
      </c>
      <c r="R563" t="s">
        <v>17</v>
      </c>
      <c r="T563" s="5">
        <v>30.050761421319699</v>
      </c>
      <c r="U563" s="8">
        <f t="shared" si="60"/>
        <v>22.30610169170092</v>
      </c>
      <c r="V563" s="8">
        <v>48</v>
      </c>
      <c r="W563" s="8">
        <v>24.020356234096599</v>
      </c>
      <c r="X563" s="8">
        <v>36.641221374045799</v>
      </c>
      <c r="Y563" s="8">
        <v>3.92</v>
      </c>
      <c r="Z563" s="8">
        <f t="shared" si="61"/>
        <v>3.2196084540686734</v>
      </c>
    </row>
    <row r="564" spans="1:26" x14ac:dyDescent="0.45">
      <c r="A564" t="s">
        <v>204</v>
      </c>
      <c r="B564" t="s">
        <v>72</v>
      </c>
      <c r="C564" t="s">
        <v>226</v>
      </c>
      <c r="F564" t="s">
        <v>17</v>
      </c>
      <c r="L564" t="s">
        <v>17</v>
      </c>
      <c r="R564" t="s">
        <v>17</v>
      </c>
      <c r="T564" s="5">
        <v>50</v>
      </c>
      <c r="U564" s="8">
        <f t="shared" si="60"/>
        <v>39.684517141417395</v>
      </c>
      <c r="V564" s="8">
        <v>104</v>
      </c>
      <c r="W564" s="8">
        <v>41.898305084745701</v>
      </c>
      <c r="X564" s="8">
        <v>57.1525423728813</v>
      </c>
      <c r="Y564" s="8">
        <v>3.92</v>
      </c>
      <c r="Z564" s="8">
        <f t="shared" si="61"/>
        <v>3.8913870632998977</v>
      </c>
    </row>
    <row r="565" spans="1:26" x14ac:dyDescent="0.45">
      <c r="A565" t="s">
        <v>204</v>
      </c>
      <c r="B565" t="s">
        <v>227</v>
      </c>
      <c r="C565" t="s">
        <v>228</v>
      </c>
      <c r="F565" t="s">
        <v>17</v>
      </c>
      <c r="L565" t="s">
        <v>17</v>
      </c>
      <c r="R565" t="s">
        <v>17</v>
      </c>
      <c r="T565" s="5">
        <v>49.618320610687</v>
      </c>
      <c r="U565" s="8">
        <f t="shared" si="60"/>
        <v>28.823393098079357</v>
      </c>
      <c r="V565" s="8">
        <v>37</v>
      </c>
      <c r="W565" s="8">
        <v>40.458015267175497</v>
      </c>
      <c r="X565" s="8">
        <v>59.033078880407103</v>
      </c>
      <c r="Y565" s="8">
        <v>3.92</v>
      </c>
      <c r="Z565" s="8">
        <f t="shared" si="61"/>
        <v>4.7385366360284715</v>
      </c>
    </row>
    <row r="566" spans="1:26" x14ac:dyDescent="0.45">
      <c r="A566" t="s">
        <v>204</v>
      </c>
      <c r="B566" t="s">
        <v>136</v>
      </c>
      <c r="C566" t="s">
        <v>146</v>
      </c>
      <c r="F566" t="s">
        <v>17</v>
      </c>
      <c r="L566" t="s">
        <v>17</v>
      </c>
      <c r="R566" t="s">
        <v>17</v>
      </c>
      <c r="T566" s="5">
        <v>-10</v>
      </c>
      <c r="U566" s="8">
        <f t="shared" si="60"/>
        <v>5.0046241055847762</v>
      </c>
      <c r="V566" s="8">
        <v>27</v>
      </c>
      <c r="W566" s="8">
        <v>-11.734693877551001</v>
      </c>
      <c r="X566" s="8">
        <v>-7.9591836734693802</v>
      </c>
      <c r="Y566" s="8">
        <v>3.92</v>
      </c>
      <c r="Z566" s="8">
        <f t="shared" si="61"/>
        <v>0.96314035818408683</v>
      </c>
    </row>
    <row r="567" spans="1:26" x14ac:dyDescent="0.45">
      <c r="T567" s="5"/>
      <c r="U567" s="8"/>
      <c r="V567" s="8"/>
      <c r="W567" s="8"/>
      <c r="X567" s="8"/>
      <c r="Y567" s="8"/>
      <c r="Z567" s="8"/>
    </row>
    <row r="568" spans="1:26" x14ac:dyDescent="0.45">
      <c r="T568" s="5"/>
      <c r="U568" s="8"/>
      <c r="V568" s="8"/>
      <c r="W568" s="8"/>
      <c r="X568" s="8"/>
      <c r="Y568" s="8"/>
      <c r="Z568" s="8"/>
    </row>
    <row r="569" spans="1:26" x14ac:dyDescent="0.45">
      <c r="T569" s="5"/>
      <c r="U569" s="8"/>
      <c r="V569" s="8"/>
      <c r="W569" s="8"/>
      <c r="X569" s="8"/>
      <c r="Y569" s="8"/>
      <c r="Z569" s="8"/>
    </row>
    <row r="570" spans="1:26" x14ac:dyDescent="0.45">
      <c r="T570" s="5"/>
      <c r="U570" s="8"/>
      <c r="V570" s="8"/>
      <c r="W570" s="8"/>
      <c r="X570" s="8"/>
      <c r="Y570" s="8"/>
      <c r="Z570" s="8"/>
    </row>
  </sheetData>
  <phoneticPr fontId="2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D860-82C8-4B41-9072-8FA0434EC946}">
  <dimension ref="A1:B14"/>
  <sheetViews>
    <sheetView workbookViewId="0">
      <selection activeCell="A14" sqref="A14:B14"/>
    </sheetView>
  </sheetViews>
  <sheetFormatPr baseColWidth="10" defaultRowHeight="14.25" x14ac:dyDescent="0.45"/>
  <cols>
    <col min="2" max="2" width="81.59765625" style="13" customWidth="1"/>
  </cols>
  <sheetData>
    <row r="1" spans="1:2" x14ac:dyDescent="0.45">
      <c r="A1" s="14" t="s">
        <v>0</v>
      </c>
      <c r="B1" s="15" t="s">
        <v>241</v>
      </c>
    </row>
    <row r="2" spans="1:2" ht="28.5" x14ac:dyDescent="0.45">
      <c r="A2" t="s">
        <v>10</v>
      </c>
      <c r="B2" s="13" t="s">
        <v>243</v>
      </c>
    </row>
    <row r="3" spans="1:2" ht="28.5" x14ac:dyDescent="0.45">
      <c r="A3" t="s">
        <v>76</v>
      </c>
      <c r="B3" s="13" t="s">
        <v>242</v>
      </c>
    </row>
    <row r="4" spans="1:2" ht="28.9" customHeight="1" x14ac:dyDescent="0.45"/>
    <row r="5" spans="1:2" ht="29.65" customHeight="1" x14ac:dyDescent="0.45">
      <c r="A5" t="s">
        <v>143</v>
      </c>
      <c r="B5" s="13" t="s">
        <v>245</v>
      </c>
    </row>
    <row r="6" spans="1:2" ht="28.5" x14ac:dyDescent="0.45">
      <c r="A6" t="s">
        <v>183</v>
      </c>
      <c r="B6" s="13" t="s">
        <v>246</v>
      </c>
    </row>
    <row r="7" spans="1:2" ht="42.75" x14ac:dyDescent="0.45">
      <c r="A7" t="s">
        <v>204</v>
      </c>
      <c r="B7" s="13" t="s">
        <v>247</v>
      </c>
    </row>
    <row r="14" spans="1:2" ht="28.5" x14ac:dyDescent="0.45">
      <c r="A14" t="s">
        <v>115</v>
      </c>
      <c r="B14" s="13" t="s">
        <v>244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793D-A6D7-4CC6-BF64-63A98439A959}">
  <dimension ref="A1:L23"/>
  <sheetViews>
    <sheetView tabSelected="1" workbookViewId="0">
      <selection activeCell="A5" sqref="A5:XFD5"/>
    </sheetView>
  </sheetViews>
  <sheetFormatPr baseColWidth="10" defaultRowHeight="14.25" x14ac:dyDescent="0.45"/>
  <cols>
    <col min="12" max="12" width="7.53125" customWidth="1"/>
  </cols>
  <sheetData>
    <row r="1" spans="1:12" x14ac:dyDescent="0.45">
      <c r="A1" t="s">
        <v>0</v>
      </c>
      <c r="B1" t="s">
        <v>256</v>
      </c>
      <c r="C1" t="s">
        <v>257</v>
      </c>
      <c r="D1" t="s">
        <v>258</v>
      </c>
      <c r="E1" t="s">
        <v>249</v>
      </c>
      <c r="F1" t="s">
        <v>259</v>
      </c>
      <c r="G1" t="s">
        <v>250</v>
      </c>
      <c r="H1" t="s">
        <v>251</v>
      </c>
      <c r="I1" t="s">
        <v>254</v>
      </c>
      <c r="J1" t="s">
        <v>255</v>
      </c>
      <c r="K1" t="s">
        <v>229</v>
      </c>
      <c r="L1" t="s">
        <v>8</v>
      </c>
    </row>
    <row r="2" spans="1:12" x14ac:dyDescent="0.45">
      <c r="A2" t="s">
        <v>10</v>
      </c>
      <c r="B2" t="s">
        <v>12</v>
      </c>
      <c r="C2" t="s">
        <v>260</v>
      </c>
      <c r="E2" t="s">
        <v>17</v>
      </c>
      <c r="F2" t="s">
        <v>296</v>
      </c>
      <c r="J2" s="5">
        <v>14.45</v>
      </c>
      <c r="K2">
        <v>0.25765306122448978</v>
      </c>
      <c r="L2">
        <v>381</v>
      </c>
    </row>
    <row r="3" spans="1:12" x14ac:dyDescent="0.45">
      <c r="A3" t="s">
        <v>10</v>
      </c>
      <c r="B3" t="s">
        <v>30</v>
      </c>
      <c r="C3" t="s">
        <v>14</v>
      </c>
      <c r="E3" t="s">
        <v>17</v>
      </c>
      <c r="F3" t="s">
        <v>296</v>
      </c>
      <c r="J3" s="5">
        <v>13.97</v>
      </c>
      <c r="K3">
        <v>0.23469387755102042</v>
      </c>
      <c r="L3">
        <v>381</v>
      </c>
    </row>
    <row r="4" spans="1:12" x14ac:dyDescent="0.45">
      <c r="A4" t="s">
        <v>10</v>
      </c>
      <c r="B4" t="s">
        <v>11</v>
      </c>
      <c r="C4" t="s">
        <v>15</v>
      </c>
      <c r="E4" t="s">
        <v>17</v>
      </c>
      <c r="F4" t="s">
        <v>296</v>
      </c>
      <c r="J4" s="5">
        <v>14.28</v>
      </c>
      <c r="K4">
        <v>0.9005102040816324</v>
      </c>
      <c r="L4">
        <v>381</v>
      </c>
    </row>
    <row r="5" spans="1:12" ht="15.75" x14ac:dyDescent="0.45">
      <c r="A5" t="s">
        <v>143</v>
      </c>
      <c r="B5" t="s">
        <v>136</v>
      </c>
      <c r="E5" t="s">
        <v>17</v>
      </c>
      <c r="F5" t="s">
        <v>296</v>
      </c>
      <c r="I5" t="s">
        <v>138</v>
      </c>
      <c r="J5" s="5">
        <v>-9.6</v>
      </c>
      <c r="K5">
        <v>0.36292432605795394</v>
      </c>
      <c r="L5">
        <v>76</v>
      </c>
    </row>
    <row r="6" spans="1:12" x14ac:dyDescent="0.45">
      <c r="A6" t="s">
        <v>143</v>
      </c>
      <c r="B6" t="s">
        <v>137</v>
      </c>
      <c r="E6" t="s">
        <v>17</v>
      </c>
      <c r="F6" t="s">
        <v>296</v>
      </c>
      <c r="I6" t="s">
        <v>147</v>
      </c>
      <c r="J6" s="5">
        <v>10.9</v>
      </c>
      <c r="K6">
        <v>0.32072382302795904</v>
      </c>
      <c r="L6">
        <v>35</v>
      </c>
    </row>
    <row r="7" spans="1:12" x14ac:dyDescent="0.45">
      <c r="A7" t="s">
        <v>183</v>
      </c>
      <c r="B7" t="s">
        <v>72</v>
      </c>
      <c r="E7" t="s">
        <v>17</v>
      </c>
      <c r="F7" t="s">
        <v>296</v>
      </c>
      <c r="J7" s="5">
        <v>36.1</v>
      </c>
      <c r="K7">
        <v>7.0884739552938258</v>
      </c>
      <c r="L7">
        <v>227</v>
      </c>
    </row>
    <row r="8" spans="1:12" x14ac:dyDescent="0.45">
      <c r="A8" t="s">
        <v>183</v>
      </c>
      <c r="B8" t="s">
        <v>137</v>
      </c>
      <c r="E8" t="s">
        <v>17</v>
      </c>
      <c r="F8" t="s">
        <v>296</v>
      </c>
      <c r="J8" s="5">
        <v>7</v>
      </c>
      <c r="K8">
        <v>0.42120042120042084</v>
      </c>
      <c r="L8">
        <v>346</v>
      </c>
    </row>
    <row r="9" spans="1:12" x14ac:dyDescent="0.45">
      <c r="A9" t="s">
        <v>183</v>
      </c>
      <c r="B9" t="s">
        <v>189</v>
      </c>
      <c r="E9" t="s">
        <v>17</v>
      </c>
      <c r="F9" t="s">
        <v>296</v>
      </c>
      <c r="I9" t="s">
        <v>146</v>
      </c>
      <c r="J9" s="5">
        <v>10.8</v>
      </c>
      <c r="K9">
        <v>1.2033115132845482</v>
      </c>
      <c r="L9">
        <v>209</v>
      </c>
    </row>
    <row r="10" spans="1:12" x14ac:dyDescent="0.45">
      <c r="A10" t="s">
        <v>183</v>
      </c>
      <c r="B10" t="s">
        <v>12</v>
      </c>
      <c r="C10" t="s">
        <v>260</v>
      </c>
      <c r="E10" t="s">
        <v>17</v>
      </c>
      <c r="F10" t="s">
        <v>296</v>
      </c>
      <c r="J10" s="5">
        <v>17.399999999999999</v>
      </c>
      <c r="K10">
        <v>0.68566658716908202</v>
      </c>
      <c r="L10">
        <v>337</v>
      </c>
    </row>
    <row r="11" spans="1:12" x14ac:dyDescent="0.45">
      <c r="A11" t="s">
        <v>183</v>
      </c>
      <c r="B11" t="s">
        <v>11</v>
      </c>
      <c r="C11" t="s">
        <v>196</v>
      </c>
      <c r="E11" t="s">
        <v>17</v>
      </c>
      <c r="F11" t="s">
        <v>296</v>
      </c>
      <c r="J11" s="5">
        <v>4.7</v>
      </c>
      <c r="K11">
        <v>1.9556508847743108</v>
      </c>
      <c r="L11">
        <v>57</v>
      </c>
    </row>
    <row r="12" spans="1:12" x14ac:dyDescent="0.45">
      <c r="A12" t="s">
        <v>204</v>
      </c>
      <c r="B12" t="s">
        <v>118</v>
      </c>
      <c r="E12" t="s">
        <v>17</v>
      </c>
      <c r="F12" t="s">
        <v>296</v>
      </c>
      <c r="J12" s="5">
        <v>12</v>
      </c>
      <c r="K12">
        <v>0.61388191640293377</v>
      </c>
      <c r="L12">
        <v>184</v>
      </c>
    </row>
    <row r="13" spans="1:12" x14ac:dyDescent="0.45">
      <c r="A13" t="s">
        <v>204</v>
      </c>
      <c r="B13" t="s">
        <v>12</v>
      </c>
      <c r="C13" t="s">
        <v>260</v>
      </c>
      <c r="E13" t="s">
        <v>17</v>
      </c>
      <c r="F13" t="s">
        <v>296</v>
      </c>
      <c r="J13" s="5">
        <v>57</v>
      </c>
      <c r="K13">
        <v>5.2154195011337761</v>
      </c>
      <c r="L13">
        <v>102</v>
      </c>
    </row>
    <row r="14" spans="1:12" x14ac:dyDescent="0.45">
      <c r="A14" t="s">
        <v>204</v>
      </c>
      <c r="B14" t="s">
        <v>135</v>
      </c>
      <c r="E14" t="s">
        <v>17</v>
      </c>
      <c r="F14" t="s">
        <v>296</v>
      </c>
      <c r="I14" t="s">
        <v>146</v>
      </c>
      <c r="J14" s="5">
        <v>30.050761421319699</v>
      </c>
      <c r="K14">
        <v>3.2196084540686734</v>
      </c>
      <c r="L14" s="8">
        <v>48</v>
      </c>
    </row>
    <row r="15" spans="1:12" x14ac:dyDescent="0.45">
      <c r="A15" t="s">
        <v>204</v>
      </c>
      <c r="B15" t="s">
        <v>72</v>
      </c>
      <c r="E15" t="s">
        <v>17</v>
      </c>
      <c r="F15" t="s">
        <v>296</v>
      </c>
      <c r="I15" t="s">
        <v>226</v>
      </c>
      <c r="J15" s="5">
        <v>50</v>
      </c>
      <c r="K15">
        <v>3.8913870632998977</v>
      </c>
      <c r="L15" s="8">
        <v>104</v>
      </c>
    </row>
    <row r="16" spans="1:12" x14ac:dyDescent="0.45">
      <c r="A16" t="s">
        <v>204</v>
      </c>
      <c r="B16" t="s">
        <v>227</v>
      </c>
      <c r="E16" t="s">
        <v>17</v>
      </c>
      <c r="F16" t="s">
        <v>296</v>
      </c>
      <c r="I16" t="s">
        <v>228</v>
      </c>
      <c r="J16" s="5">
        <v>49.618320610687</v>
      </c>
      <c r="K16">
        <v>4.7385366360284715</v>
      </c>
      <c r="L16" s="8">
        <v>37</v>
      </c>
    </row>
    <row r="17" spans="1:12" x14ac:dyDescent="0.45">
      <c r="A17" t="s">
        <v>204</v>
      </c>
      <c r="B17" t="s">
        <v>136</v>
      </c>
      <c r="E17" t="s">
        <v>17</v>
      </c>
      <c r="F17" t="s">
        <v>296</v>
      </c>
      <c r="I17" t="s">
        <v>146</v>
      </c>
      <c r="J17" s="5">
        <v>-10</v>
      </c>
      <c r="K17">
        <v>0.96314035818408683</v>
      </c>
      <c r="L17" s="8">
        <v>27</v>
      </c>
    </row>
    <row r="23" spans="1:12" x14ac:dyDescent="0.45">
      <c r="A23" t="s">
        <v>115</v>
      </c>
      <c r="B23" t="s">
        <v>12</v>
      </c>
      <c r="C23" t="s">
        <v>117</v>
      </c>
      <c r="E23" t="s">
        <v>17</v>
      </c>
      <c r="F23" t="s">
        <v>296</v>
      </c>
      <c r="J23" s="5">
        <v>10</v>
      </c>
      <c r="K23">
        <v>2.3991370545788135</v>
      </c>
      <c r="L23">
        <v>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8F44-9AB1-43D9-B41B-7BC1ED64F125}">
  <dimension ref="A1:N526"/>
  <sheetViews>
    <sheetView topLeftCell="C1" zoomScale="85" zoomScaleNormal="85" workbookViewId="0">
      <pane ySplit="1" topLeftCell="A2" activePane="bottomLeft" state="frozen"/>
      <selection pane="bottomLeft" activeCell="O5" sqref="O5"/>
    </sheetView>
  </sheetViews>
  <sheetFormatPr baseColWidth="10" defaultRowHeight="14.25" x14ac:dyDescent="0.45"/>
  <cols>
    <col min="1" max="1" width="6.265625" customWidth="1"/>
    <col min="2" max="2" width="9.59765625" customWidth="1"/>
    <col min="3" max="3" width="7.06640625" customWidth="1"/>
    <col min="5" max="5" width="17.19921875" customWidth="1"/>
    <col min="6" max="6" width="14.3984375" style="4" customWidth="1"/>
    <col min="7" max="7" width="13.19921875" customWidth="1"/>
    <col min="8" max="9" width="9.86328125" customWidth="1"/>
    <col min="10" max="10" width="6.33203125" customWidth="1"/>
    <col min="11" max="11" width="6.796875" customWidth="1"/>
    <col min="12" max="12" width="5.796875" customWidth="1"/>
    <col min="13" max="13" width="5.9296875" customWidth="1"/>
  </cols>
  <sheetData>
    <row r="1" spans="1:13" x14ac:dyDescent="0.45">
      <c r="A1" t="s">
        <v>0</v>
      </c>
      <c r="B1" t="s">
        <v>256</v>
      </c>
      <c r="C1" t="s">
        <v>261</v>
      </c>
      <c r="D1" t="s">
        <v>374</v>
      </c>
      <c r="E1" t="s">
        <v>252</v>
      </c>
      <c r="F1" s="4" t="s">
        <v>372</v>
      </c>
      <c r="G1" t="s">
        <v>375</v>
      </c>
      <c r="H1" t="s">
        <v>253</v>
      </c>
      <c r="I1" t="s">
        <v>373</v>
      </c>
      <c r="J1" t="s">
        <v>254</v>
      </c>
      <c r="K1" s="2" t="s">
        <v>255</v>
      </c>
      <c r="L1" t="s">
        <v>229</v>
      </c>
      <c r="M1" t="s">
        <v>8</v>
      </c>
    </row>
    <row r="2" spans="1:13" x14ac:dyDescent="0.45">
      <c r="A2" t="s">
        <v>10</v>
      </c>
      <c r="B2" t="s">
        <v>12</v>
      </c>
      <c r="C2" t="s">
        <v>260</v>
      </c>
      <c r="D2" t="s">
        <v>262</v>
      </c>
      <c r="E2" t="s">
        <v>264</v>
      </c>
      <c r="F2" s="4" t="s">
        <v>265</v>
      </c>
      <c r="J2" s="17"/>
      <c r="K2" s="5">
        <v>16.690000000000001</v>
      </c>
      <c r="L2" s="8">
        <v>0.99362949599729633</v>
      </c>
      <c r="M2" s="8">
        <v>33</v>
      </c>
    </row>
    <row r="3" spans="1:13" x14ac:dyDescent="0.45">
      <c r="A3" t="s">
        <v>10</v>
      </c>
      <c r="B3" t="s">
        <v>12</v>
      </c>
      <c r="C3" t="s">
        <v>260</v>
      </c>
      <c r="D3" t="s">
        <v>262</v>
      </c>
      <c r="E3" t="s">
        <v>124</v>
      </c>
      <c r="F3" s="4" t="s">
        <v>263</v>
      </c>
      <c r="K3" s="5">
        <v>11.61</v>
      </c>
      <c r="L3" s="8">
        <v>0.33825684970119918</v>
      </c>
      <c r="M3" s="8">
        <v>236</v>
      </c>
    </row>
    <row r="4" spans="1:13" x14ac:dyDescent="0.45">
      <c r="A4" t="s">
        <v>10</v>
      </c>
      <c r="B4" t="s">
        <v>12</v>
      </c>
      <c r="C4" t="s">
        <v>260</v>
      </c>
      <c r="D4" t="s">
        <v>262</v>
      </c>
      <c r="E4" t="s">
        <v>192</v>
      </c>
      <c r="F4" s="4" t="s">
        <v>266</v>
      </c>
      <c r="K4" s="5">
        <v>18.989999999999998</v>
      </c>
      <c r="L4" s="8">
        <v>0.48624422144548402</v>
      </c>
      <c r="M4" s="8">
        <v>112</v>
      </c>
    </row>
    <row r="5" spans="1:13" x14ac:dyDescent="0.45">
      <c r="A5" t="s">
        <v>10</v>
      </c>
      <c r="B5" t="s">
        <v>12</v>
      </c>
      <c r="C5" t="s">
        <v>260</v>
      </c>
      <c r="D5" t="s">
        <v>267</v>
      </c>
      <c r="E5" t="s">
        <v>31</v>
      </c>
      <c r="F5" s="4" t="s">
        <v>21</v>
      </c>
      <c r="K5" s="5">
        <v>15.96</v>
      </c>
      <c r="L5">
        <v>1.2261810801668875</v>
      </c>
      <c r="M5" s="8">
        <v>118</v>
      </c>
    </row>
    <row r="6" spans="1:13" x14ac:dyDescent="0.45">
      <c r="A6" t="s">
        <v>10</v>
      </c>
      <c r="B6" t="s">
        <v>12</v>
      </c>
      <c r="C6" t="s">
        <v>260</v>
      </c>
      <c r="D6" t="s">
        <v>267</v>
      </c>
      <c r="E6" t="s">
        <v>31</v>
      </c>
      <c r="F6" s="4" t="s">
        <v>23</v>
      </c>
      <c r="K6" s="5">
        <v>18.34</v>
      </c>
      <c r="L6">
        <v>1.0459183673469392</v>
      </c>
      <c r="M6" s="8">
        <v>151</v>
      </c>
    </row>
    <row r="7" spans="1:13" x14ac:dyDescent="0.45">
      <c r="A7" t="s">
        <v>10</v>
      </c>
      <c r="B7" t="s">
        <v>12</v>
      </c>
      <c r="C7" t="s">
        <v>260</v>
      </c>
      <c r="D7" t="s">
        <v>267</v>
      </c>
      <c r="E7" t="s">
        <v>31</v>
      </c>
      <c r="F7" s="4" t="s">
        <v>22</v>
      </c>
      <c r="K7" s="5">
        <v>5.55</v>
      </c>
      <c r="L7">
        <v>2.8469387755102042</v>
      </c>
      <c r="M7" s="8">
        <v>112</v>
      </c>
    </row>
    <row r="8" spans="1:13" x14ac:dyDescent="0.45">
      <c r="A8" t="s">
        <v>10</v>
      </c>
      <c r="B8" t="s">
        <v>12</v>
      </c>
      <c r="C8" t="s">
        <v>260</v>
      </c>
      <c r="D8" t="s">
        <v>267</v>
      </c>
      <c r="E8" t="s">
        <v>23</v>
      </c>
      <c r="F8" s="4" t="s">
        <v>25</v>
      </c>
      <c r="K8" s="5">
        <v>15.48</v>
      </c>
      <c r="L8">
        <v>0.63423159318977018</v>
      </c>
      <c r="M8" s="8">
        <v>70</v>
      </c>
    </row>
    <row r="9" spans="1:13" x14ac:dyDescent="0.45">
      <c r="A9" t="s">
        <v>10</v>
      </c>
      <c r="B9" t="s">
        <v>12</v>
      </c>
      <c r="C9" t="s">
        <v>260</v>
      </c>
      <c r="D9" t="s">
        <v>267</v>
      </c>
      <c r="E9" t="s">
        <v>23</v>
      </c>
      <c r="F9" s="4" t="s">
        <v>26</v>
      </c>
      <c r="K9" s="5">
        <v>11.97</v>
      </c>
      <c r="L9">
        <v>0.50738527455181126</v>
      </c>
      <c r="M9" s="8">
        <v>107</v>
      </c>
    </row>
    <row r="10" spans="1:13" x14ac:dyDescent="0.45">
      <c r="A10" t="s">
        <v>10</v>
      </c>
      <c r="B10" t="s">
        <v>12</v>
      </c>
      <c r="C10" t="s">
        <v>260</v>
      </c>
      <c r="D10" t="s">
        <v>267</v>
      </c>
      <c r="E10" t="s">
        <v>23</v>
      </c>
      <c r="F10" s="4" t="s">
        <v>27</v>
      </c>
      <c r="K10" s="5">
        <v>12.09</v>
      </c>
      <c r="L10">
        <v>0.63423159318974476</v>
      </c>
      <c r="M10" s="8">
        <v>64</v>
      </c>
    </row>
    <row r="11" spans="1:13" x14ac:dyDescent="0.45">
      <c r="A11" t="s">
        <v>10</v>
      </c>
      <c r="B11" t="s">
        <v>12</v>
      </c>
      <c r="C11" t="s">
        <v>260</v>
      </c>
      <c r="D11" t="s">
        <v>267</v>
      </c>
      <c r="E11" t="s">
        <v>23</v>
      </c>
      <c r="F11" s="4" t="s">
        <v>24</v>
      </c>
      <c r="K11" s="5">
        <v>1.24</v>
      </c>
      <c r="L11">
        <v>0.63520408163265318</v>
      </c>
      <c r="M11" s="8">
        <v>46</v>
      </c>
    </row>
    <row r="12" spans="1:13" ht="15.75" x14ac:dyDescent="0.45">
      <c r="A12" t="s">
        <v>10</v>
      </c>
      <c r="B12" t="s">
        <v>12</v>
      </c>
      <c r="C12" t="s">
        <v>260</v>
      </c>
      <c r="D12" t="s">
        <v>297</v>
      </c>
      <c r="E12" t="s">
        <v>36</v>
      </c>
      <c r="F12" s="4" t="s">
        <v>98</v>
      </c>
      <c r="K12" s="5">
        <v>13.306451612903199</v>
      </c>
      <c r="L12">
        <v>0.52852632765813767</v>
      </c>
      <c r="M12" s="8">
        <v>106</v>
      </c>
    </row>
    <row r="13" spans="1:13" ht="15.75" x14ac:dyDescent="0.45">
      <c r="A13" t="s">
        <v>10</v>
      </c>
      <c r="B13" t="s">
        <v>12</v>
      </c>
      <c r="C13" t="s">
        <v>260</v>
      </c>
      <c r="D13" t="s">
        <v>297</v>
      </c>
      <c r="E13" t="s">
        <v>35</v>
      </c>
      <c r="F13" s="4" t="s">
        <v>99</v>
      </c>
      <c r="K13" s="5">
        <v>16.693548387096701</v>
      </c>
      <c r="L13">
        <v>0.42282106212650533</v>
      </c>
      <c r="M13" s="8">
        <v>142</v>
      </c>
    </row>
    <row r="14" spans="1:13" ht="15.75" x14ac:dyDescent="0.45">
      <c r="A14" t="s">
        <v>10</v>
      </c>
      <c r="B14" t="s">
        <v>12</v>
      </c>
      <c r="C14" t="s">
        <v>260</v>
      </c>
      <c r="D14" t="s">
        <v>297</v>
      </c>
      <c r="E14" t="s">
        <v>33</v>
      </c>
      <c r="F14" s="4" t="s">
        <v>100</v>
      </c>
      <c r="K14" s="5">
        <v>14.516129032258</v>
      </c>
      <c r="L14">
        <v>0.63423159318977018</v>
      </c>
      <c r="M14" s="8">
        <v>73</v>
      </c>
    </row>
    <row r="15" spans="1:13" ht="15.75" x14ac:dyDescent="0.45">
      <c r="A15" t="s">
        <v>10</v>
      </c>
      <c r="B15" t="s">
        <v>12</v>
      </c>
      <c r="C15" t="s">
        <v>260</v>
      </c>
      <c r="D15" t="s">
        <v>297</v>
      </c>
      <c r="E15" t="s">
        <v>34</v>
      </c>
      <c r="F15" s="4" t="s">
        <v>101</v>
      </c>
      <c r="K15" s="5">
        <v>12.459677419354801</v>
      </c>
      <c r="L15">
        <v>1.1204758146352551</v>
      </c>
      <c r="M15" s="8">
        <v>41</v>
      </c>
    </row>
    <row r="16" spans="1:13" x14ac:dyDescent="0.45">
      <c r="A16" t="s">
        <v>10</v>
      </c>
      <c r="B16" t="s">
        <v>12</v>
      </c>
      <c r="C16" t="s">
        <v>260</v>
      </c>
      <c r="D16" t="s">
        <v>268</v>
      </c>
      <c r="E16" t="s">
        <v>36</v>
      </c>
      <c r="F16" s="4" t="s">
        <v>37</v>
      </c>
      <c r="K16" s="5">
        <v>11.9758064516129</v>
      </c>
      <c r="L16">
        <v>0.65537264629607117</v>
      </c>
      <c r="M16" s="8">
        <v>20</v>
      </c>
    </row>
    <row r="17" spans="1:13" x14ac:dyDescent="0.45">
      <c r="A17" t="s">
        <v>10</v>
      </c>
      <c r="B17" t="s">
        <v>12</v>
      </c>
      <c r="C17" t="s">
        <v>260</v>
      </c>
      <c r="D17" t="s">
        <v>268</v>
      </c>
      <c r="E17" t="s">
        <v>35</v>
      </c>
      <c r="F17" s="4" t="s">
        <v>38</v>
      </c>
      <c r="K17" s="5">
        <v>10.4032258064516</v>
      </c>
      <c r="L17">
        <v>0.52852632765811236</v>
      </c>
      <c r="M17" s="8">
        <v>84</v>
      </c>
    </row>
    <row r="18" spans="1:13" x14ac:dyDescent="0.45">
      <c r="A18" t="s">
        <v>10</v>
      </c>
      <c r="B18" t="s">
        <v>12</v>
      </c>
      <c r="C18" t="s">
        <v>260</v>
      </c>
      <c r="D18" t="s">
        <v>268</v>
      </c>
      <c r="E18" t="s">
        <v>32</v>
      </c>
      <c r="F18" s="4" t="s">
        <v>39</v>
      </c>
      <c r="K18" s="5">
        <v>13.7903225806451</v>
      </c>
      <c r="L18">
        <v>0.63423159318977063</v>
      </c>
      <c r="M18" s="8">
        <v>96</v>
      </c>
    </row>
    <row r="19" spans="1:13" x14ac:dyDescent="0.45">
      <c r="A19" t="s">
        <v>10</v>
      </c>
      <c r="B19" t="s">
        <v>12</v>
      </c>
      <c r="C19" t="s">
        <v>260</v>
      </c>
      <c r="D19" t="s">
        <v>268</v>
      </c>
      <c r="E19" t="s">
        <v>33</v>
      </c>
      <c r="F19" s="4" t="s">
        <v>41</v>
      </c>
      <c r="K19" s="5">
        <v>21.169354838709602</v>
      </c>
      <c r="L19">
        <v>0.59194948697711747</v>
      </c>
      <c r="M19" s="8">
        <v>70</v>
      </c>
    </row>
    <row r="20" spans="1:13" x14ac:dyDescent="0.45">
      <c r="A20" t="s">
        <v>10</v>
      </c>
      <c r="B20" t="s">
        <v>12</v>
      </c>
      <c r="C20" t="s">
        <v>260</v>
      </c>
      <c r="D20" t="s">
        <v>268</v>
      </c>
      <c r="E20" t="s">
        <v>34</v>
      </c>
      <c r="F20" s="4" t="s">
        <v>40</v>
      </c>
      <c r="K20" s="5">
        <v>25.403225806451601</v>
      </c>
      <c r="L20">
        <v>0.9302063366783162</v>
      </c>
      <c r="M20" s="8">
        <v>60</v>
      </c>
    </row>
    <row r="21" spans="1:13" x14ac:dyDescent="0.45">
      <c r="A21" t="s">
        <v>10</v>
      </c>
      <c r="B21" t="s">
        <v>12</v>
      </c>
      <c r="C21" t="s">
        <v>260</v>
      </c>
      <c r="D21" t="s">
        <v>42</v>
      </c>
      <c r="E21" t="s">
        <v>43</v>
      </c>
      <c r="K21" s="5">
        <v>8.4700000000000006</v>
      </c>
      <c r="L21">
        <v>0.69642857142857129</v>
      </c>
      <c r="M21" s="8">
        <v>157</v>
      </c>
    </row>
    <row r="22" spans="1:13" x14ac:dyDescent="0.45">
      <c r="A22" t="s">
        <v>10</v>
      </c>
      <c r="B22" t="s">
        <v>12</v>
      </c>
      <c r="C22" t="s">
        <v>260</v>
      </c>
      <c r="D22" t="s">
        <v>42</v>
      </c>
      <c r="E22" t="s">
        <v>44</v>
      </c>
      <c r="K22" s="5">
        <v>14.47</v>
      </c>
      <c r="L22">
        <v>0.68367346938775508</v>
      </c>
      <c r="M22" s="8">
        <v>56</v>
      </c>
    </row>
    <row r="23" spans="1:13" x14ac:dyDescent="0.45">
      <c r="A23" t="s">
        <v>10</v>
      </c>
      <c r="B23" t="s">
        <v>12</v>
      </c>
      <c r="C23" t="s">
        <v>260</v>
      </c>
      <c r="D23" t="s">
        <v>42</v>
      </c>
      <c r="E23" t="s">
        <v>45</v>
      </c>
      <c r="K23" s="5">
        <v>19.594095940959399</v>
      </c>
      <c r="L23">
        <v>0.39285714285714263</v>
      </c>
      <c r="M23" s="8">
        <v>126</v>
      </c>
    </row>
    <row r="24" spans="1:13" x14ac:dyDescent="0.45">
      <c r="A24" t="s">
        <v>10</v>
      </c>
      <c r="B24" t="s">
        <v>12</v>
      </c>
      <c r="C24" t="s">
        <v>260</v>
      </c>
      <c r="D24" t="s">
        <v>136</v>
      </c>
      <c r="E24" t="s">
        <v>36</v>
      </c>
      <c r="F24" s="4" t="s">
        <v>273</v>
      </c>
      <c r="K24" s="5">
        <v>15.940959409594001</v>
      </c>
      <c r="L24">
        <v>0.46499612503226984</v>
      </c>
      <c r="M24" s="8">
        <v>121</v>
      </c>
    </row>
    <row r="25" spans="1:13" x14ac:dyDescent="0.45">
      <c r="A25" t="s">
        <v>10</v>
      </c>
      <c r="B25" t="s">
        <v>12</v>
      </c>
      <c r="C25" t="s">
        <v>260</v>
      </c>
      <c r="D25" t="s">
        <v>136</v>
      </c>
      <c r="E25" t="s">
        <v>35</v>
      </c>
      <c r="F25" s="4" t="s">
        <v>273</v>
      </c>
      <c r="K25" s="5">
        <v>15.940959409594001</v>
      </c>
      <c r="L25">
        <v>0.46499612503226984</v>
      </c>
      <c r="M25" s="8">
        <v>121</v>
      </c>
    </row>
    <row r="26" spans="1:13" x14ac:dyDescent="0.45">
      <c r="A26" t="s">
        <v>10</v>
      </c>
      <c r="B26" t="s">
        <v>12</v>
      </c>
      <c r="C26" t="s">
        <v>260</v>
      </c>
      <c r="D26" t="s">
        <v>136</v>
      </c>
      <c r="E26" t="s">
        <v>33</v>
      </c>
      <c r="F26" s="4" t="s">
        <v>274</v>
      </c>
      <c r="K26" s="5">
        <v>19.483394833948299</v>
      </c>
      <c r="L26">
        <v>0.52312064066132702</v>
      </c>
      <c r="M26" s="8">
        <v>145</v>
      </c>
    </row>
    <row r="27" spans="1:13" x14ac:dyDescent="0.45">
      <c r="A27" t="s">
        <v>10</v>
      </c>
      <c r="B27" t="s">
        <v>12</v>
      </c>
      <c r="C27" t="s">
        <v>260</v>
      </c>
      <c r="D27" t="s">
        <v>136</v>
      </c>
      <c r="E27" t="s">
        <v>34</v>
      </c>
      <c r="F27" s="4" t="s">
        <v>274</v>
      </c>
      <c r="K27" s="5">
        <v>19.483394833948299</v>
      </c>
      <c r="L27">
        <v>0.52312064066132702</v>
      </c>
      <c r="M27" s="8">
        <v>145</v>
      </c>
    </row>
    <row r="28" spans="1:13" x14ac:dyDescent="0.45">
      <c r="A28" t="s">
        <v>10</v>
      </c>
      <c r="B28" t="s">
        <v>12</v>
      </c>
      <c r="C28" t="s">
        <v>260</v>
      </c>
      <c r="D28" t="s">
        <v>48</v>
      </c>
      <c r="E28" t="s">
        <v>91</v>
      </c>
      <c r="F28" s="4" t="s">
        <v>54</v>
      </c>
      <c r="K28" s="5">
        <v>5.8671586715867097</v>
      </c>
      <c r="L28">
        <v>0.67811934900542614</v>
      </c>
      <c r="M28" s="8">
        <v>80</v>
      </c>
    </row>
    <row r="29" spans="1:13" x14ac:dyDescent="0.45">
      <c r="A29" t="s">
        <v>10</v>
      </c>
      <c r="B29" t="s">
        <v>12</v>
      </c>
      <c r="C29" t="s">
        <v>260</v>
      </c>
      <c r="D29" t="s">
        <v>48</v>
      </c>
      <c r="E29" t="s">
        <v>90</v>
      </c>
      <c r="F29" s="4" t="s">
        <v>275</v>
      </c>
      <c r="K29" s="5">
        <v>20.922509225092199</v>
      </c>
      <c r="L29">
        <v>0.48437096357528081</v>
      </c>
      <c r="M29" s="8">
        <v>116</v>
      </c>
    </row>
    <row r="30" spans="1:13" x14ac:dyDescent="0.45">
      <c r="A30" t="s">
        <v>10</v>
      </c>
      <c r="B30" t="s">
        <v>12</v>
      </c>
      <c r="C30" t="s">
        <v>260</v>
      </c>
      <c r="D30" t="s">
        <v>48</v>
      </c>
      <c r="E30" t="s">
        <v>94</v>
      </c>
      <c r="F30" s="4" t="s">
        <v>55</v>
      </c>
      <c r="K30" s="5">
        <v>12.3985239852398</v>
      </c>
      <c r="L30">
        <v>0.54249547920433661</v>
      </c>
      <c r="M30" s="8">
        <v>120</v>
      </c>
    </row>
    <row r="31" spans="1:13" ht="15.75" x14ac:dyDescent="0.45">
      <c r="A31" t="s">
        <v>10</v>
      </c>
      <c r="B31" t="s">
        <v>12</v>
      </c>
      <c r="C31" t="s">
        <v>260</v>
      </c>
      <c r="D31" t="s">
        <v>72</v>
      </c>
      <c r="E31" t="s">
        <v>36</v>
      </c>
      <c r="F31" t="s">
        <v>57</v>
      </c>
      <c r="K31" s="5">
        <v>26.36</v>
      </c>
      <c r="L31">
        <v>0.60714285714285698</v>
      </c>
      <c r="M31" s="8">
        <v>84</v>
      </c>
    </row>
    <row r="32" spans="1:13" ht="15.75" x14ac:dyDescent="0.45">
      <c r="A32" t="s">
        <v>10</v>
      </c>
      <c r="B32" t="s">
        <v>12</v>
      </c>
      <c r="C32" t="s">
        <v>260</v>
      </c>
      <c r="D32" t="s">
        <v>72</v>
      </c>
      <c r="E32" t="s">
        <v>35</v>
      </c>
      <c r="F32" t="s">
        <v>58</v>
      </c>
      <c r="K32" s="5">
        <v>8.8560885608856097</v>
      </c>
      <c r="L32">
        <v>0.56187031774735186</v>
      </c>
      <c r="M32" s="8">
        <v>97</v>
      </c>
    </row>
    <row r="33" spans="1:13" ht="15.75" x14ac:dyDescent="0.45">
      <c r="A33" t="s">
        <v>10</v>
      </c>
      <c r="B33" t="s">
        <v>12</v>
      </c>
      <c r="C33" t="s">
        <v>260</v>
      </c>
      <c r="D33" t="s">
        <v>72</v>
      </c>
      <c r="E33" t="s">
        <v>32</v>
      </c>
      <c r="F33" t="s">
        <v>59</v>
      </c>
      <c r="K33" s="5">
        <v>17.601476014760099</v>
      </c>
      <c r="L33">
        <v>0.6199948333763774</v>
      </c>
      <c r="M33" s="8">
        <v>60</v>
      </c>
    </row>
    <row r="34" spans="1:13" ht="15.75" x14ac:dyDescent="0.45">
      <c r="A34" t="s">
        <v>10</v>
      </c>
      <c r="B34" t="s">
        <v>12</v>
      </c>
      <c r="C34" t="s">
        <v>260</v>
      </c>
      <c r="D34" t="s">
        <v>72</v>
      </c>
      <c r="E34" t="s">
        <v>33</v>
      </c>
      <c r="F34" t="s">
        <v>60</v>
      </c>
      <c r="K34" s="5">
        <v>10.4059040590405</v>
      </c>
      <c r="L34">
        <v>0.50374580211830344</v>
      </c>
      <c r="M34" s="8">
        <v>77</v>
      </c>
    </row>
    <row r="35" spans="1:13" ht="15.75" x14ac:dyDescent="0.45">
      <c r="A35" t="s">
        <v>10</v>
      </c>
      <c r="B35" t="s">
        <v>12</v>
      </c>
      <c r="C35" t="s">
        <v>260</v>
      </c>
      <c r="D35" t="s">
        <v>72</v>
      </c>
      <c r="E35" t="s">
        <v>34</v>
      </c>
      <c r="F35" t="s">
        <v>60</v>
      </c>
      <c r="K35" s="5">
        <v>10.4059040590405</v>
      </c>
      <c r="L35">
        <v>0.50374580211830344</v>
      </c>
      <c r="M35" s="8">
        <v>77</v>
      </c>
    </row>
    <row r="36" spans="1:13" ht="15.75" x14ac:dyDescent="0.45">
      <c r="A36" t="s">
        <v>10</v>
      </c>
      <c r="B36" t="s">
        <v>12</v>
      </c>
      <c r="C36" t="s">
        <v>260</v>
      </c>
      <c r="D36" t="s">
        <v>276</v>
      </c>
      <c r="E36" t="s">
        <v>35</v>
      </c>
      <c r="F36" t="s">
        <v>61</v>
      </c>
      <c r="K36" s="5">
        <v>24.86</v>
      </c>
      <c r="L36">
        <v>0.56122448979591821</v>
      </c>
      <c r="M36" s="8">
        <v>76</v>
      </c>
    </row>
    <row r="37" spans="1:13" ht="15.75" x14ac:dyDescent="0.45">
      <c r="A37" t="s">
        <v>10</v>
      </c>
      <c r="B37" t="s">
        <v>12</v>
      </c>
      <c r="C37" t="s">
        <v>260</v>
      </c>
      <c r="D37" t="s">
        <v>276</v>
      </c>
      <c r="E37" t="s">
        <v>32</v>
      </c>
      <c r="F37" t="s">
        <v>62</v>
      </c>
      <c r="K37" s="5">
        <v>11.5129151291512</v>
      </c>
      <c r="L37">
        <v>0.52312064066132657</v>
      </c>
      <c r="M37" s="8">
        <v>111</v>
      </c>
    </row>
    <row r="38" spans="1:13" ht="15.75" x14ac:dyDescent="0.45">
      <c r="A38" t="s">
        <v>10</v>
      </c>
      <c r="B38" t="s">
        <v>12</v>
      </c>
      <c r="C38" t="s">
        <v>260</v>
      </c>
      <c r="D38" t="s">
        <v>276</v>
      </c>
      <c r="E38" t="s">
        <v>33</v>
      </c>
      <c r="F38" t="s">
        <v>63</v>
      </c>
      <c r="K38" s="5">
        <v>7.6383763837638297</v>
      </c>
      <c r="L38">
        <v>0.71686902609144909</v>
      </c>
      <c r="M38" s="8">
        <v>53</v>
      </c>
    </row>
    <row r="39" spans="1:13" x14ac:dyDescent="0.45">
      <c r="A39" t="s">
        <v>10</v>
      </c>
      <c r="B39" t="s">
        <v>12</v>
      </c>
      <c r="C39" t="s">
        <v>260</v>
      </c>
      <c r="D39" t="s">
        <v>53</v>
      </c>
      <c r="E39" t="s">
        <v>36</v>
      </c>
      <c r="F39" t="s">
        <v>64</v>
      </c>
      <c r="K39" s="5">
        <v>24.12</v>
      </c>
      <c r="L39">
        <v>2.5051020408163267</v>
      </c>
      <c r="M39" s="8">
        <v>39</v>
      </c>
    </row>
    <row r="40" spans="1:13" x14ac:dyDescent="0.45">
      <c r="A40" t="s">
        <v>10</v>
      </c>
      <c r="B40" t="s">
        <v>12</v>
      </c>
      <c r="C40" t="s">
        <v>260</v>
      </c>
      <c r="D40" t="s">
        <v>53</v>
      </c>
      <c r="E40" t="s">
        <v>35</v>
      </c>
      <c r="F40" t="s">
        <v>65</v>
      </c>
      <c r="K40" s="5">
        <v>20.066889632106999</v>
      </c>
      <c r="L40">
        <v>2.6310972819621177</v>
      </c>
      <c r="M40" s="8">
        <v>36</v>
      </c>
    </row>
    <row r="41" spans="1:13" x14ac:dyDescent="0.45">
      <c r="A41" t="s">
        <v>10</v>
      </c>
      <c r="B41" t="s">
        <v>12</v>
      </c>
      <c r="C41" t="s">
        <v>260</v>
      </c>
      <c r="D41" t="s">
        <v>53</v>
      </c>
      <c r="E41" t="s">
        <v>33</v>
      </c>
      <c r="F41" t="s">
        <v>65</v>
      </c>
      <c r="K41" s="5">
        <v>20.066889632106999</v>
      </c>
      <c r="L41">
        <v>2.6310972819621177</v>
      </c>
      <c r="M41" s="8">
        <v>36</v>
      </c>
    </row>
    <row r="42" spans="1:13" x14ac:dyDescent="0.45">
      <c r="A42" t="s">
        <v>10</v>
      </c>
      <c r="B42" t="s">
        <v>12</v>
      </c>
      <c r="C42" t="s">
        <v>260</v>
      </c>
      <c r="D42" t="s">
        <v>53</v>
      </c>
      <c r="E42" t="s">
        <v>34</v>
      </c>
      <c r="F42" t="s">
        <v>66</v>
      </c>
      <c r="K42" s="5">
        <v>14.8494983277591</v>
      </c>
      <c r="L42">
        <v>3.9580854763429869</v>
      </c>
      <c r="M42" s="8">
        <v>17</v>
      </c>
    </row>
    <row r="43" spans="1:13" x14ac:dyDescent="0.45">
      <c r="A43" t="s">
        <v>10</v>
      </c>
      <c r="B43" t="s">
        <v>12</v>
      </c>
      <c r="C43" t="s">
        <v>260</v>
      </c>
      <c r="D43" t="s">
        <v>286</v>
      </c>
      <c r="E43" t="s">
        <v>90</v>
      </c>
      <c r="F43" s="4" t="s">
        <v>67</v>
      </c>
      <c r="K43" s="5">
        <v>18.7290969899665</v>
      </c>
      <c r="L43">
        <v>0.50334034959275475</v>
      </c>
      <c r="M43" s="8">
        <v>127</v>
      </c>
    </row>
    <row r="44" spans="1:13" x14ac:dyDescent="0.45">
      <c r="A44" t="s">
        <v>10</v>
      </c>
      <c r="B44" t="s">
        <v>12</v>
      </c>
      <c r="C44" t="s">
        <v>260</v>
      </c>
      <c r="D44" t="s">
        <v>286</v>
      </c>
      <c r="E44" t="s">
        <v>94</v>
      </c>
      <c r="F44" s="4" t="s">
        <v>68</v>
      </c>
      <c r="K44" s="5">
        <v>17.658862876254101</v>
      </c>
      <c r="L44">
        <v>0.43470302919375037</v>
      </c>
      <c r="M44" s="8">
        <v>154</v>
      </c>
    </row>
    <row r="45" spans="1:13" x14ac:dyDescent="0.45">
      <c r="A45" t="s">
        <v>10</v>
      </c>
      <c r="B45" t="s">
        <v>12</v>
      </c>
      <c r="C45" t="s">
        <v>260</v>
      </c>
      <c r="D45" t="s">
        <v>286</v>
      </c>
      <c r="E45" t="s">
        <v>290</v>
      </c>
      <c r="F45" s="4" t="s">
        <v>68</v>
      </c>
      <c r="K45" s="5">
        <v>17.658862876254101</v>
      </c>
      <c r="L45">
        <v>0.43470302919375037</v>
      </c>
      <c r="M45" s="8">
        <v>154</v>
      </c>
    </row>
    <row r="46" spans="1:13" x14ac:dyDescent="0.45">
      <c r="A46" t="s">
        <v>10</v>
      </c>
      <c r="B46" t="s">
        <v>12</v>
      </c>
      <c r="C46" t="s">
        <v>260</v>
      </c>
      <c r="D46" t="s">
        <v>164</v>
      </c>
      <c r="E46" t="s">
        <v>282</v>
      </c>
      <c r="F46" s="4" t="s">
        <v>64</v>
      </c>
      <c r="K46" s="5">
        <v>21.19</v>
      </c>
      <c r="L46">
        <v>1.3724489795918364</v>
      </c>
      <c r="M46" s="8">
        <v>89</v>
      </c>
    </row>
    <row r="47" spans="1:13" x14ac:dyDescent="0.45">
      <c r="A47" t="s">
        <v>10</v>
      </c>
      <c r="B47" t="s">
        <v>12</v>
      </c>
      <c r="C47" t="s">
        <v>260</v>
      </c>
      <c r="D47" t="s">
        <v>164</v>
      </c>
      <c r="E47" t="s">
        <v>293</v>
      </c>
      <c r="F47" s="4" t="s">
        <v>237</v>
      </c>
      <c r="K47" s="5">
        <v>13.779264214046799</v>
      </c>
      <c r="L47">
        <v>1.5557792623776023</v>
      </c>
      <c r="M47" s="8">
        <v>77</v>
      </c>
    </row>
    <row r="48" spans="1:13" x14ac:dyDescent="0.45">
      <c r="A48" t="s">
        <v>10</v>
      </c>
      <c r="B48" t="s">
        <v>12</v>
      </c>
      <c r="C48" t="s">
        <v>260</v>
      </c>
      <c r="D48" t="s">
        <v>164</v>
      </c>
      <c r="E48" t="s">
        <v>294</v>
      </c>
      <c r="F48" s="4" t="s">
        <v>237</v>
      </c>
      <c r="K48" s="5">
        <v>13.779264214046799</v>
      </c>
      <c r="L48">
        <v>1.5557792623776023</v>
      </c>
      <c r="M48" s="8">
        <v>77</v>
      </c>
    </row>
    <row r="49" spans="1:13" x14ac:dyDescent="0.45">
      <c r="A49" t="s">
        <v>10</v>
      </c>
      <c r="B49" t="s">
        <v>12</v>
      </c>
      <c r="C49" t="s">
        <v>260</v>
      </c>
      <c r="D49" t="s">
        <v>164</v>
      </c>
      <c r="E49" t="s">
        <v>291</v>
      </c>
      <c r="F49" s="4" t="s">
        <v>238</v>
      </c>
      <c r="K49" s="5">
        <v>11.505016722408</v>
      </c>
      <c r="L49">
        <v>1.4185046215795565</v>
      </c>
      <c r="M49" s="8">
        <v>96</v>
      </c>
    </row>
    <row r="50" spans="1:13" x14ac:dyDescent="0.45">
      <c r="A50" t="s">
        <v>10</v>
      </c>
      <c r="B50" t="s">
        <v>12</v>
      </c>
      <c r="C50" t="s">
        <v>260</v>
      </c>
      <c r="D50" t="s">
        <v>164</v>
      </c>
      <c r="E50" t="s">
        <v>292</v>
      </c>
      <c r="F50" s="4" t="s">
        <v>238</v>
      </c>
      <c r="K50" s="5">
        <v>11.505016722408</v>
      </c>
      <c r="L50">
        <v>1.4185046215795565</v>
      </c>
      <c r="M50" s="8">
        <v>96</v>
      </c>
    </row>
    <row r="51" spans="1:13" x14ac:dyDescent="0.45">
      <c r="A51" t="s">
        <v>10</v>
      </c>
      <c r="B51" t="s">
        <v>12</v>
      </c>
      <c r="C51" t="s">
        <v>260</v>
      </c>
      <c r="D51" t="s">
        <v>295</v>
      </c>
      <c r="E51" t="s">
        <v>35</v>
      </c>
      <c r="F51" t="s">
        <v>69</v>
      </c>
      <c r="K51" s="5">
        <v>15.919732441471499</v>
      </c>
      <c r="L51">
        <v>0.52621945639242329</v>
      </c>
      <c r="M51" s="8">
        <v>113</v>
      </c>
    </row>
    <row r="52" spans="1:13" x14ac:dyDescent="0.45">
      <c r="A52" t="s">
        <v>10</v>
      </c>
      <c r="B52" t="s">
        <v>12</v>
      </c>
      <c r="C52" t="s">
        <v>260</v>
      </c>
      <c r="D52" t="s">
        <v>295</v>
      </c>
      <c r="E52" t="s">
        <v>32</v>
      </c>
      <c r="F52" t="s">
        <v>70</v>
      </c>
      <c r="K52" s="5">
        <v>15.117056856187199</v>
      </c>
      <c r="L52">
        <v>0.70925231078977047</v>
      </c>
      <c r="M52" s="8">
        <v>81</v>
      </c>
    </row>
    <row r="53" spans="1:13" x14ac:dyDescent="0.45">
      <c r="A53" t="s">
        <v>10</v>
      </c>
      <c r="B53" t="s">
        <v>12</v>
      </c>
      <c r="C53" t="s">
        <v>260</v>
      </c>
      <c r="D53" t="s">
        <v>295</v>
      </c>
      <c r="E53" t="s">
        <v>33</v>
      </c>
      <c r="F53" t="s">
        <v>71</v>
      </c>
      <c r="K53" s="5">
        <v>11.237458193979901</v>
      </c>
      <c r="L53">
        <v>0.70925231078978801</v>
      </c>
      <c r="M53" s="8">
        <v>41</v>
      </c>
    </row>
    <row r="54" spans="1:13" x14ac:dyDescent="0.45">
      <c r="A54" t="s">
        <v>10</v>
      </c>
      <c r="B54" t="s">
        <v>30</v>
      </c>
      <c r="C54" t="s">
        <v>14</v>
      </c>
      <c r="D54" t="s">
        <v>262</v>
      </c>
      <c r="E54" t="s">
        <v>264</v>
      </c>
      <c r="F54" s="4" t="s">
        <v>265</v>
      </c>
      <c r="K54" s="5">
        <v>22.994923857867999</v>
      </c>
      <c r="L54">
        <v>0.71607590404581656</v>
      </c>
      <c r="M54" s="8">
        <v>33</v>
      </c>
    </row>
    <row r="55" spans="1:13" x14ac:dyDescent="0.45">
      <c r="A55" t="s">
        <v>10</v>
      </c>
      <c r="B55" t="s">
        <v>30</v>
      </c>
      <c r="C55" t="s">
        <v>14</v>
      </c>
      <c r="D55" t="s">
        <v>262</v>
      </c>
      <c r="E55" t="s">
        <v>124</v>
      </c>
      <c r="F55" s="4" t="s">
        <v>263</v>
      </c>
      <c r="K55" s="5">
        <v>10.050761421319701</v>
      </c>
      <c r="L55">
        <v>0.358037952022916</v>
      </c>
      <c r="M55" s="8">
        <v>236</v>
      </c>
    </row>
    <row r="56" spans="1:13" x14ac:dyDescent="0.45">
      <c r="A56" t="s">
        <v>10</v>
      </c>
      <c r="B56" t="s">
        <v>30</v>
      </c>
      <c r="C56" t="s">
        <v>14</v>
      </c>
      <c r="D56" t="s">
        <v>262</v>
      </c>
      <c r="E56" t="s">
        <v>192</v>
      </c>
      <c r="F56" s="4" t="s">
        <v>266</v>
      </c>
      <c r="K56" s="5">
        <v>17.6649746192893</v>
      </c>
      <c r="L56">
        <v>0.40279269602576523</v>
      </c>
      <c r="M56" s="8">
        <v>112</v>
      </c>
    </row>
    <row r="57" spans="1:13" x14ac:dyDescent="0.45">
      <c r="A57" t="s">
        <v>10</v>
      </c>
      <c r="B57" t="s">
        <v>30</v>
      </c>
      <c r="C57" t="s">
        <v>14</v>
      </c>
      <c r="D57" t="s">
        <v>267</v>
      </c>
      <c r="E57" t="s">
        <v>31</v>
      </c>
      <c r="F57" s="4" t="s">
        <v>21</v>
      </c>
      <c r="K57" s="5">
        <v>12.182741116751201</v>
      </c>
      <c r="L57">
        <v>1.1860007160758925</v>
      </c>
      <c r="M57" s="8">
        <v>118</v>
      </c>
    </row>
    <row r="58" spans="1:13" x14ac:dyDescent="0.45">
      <c r="A58" t="s">
        <v>10</v>
      </c>
      <c r="B58" t="s">
        <v>30</v>
      </c>
      <c r="C58" t="s">
        <v>14</v>
      </c>
      <c r="D58" t="s">
        <v>267</v>
      </c>
      <c r="E58" t="s">
        <v>31</v>
      </c>
      <c r="F58" s="4" t="s">
        <v>23</v>
      </c>
      <c r="K58" s="5">
        <v>19.035532994923798</v>
      </c>
      <c r="L58">
        <v>1.0517364840672963</v>
      </c>
      <c r="M58" s="8">
        <v>151</v>
      </c>
    </row>
    <row r="59" spans="1:13" x14ac:dyDescent="0.45">
      <c r="A59" t="s">
        <v>10</v>
      </c>
      <c r="B59" t="s">
        <v>30</v>
      </c>
      <c r="C59" t="s">
        <v>14</v>
      </c>
      <c r="D59" t="s">
        <v>267</v>
      </c>
      <c r="E59" t="s">
        <v>31</v>
      </c>
      <c r="F59" s="4" t="s">
        <v>22</v>
      </c>
      <c r="K59" s="5">
        <v>6.2436548223350199</v>
      </c>
      <c r="L59">
        <v>1.2755102040816326</v>
      </c>
      <c r="M59" s="8">
        <v>112</v>
      </c>
    </row>
    <row r="60" spans="1:13" x14ac:dyDescent="0.45">
      <c r="A60" t="s">
        <v>10</v>
      </c>
      <c r="B60" t="s">
        <v>30</v>
      </c>
      <c r="C60" t="s">
        <v>14</v>
      </c>
      <c r="D60" t="s">
        <v>267</v>
      </c>
      <c r="E60" t="s">
        <v>23</v>
      </c>
      <c r="F60" s="4" t="s">
        <v>25</v>
      </c>
      <c r="K60" s="5">
        <v>14.771573604060899</v>
      </c>
      <c r="L60">
        <v>0.55943430003581607</v>
      </c>
      <c r="M60" s="8">
        <v>70</v>
      </c>
    </row>
    <row r="61" spans="1:13" x14ac:dyDescent="0.45">
      <c r="A61" t="s">
        <v>10</v>
      </c>
      <c r="B61" t="s">
        <v>30</v>
      </c>
      <c r="C61" t="s">
        <v>14</v>
      </c>
      <c r="D61" t="s">
        <v>267</v>
      </c>
      <c r="E61" t="s">
        <v>23</v>
      </c>
      <c r="F61" s="4" t="s">
        <v>26</v>
      </c>
      <c r="K61" s="5">
        <v>8.6802030456852801</v>
      </c>
      <c r="L61">
        <v>0.49230218403150777</v>
      </c>
      <c r="M61" s="8">
        <v>107</v>
      </c>
    </row>
    <row r="62" spans="1:13" x14ac:dyDescent="0.45">
      <c r="A62" t="s">
        <v>10</v>
      </c>
      <c r="B62" t="s">
        <v>30</v>
      </c>
      <c r="C62" t="s">
        <v>14</v>
      </c>
      <c r="D62" t="s">
        <v>267</v>
      </c>
      <c r="E62" t="s">
        <v>23</v>
      </c>
      <c r="F62" s="4" t="s">
        <v>27</v>
      </c>
      <c r="K62" s="5">
        <v>12.639593908629401</v>
      </c>
      <c r="L62">
        <v>0.5146795560329156</v>
      </c>
      <c r="M62" s="8">
        <v>64</v>
      </c>
    </row>
    <row r="63" spans="1:13" x14ac:dyDescent="0.45">
      <c r="A63" t="s">
        <v>10</v>
      </c>
      <c r="B63" t="s">
        <v>30</v>
      </c>
      <c r="C63" t="s">
        <v>14</v>
      </c>
      <c r="D63" t="s">
        <v>267</v>
      </c>
      <c r="E63" t="s">
        <v>23</v>
      </c>
      <c r="F63" s="4" t="s">
        <v>24</v>
      </c>
      <c r="K63" s="5">
        <v>0.91370558375634503</v>
      </c>
      <c r="L63">
        <v>0.73845327604726063</v>
      </c>
      <c r="M63" s="8">
        <v>46</v>
      </c>
    </row>
    <row r="64" spans="1:13" ht="15.75" x14ac:dyDescent="0.45">
      <c r="A64" t="s">
        <v>10</v>
      </c>
      <c r="B64" t="s">
        <v>30</v>
      </c>
      <c r="C64" t="s">
        <v>14</v>
      </c>
      <c r="D64" t="s">
        <v>297</v>
      </c>
      <c r="E64" t="s">
        <v>36</v>
      </c>
      <c r="F64" s="4" t="s">
        <v>98</v>
      </c>
      <c r="K64" s="5">
        <v>12.030456852791801</v>
      </c>
      <c r="L64">
        <v>0.44754744002862223</v>
      </c>
      <c r="M64" s="8">
        <v>106</v>
      </c>
    </row>
    <row r="65" spans="1:13" ht="15.75" x14ac:dyDescent="0.45">
      <c r="A65" t="s">
        <v>10</v>
      </c>
      <c r="B65" t="s">
        <v>30</v>
      </c>
      <c r="C65" t="s">
        <v>14</v>
      </c>
      <c r="D65" t="s">
        <v>297</v>
      </c>
      <c r="E65" t="s">
        <v>35</v>
      </c>
      <c r="F65" s="4" t="s">
        <v>99</v>
      </c>
      <c r="K65" s="5">
        <v>14.771573604060899</v>
      </c>
      <c r="L65">
        <v>0.38041532402433653</v>
      </c>
      <c r="M65" s="8">
        <v>142</v>
      </c>
    </row>
    <row r="66" spans="1:13" ht="15.75" x14ac:dyDescent="0.45">
      <c r="A66" t="s">
        <v>10</v>
      </c>
      <c r="B66" t="s">
        <v>30</v>
      </c>
      <c r="C66" t="s">
        <v>14</v>
      </c>
      <c r="D66" t="s">
        <v>297</v>
      </c>
      <c r="E66" t="s">
        <v>33</v>
      </c>
      <c r="F66" s="4" t="s">
        <v>100</v>
      </c>
      <c r="K66" s="5">
        <v>14.314720812182699</v>
      </c>
      <c r="L66">
        <v>0.49230218403153081</v>
      </c>
      <c r="M66" s="8">
        <v>73</v>
      </c>
    </row>
    <row r="67" spans="1:13" ht="15.75" x14ac:dyDescent="0.45">
      <c r="A67" t="s">
        <v>10</v>
      </c>
      <c r="B67" t="s">
        <v>30</v>
      </c>
      <c r="C67" t="s">
        <v>14</v>
      </c>
      <c r="D67" t="s">
        <v>297</v>
      </c>
      <c r="E67" t="s">
        <v>34</v>
      </c>
      <c r="F67" s="4" t="s">
        <v>101</v>
      </c>
      <c r="K67" s="5">
        <v>10.8121827411167</v>
      </c>
      <c r="L67">
        <v>0.78320802005011725</v>
      </c>
      <c r="M67" s="8">
        <v>41</v>
      </c>
    </row>
    <row r="68" spans="1:13" x14ac:dyDescent="0.45">
      <c r="A68" t="s">
        <v>10</v>
      </c>
      <c r="B68" t="s">
        <v>30</v>
      </c>
      <c r="C68" t="s">
        <v>14</v>
      </c>
      <c r="D68" t="s">
        <v>268</v>
      </c>
      <c r="E68" t="s">
        <v>36</v>
      </c>
      <c r="F68" s="4" t="s">
        <v>37</v>
      </c>
      <c r="K68" s="5">
        <v>8.3756345177664908</v>
      </c>
      <c r="L68">
        <v>0.60418904403866824</v>
      </c>
      <c r="M68" s="8">
        <v>20</v>
      </c>
    </row>
    <row r="69" spans="1:13" x14ac:dyDescent="0.45">
      <c r="A69" t="s">
        <v>10</v>
      </c>
      <c r="B69" t="s">
        <v>30</v>
      </c>
      <c r="C69" t="s">
        <v>14</v>
      </c>
      <c r="D69" t="s">
        <v>268</v>
      </c>
      <c r="E69" t="s">
        <v>35</v>
      </c>
      <c r="F69" s="4" t="s">
        <v>38</v>
      </c>
      <c r="K69" s="5">
        <v>6.7005076142131896</v>
      </c>
      <c r="L69">
        <v>0.49230218403150777</v>
      </c>
      <c r="M69" s="8">
        <v>84</v>
      </c>
    </row>
    <row r="70" spans="1:13" x14ac:dyDescent="0.45">
      <c r="A70" t="s">
        <v>10</v>
      </c>
      <c r="B70" t="s">
        <v>30</v>
      </c>
      <c r="C70" t="s">
        <v>14</v>
      </c>
      <c r="D70" t="s">
        <v>268</v>
      </c>
      <c r="E70" t="s">
        <v>32</v>
      </c>
      <c r="F70" s="4" t="s">
        <v>39</v>
      </c>
      <c r="K70" s="5">
        <v>12.182741116751201</v>
      </c>
      <c r="L70">
        <v>0.49230218403149734</v>
      </c>
      <c r="M70" s="8">
        <v>96</v>
      </c>
    </row>
    <row r="71" spans="1:13" x14ac:dyDescent="0.45">
      <c r="A71" t="s">
        <v>10</v>
      </c>
      <c r="B71" t="s">
        <v>30</v>
      </c>
      <c r="C71" t="s">
        <v>14</v>
      </c>
      <c r="D71" t="s">
        <v>268</v>
      </c>
      <c r="E71" t="s">
        <v>33</v>
      </c>
      <c r="F71" s="4" t="s">
        <v>41</v>
      </c>
      <c r="K71" s="5">
        <v>21.0152284263959</v>
      </c>
      <c r="L71">
        <v>0.492302184031505</v>
      </c>
      <c r="M71" s="8">
        <v>70</v>
      </c>
    </row>
    <row r="72" spans="1:13" x14ac:dyDescent="0.45">
      <c r="A72" t="s">
        <v>10</v>
      </c>
      <c r="B72" t="s">
        <v>30</v>
      </c>
      <c r="C72" t="s">
        <v>14</v>
      </c>
      <c r="D72" t="s">
        <v>268</v>
      </c>
      <c r="E72" t="s">
        <v>34</v>
      </c>
      <c r="F72" s="4" t="s">
        <v>40</v>
      </c>
      <c r="K72" s="5">
        <v>26.040609137055799</v>
      </c>
      <c r="L72">
        <v>0.76083064804869849</v>
      </c>
      <c r="M72" s="8">
        <v>60</v>
      </c>
    </row>
    <row r="73" spans="1:13" x14ac:dyDescent="0.45">
      <c r="A73" t="s">
        <v>10</v>
      </c>
      <c r="B73" t="s">
        <v>30</v>
      </c>
      <c r="C73" t="s">
        <v>14</v>
      </c>
      <c r="D73" t="s">
        <v>42</v>
      </c>
      <c r="E73" t="s">
        <v>43</v>
      </c>
      <c r="K73" s="5">
        <v>6.2195121951219496</v>
      </c>
      <c r="L73">
        <v>0.41820006691201023</v>
      </c>
      <c r="M73" s="8">
        <v>157</v>
      </c>
    </row>
    <row r="74" spans="1:13" x14ac:dyDescent="0.45">
      <c r="A74" t="s">
        <v>10</v>
      </c>
      <c r="B74" t="s">
        <v>30</v>
      </c>
      <c r="C74" t="s">
        <v>14</v>
      </c>
      <c r="D74" t="s">
        <v>42</v>
      </c>
      <c r="E74" t="s">
        <v>44</v>
      </c>
      <c r="K74" s="5">
        <v>14.756097560975601</v>
      </c>
      <c r="L74">
        <v>0.73185011709602044</v>
      </c>
      <c r="M74" s="8">
        <v>56</v>
      </c>
    </row>
    <row r="75" spans="1:13" x14ac:dyDescent="0.45">
      <c r="A75" t="s">
        <v>10</v>
      </c>
      <c r="B75" t="s">
        <v>30</v>
      </c>
      <c r="C75" t="s">
        <v>14</v>
      </c>
      <c r="D75" t="s">
        <v>42</v>
      </c>
      <c r="E75" t="s">
        <v>45</v>
      </c>
      <c r="K75" s="5">
        <v>21.219512195121901</v>
      </c>
      <c r="L75">
        <v>0.43911007025760174</v>
      </c>
      <c r="M75" s="8">
        <v>126</v>
      </c>
    </row>
    <row r="76" spans="1:13" x14ac:dyDescent="0.45">
      <c r="A76" t="s">
        <v>10</v>
      </c>
      <c r="B76" t="s">
        <v>30</v>
      </c>
      <c r="C76" t="s">
        <v>14</v>
      </c>
      <c r="D76" t="s">
        <v>136</v>
      </c>
      <c r="E76" t="s">
        <v>36</v>
      </c>
      <c r="F76" s="4" t="s">
        <v>273</v>
      </c>
      <c r="K76" s="5">
        <v>18.048780487804802</v>
      </c>
      <c r="L76">
        <v>0.43911007025760168</v>
      </c>
      <c r="M76" s="8">
        <v>121</v>
      </c>
    </row>
    <row r="77" spans="1:13" x14ac:dyDescent="0.45">
      <c r="A77" t="s">
        <v>10</v>
      </c>
      <c r="B77" t="s">
        <v>30</v>
      </c>
      <c r="C77" t="s">
        <v>14</v>
      </c>
      <c r="D77" t="s">
        <v>136</v>
      </c>
      <c r="E77" t="s">
        <v>35</v>
      </c>
      <c r="F77" s="4" t="s">
        <v>273</v>
      </c>
      <c r="K77" s="5">
        <v>18.048780487804802</v>
      </c>
      <c r="L77">
        <v>0.43911007025760168</v>
      </c>
      <c r="M77" s="8">
        <v>121</v>
      </c>
    </row>
    <row r="78" spans="1:13" x14ac:dyDescent="0.45">
      <c r="A78" t="s">
        <v>10</v>
      </c>
      <c r="B78" t="s">
        <v>30</v>
      </c>
      <c r="C78" t="s">
        <v>14</v>
      </c>
      <c r="D78" t="s">
        <v>136</v>
      </c>
      <c r="E78" t="s">
        <v>33</v>
      </c>
      <c r="F78" s="4" t="s">
        <v>274</v>
      </c>
      <c r="K78" s="5">
        <v>13.902439024390199</v>
      </c>
      <c r="L78">
        <v>0.43911007025760213</v>
      </c>
      <c r="M78" s="8">
        <v>145</v>
      </c>
    </row>
    <row r="79" spans="1:13" x14ac:dyDescent="0.45">
      <c r="A79" t="s">
        <v>10</v>
      </c>
      <c r="B79" t="s">
        <v>30</v>
      </c>
      <c r="C79" t="s">
        <v>14</v>
      </c>
      <c r="D79" t="s">
        <v>136</v>
      </c>
      <c r="E79" t="s">
        <v>34</v>
      </c>
      <c r="F79" s="4" t="s">
        <v>274</v>
      </c>
      <c r="K79" s="5">
        <v>13.902439024390199</v>
      </c>
      <c r="L79">
        <v>0.43911007025760213</v>
      </c>
      <c r="M79" s="8">
        <v>145</v>
      </c>
    </row>
    <row r="80" spans="1:13" x14ac:dyDescent="0.45">
      <c r="A80" t="s">
        <v>10</v>
      </c>
      <c r="B80" t="s">
        <v>30</v>
      </c>
      <c r="C80" t="s">
        <v>14</v>
      </c>
      <c r="D80" t="s">
        <v>48</v>
      </c>
      <c r="E80" t="s">
        <v>91</v>
      </c>
      <c r="F80" s="4" t="s">
        <v>54</v>
      </c>
      <c r="K80" s="5">
        <v>10.7317073170731</v>
      </c>
      <c r="L80">
        <v>0.54366008698559187</v>
      </c>
      <c r="M80" s="8">
        <v>80</v>
      </c>
    </row>
    <row r="81" spans="1:13" x14ac:dyDescent="0.45">
      <c r="A81" t="s">
        <v>10</v>
      </c>
      <c r="B81" t="s">
        <v>30</v>
      </c>
      <c r="C81" t="s">
        <v>14</v>
      </c>
      <c r="D81" t="s">
        <v>48</v>
      </c>
      <c r="E81" t="s">
        <v>90</v>
      </c>
      <c r="F81" s="4" t="s">
        <v>275</v>
      </c>
      <c r="K81" s="5">
        <v>21.341463414634099</v>
      </c>
      <c r="L81">
        <v>0.46002007360321423</v>
      </c>
      <c r="M81" s="8">
        <v>116</v>
      </c>
    </row>
    <row r="82" spans="1:13" x14ac:dyDescent="0.45">
      <c r="A82" t="s">
        <v>10</v>
      </c>
      <c r="B82" t="s">
        <v>30</v>
      </c>
      <c r="C82" t="s">
        <v>14</v>
      </c>
      <c r="D82" t="s">
        <v>48</v>
      </c>
      <c r="E82" t="s">
        <v>94</v>
      </c>
      <c r="F82" s="4" t="s">
        <v>55</v>
      </c>
      <c r="K82" s="5">
        <v>7.9268292682926802</v>
      </c>
      <c r="L82">
        <v>0.52275008364001274</v>
      </c>
      <c r="M82" s="8">
        <v>120</v>
      </c>
    </row>
    <row r="83" spans="1:13" ht="15.75" x14ac:dyDescent="0.45">
      <c r="A83" t="s">
        <v>10</v>
      </c>
      <c r="B83" t="s">
        <v>30</v>
      </c>
      <c r="C83" t="s">
        <v>14</v>
      </c>
      <c r="D83" t="s">
        <v>72</v>
      </c>
      <c r="E83" t="s">
        <v>36</v>
      </c>
      <c r="F83" t="s">
        <v>57</v>
      </c>
      <c r="K83" s="5">
        <v>20.975609756097501</v>
      </c>
      <c r="L83">
        <v>0.58548009367683673</v>
      </c>
      <c r="M83" s="8">
        <v>84</v>
      </c>
    </row>
    <row r="84" spans="1:13" ht="15.75" x14ac:dyDescent="0.45">
      <c r="A84" t="s">
        <v>10</v>
      </c>
      <c r="B84" t="s">
        <v>30</v>
      </c>
      <c r="C84" t="s">
        <v>14</v>
      </c>
      <c r="D84" t="s">
        <v>72</v>
      </c>
      <c r="E84" t="s">
        <v>35</v>
      </c>
      <c r="F84" t="s">
        <v>58</v>
      </c>
      <c r="K84" s="5">
        <v>8.1707317073170707</v>
      </c>
      <c r="L84">
        <v>0.58548009367681619</v>
      </c>
      <c r="M84" s="8">
        <v>97</v>
      </c>
    </row>
    <row r="85" spans="1:13" ht="15.75" x14ac:dyDescent="0.45">
      <c r="A85" t="s">
        <v>10</v>
      </c>
      <c r="B85" t="s">
        <v>30</v>
      </c>
      <c r="C85" t="s">
        <v>14</v>
      </c>
      <c r="D85" t="s">
        <v>72</v>
      </c>
      <c r="E85" t="s">
        <v>32</v>
      </c>
      <c r="F85" t="s">
        <v>59</v>
      </c>
      <c r="K85" s="5">
        <v>16.4634146341463</v>
      </c>
      <c r="L85">
        <v>0.69003011040482132</v>
      </c>
      <c r="M85" s="8">
        <v>60</v>
      </c>
    </row>
    <row r="86" spans="1:13" ht="15.75" x14ac:dyDescent="0.45">
      <c r="A86" t="s">
        <v>10</v>
      </c>
      <c r="B86" t="s">
        <v>30</v>
      </c>
      <c r="C86" t="s">
        <v>14</v>
      </c>
      <c r="D86" t="s">
        <v>72</v>
      </c>
      <c r="E86" t="s">
        <v>33</v>
      </c>
      <c r="F86" t="s">
        <v>60</v>
      </c>
      <c r="K86" s="5">
        <v>13.170731707317</v>
      </c>
      <c r="L86">
        <v>0.5227500836400254</v>
      </c>
      <c r="M86" s="8">
        <v>77</v>
      </c>
    </row>
    <row r="87" spans="1:13" ht="15.75" x14ac:dyDescent="0.45">
      <c r="A87" t="s">
        <v>10</v>
      </c>
      <c r="B87" t="s">
        <v>30</v>
      </c>
      <c r="C87" t="s">
        <v>14</v>
      </c>
      <c r="D87" t="s">
        <v>72</v>
      </c>
      <c r="E87" t="s">
        <v>34</v>
      </c>
      <c r="F87" t="s">
        <v>60</v>
      </c>
      <c r="K87" s="5">
        <v>13.170731707317</v>
      </c>
      <c r="L87">
        <v>0.5227500836400254</v>
      </c>
      <c r="M87" s="8">
        <v>77</v>
      </c>
    </row>
    <row r="88" spans="1:13" ht="15.75" x14ac:dyDescent="0.45">
      <c r="A88" t="s">
        <v>10</v>
      </c>
      <c r="B88" t="s">
        <v>30</v>
      </c>
      <c r="C88" t="s">
        <v>14</v>
      </c>
      <c r="D88" t="s">
        <v>276</v>
      </c>
      <c r="E88" t="s">
        <v>35</v>
      </c>
      <c r="F88" t="s">
        <v>61</v>
      </c>
      <c r="K88" s="5">
        <v>27.195121951219502</v>
      </c>
      <c r="L88">
        <v>0.62730010036801009</v>
      </c>
      <c r="M88" s="8">
        <v>76</v>
      </c>
    </row>
    <row r="89" spans="1:13" ht="15.75" x14ac:dyDescent="0.45">
      <c r="A89" t="s">
        <v>10</v>
      </c>
      <c r="B89" t="s">
        <v>30</v>
      </c>
      <c r="C89" t="s">
        <v>14</v>
      </c>
      <c r="D89" t="s">
        <v>276</v>
      </c>
      <c r="E89" t="s">
        <v>32</v>
      </c>
      <c r="F89" t="s">
        <v>62</v>
      </c>
      <c r="K89" s="5">
        <v>10.9756097560975</v>
      </c>
      <c r="L89">
        <v>0.43911007025760168</v>
      </c>
      <c r="M89" s="8">
        <v>111</v>
      </c>
    </row>
    <row r="90" spans="1:13" ht="15.75" x14ac:dyDescent="0.45">
      <c r="A90" t="s">
        <v>10</v>
      </c>
      <c r="B90" t="s">
        <v>30</v>
      </c>
      <c r="C90" t="s">
        <v>14</v>
      </c>
      <c r="D90" t="s">
        <v>276</v>
      </c>
      <c r="E90" t="s">
        <v>33</v>
      </c>
      <c r="F90" t="s">
        <v>63</v>
      </c>
      <c r="K90" s="5">
        <v>11.3414634146341</v>
      </c>
      <c r="L90">
        <v>0.66912010705920921</v>
      </c>
      <c r="M90" s="8">
        <v>53</v>
      </c>
    </row>
    <row r="91" spans="1:13" x14ac:dyDescent="0.45">
      <c r="A91" t="s">
        <v>10</v>
      </c>
      <c r="B91" t="s">
        <v>30</v>
      </c>
      <c r="C91" t="s">
        <v>14</v>
      </c>
      <c r="D91" t="s">
        <v>53</v>
      </c>
      <c r="E91" t="s">
        <v>36</v>
      </c>
      <c r="F91" t="s">
        <v>64</v>
      </c>
      <c r="K91" s="5">
        <v>24.933333333333302</v>
      </c>
      <c r="L91">
        <v>2.5853390683627553</v>
      </c>
      <c r="M91" s="8">
        <v>39</v>
      </c>
    </row>
    <row r="92" spans="1:13" x14ac:dyDescent="0.45">
      <c r="A92" t="s">
        <v>10</v>
      </c>
      <c r="B92" t="s">
        <v>30</v>
      </c>
      <c r="C92" t="s">
        <v>14</v>
      </c>
      <c r="D92" t="s">
        <v>53</v>
      </c>
      <c r="E92" t="s">
        <v>35</v>
      </c>
      <c r="F92" t="s">
        <v>65</v>
      </c>
      <c r="K92" s="5">
        <v>20.533333333333299</v>
      </c>
      <c r="L92">
        <v>2.8141301363594642</v>
      </c>
      <c r="M92" s="8">
        <v>36</v>
      </c>
    </row>
    <row r="93" spans="1:13" x14ac:dyDescent="0.45">
      <c r="A93" t="s">
        <v>10</v>
      </c>
      <c r="B93" t="s">
        <v>30</v>
      </c>
      <c r="C93" t="s">
        <v>14</v>
      </c>
      <c r="D93" t="s">
        <v>53</v>
      </c>
      <c r="E93" t="s">
        <v>33</v>
      </c>
      <c r="F93" t="s">
        <v>65</v>
      </c>
      <c r="K93" s="5">
        <v>20.533333333333299</v>
      </c>
      <c r="L93">
        <v>2.8141301363594642</v>
      </c>
      <c r="M93" s="8">
        <v>36</v>
      </c>
    </row>
    <row r="94" spans="1:13" x14ac:dyDescent="0.45">
      <c r="A94" t="s">
        <v>10</v>
      </c>
      <c r="B94" t="s">
        <v>30</v>
      </c>
      <c r="C94" t="s">
        <v>14</v>
      </c>
      <c r="D94" t="s">
        <v>53</v>
      </c>
      <c r="E94" t="s">
        <v>34</v>
      </c>
      <c r="F94" t="s">
        <v>66</v>
      </c>
      <c r="K94" s="5">
        <v>14.533333333333299</v>
      </c>
      <c r="L94">
        <v>4.2326347579390298</v>
      </c>
      <c r="M94" s="8">
        <v>17</v>
      </c>
    </row>
    <row r="95" spans="1:13" x14ac:dyDescent="0.45">
      <c r="A95" t="s">
        <v>10</v>
      </c>
      <c r="B95" t="s">
        <v>30</v>
      </c>
      <c r="C95" t="s">
        <v>14</v>
      </c>
      <c r="D95" t="s">
        <v>286</v>
      </c>
      <c r="E95" t="s">
        <v>90</v>
      </c>
      <c r="F95" s="4" t="s">
        <v>67</v>
      </c>
      <c r="K95" s="5">
        <v>20.266666666666602</v>
      </c>
      <c r="L95">
        <v>0.50334034959275475</v>
      </c>
      <c r="M95" s="8">
        <v>127</v>
      </c>
    </row>
    <row r="96" spans="1:13" x14ac:dyDescent="0.45">
      <c r="A96" t="s">
        <v>10</v>
      </c>
      <c r="B96" t="s">
        <v>30</v>
      </c>
      <c r="C96" t="s">
        <v>14</v>
      </c>
      <c r="D96" t="s">
        <v>286</v>
      </c>
      <c r="E96" t="s">
        <v>94</v>
      </c>
      <c r="F96" s="4" t="s">
        <v>68</v>
      </c>
      <c r="K96" s="5">
        <v>18.133333333333301</v>
      </c>
      <c r="L96">
        <v>0.38894481559441324</v>
      </c>
      <c r="M96" s="8">
        <v>154</v>
      </c>
    </row>
    <row r="97" spans="1:13" x14ac:dyDescent="0.45">
      <c r="A97" t="s">
        <v>10</v>
      </c>
      <c r="B97" t="s">
        <v>30</v>
      </c>
      <c r="C97" t="s">
        <v>14</v>
      </c>
      <c r="D97" t="s">
        <v>286</v>
      </c>
      <c r="E97" t="s">
        <v>290</v>
      </c>
      <c r="F97" s="4" t="s">
        <v>68</v>
      </c>
      <c r="K97" s="5">
        <v>18.133333333333301</v>
      </c>
      <c r="L97">
        <v>0.38894481559441324</v>
      </c>
      <c r="M97" s="8">
        <v>154</v>
      </c>
    </row>
    <row r="98" spans="1:13" x14ac:dyDescent="0.45">
      <c r="A98" t="s">
        <v>10</v>
      </c>
      <c r="B98" t="s">
        <v>30</v>
      </c>
      <c r="C98" t="s">
        <v>14</v>
      </c>
      <c r="D98" t="s">
        <v>164</v>
      </c>
      <c r="E98" t="s">
        <v>282</v>
      </c>
      <c r="F98" s="4" t="s">
        <v>64</v>
      </c>
      <c r="K98" s="5">
        <v>22</v>
      </c>
      <c r="L98">
        <v>1.8532076507733168</v>
      </c>
      <c r="M98" s="8">
        <v>89</v>
      </c>
    </row>
    <row r="99" spans="1:13" x14ac:dyDescent="0.45">
      <c r="A99" t="s">
        <v>10</v>
      </c>
      <c r="B99" t="s">
        <v>30</v>
      </c>
      <c r="C99" t="s">
        <v>14</v>
      </c>
      <c r="D99" t="s">
        <v>164</v>
      </c>
      <c r="E99" t="s">
        <v>293</v>
      </c>
      <c r="F99" s="4" t="s">
        <v>237</v>
      </c>
      <c r="K99" s="5">
        <v>13.733333333333301</v>
      </c>
      <c r="L99">
        <v>2.0591196119703268</v>
      </c>
      <c r="M99" s="8">
        <v>77</v>
      </c>
    </row>
    <row r="100" spans="1:13" x14ac:dyDescent="0.45">
      <c r="A100" t="s">
        <v>10</v>
      </c>
      <c r="B100" t="s">
        <v>30</v>
      </c>
      <c r="C100" t="s">
        <v>14</v>
      </c>
      <c r="D100" t="s">
        <v>164</v>
      </c>
      <c r="E100" t="s">
        <v>294</v>
      </c>
      <c r="F100" s="4" t="s">
        <v>237</v>
      </c>
      <c r="K100" s="5">
        <v>13.733333333333301</v>
      </c>
      <c r="L100">
        <v>2.0591196119703268</v>
      </c>
      <c r="M100" s="8">
        <v>77</v>
      </c>
    </row>
    <row r="101" spans="1:13" x14ac:dyDescent="0.45">
      <c r="A101" t="s">
        <v>10</v>
      </c>
      <c r="B101" t="s">
        <v>30</v>
      </c>
      <c r="C101" t="s">
        <v>14</v>
      </c>
      <c r="D101" t="s">
        <v>164</v>
      </c>
      <c r="E101" t="s">
        <v>291</v>
      </c>
      <c r="F101" s="4" t="s">
        <v>238</v>
      </c>
      <c r="K101" s="5">
        <v>6.4</v>
      </c>
      <c r="L101">
        <v>1.921844971172306</v>
      </c>
      <c r="M101" s="8">
        <v>96</v>
      </c>
    </row>
    <row r="102" spans="1:13" x14ac:dyDescent="0.45">
      <c r="A102" t="s">
        <v>10</v>
      </c>
      <c r="B102" t="s">
        <v>30</v>
      </c>
      <c r="C102" t="s">
        <v>14</v>
      </c>
      <c r="D102" t="s">
        <v>164</v>
      </c>
      <c r="E102" t="s">
        <v>292</v>
      </c>
      <c r="F102" s="4" t="s">
        <v>238</v>
      </c>
      <c r="K102" s="5">
        <v>6.4</v>
      </c>
      <c r="L102">
        <v>1.921844971172306</v>
      </c>
      <c r="M102" s="8">
        <v>96</v>
      </c>
    </row>
    <row r="103" spans="1:13" x14ac:dyDescent="0.45">
      <c r="A103" t="s">
        <v>10</v>
      </c>
      <c r="B103" t="s">
        <v>30</v>
      </c>
      <c r="C103" t="s">
        <v>14</v>
      </c>
      <c r="D103" t="s">
        <v>295</v>
      </c>
      <c r="E103" t="s">
        <v>35</v>
      </c>
      <c r="F103" t="s">
        <v>69</v>
      </c>
      <c r="K103" s="5">
        <v>14.4</v>
      </c>
      <c r="L103">
        <v>0.52621945639242329</v>
      </c>
      <c r="M103" s="8">
        <v>113</v>
      </c>
    </row>
    <row r="104" spans="1:13" x14ac:dyDescent="0.45">
      <c r="A104" t="s">
        <v>10</v>
      </c>
      <c r="B104" t="s">
        <v>30</v>
      </c>
      <c r="C104" t="s">
        <v>14</v>
      </c>
      <c r="D104" t="s">
        <v>295</v>
      </c>
      <c r="E104" t="s">
        <v>32</v>
      </c>
      <c r="F104" t="s">
        <v>70</v>
      </c>
      <c r="K104" s="5">
        <v>14.2666666666666</v>
      </c>
      <c r="L104">
        <v>0.61773588359109655</v>
      </c>
      <c r="M104" s="8">
        <v>81</v>
      </c>
    </row>
    <row r="105" spans="1:13" x14ac:dyDescent="0.45">
      <c r="A105" t="s">
        <v>10</v>
      </c>
      <c r="B105" t="s">
        <v>30</v>
      </c>
      <c r="C105" t="s">
        <v>14</v>
      </c>
      <c r="D105" t="s">
        <v>295</v>
      </c>
      <c r="E105" t="s">
        <v>33</v>
      </c>
      <c r="F105" t="s">
        <v>71</v>
      </c>
      <c r="K105" s="5">
        <v>18.266666666666602</v>
      </c>
      <c r="L105">
        <v>0.80076873798846915</v>
      </c>
      <c r="M105" s="8">
        <v>41</v>
      </c>
    </row>
    <row r="106" spans="1:13" x14ac:dyDescent="0.45">
      <c r="A106" t="s">
        <v>10</v>
      </c>
      <c r="B106" t="s">
        <v>11</v>
      </c>
      <c r="C106" t="s">
        <v>15</v>
      </c>
      <c r="D106" t="s">
        <v>262</v>
      </c>
      <c r="E106" t="s">
        <v>264</v>
      </c>
      <c r="F106" s="4" t="s">
        <v>265</v>
      </c>
      <c r="K106" s="5">
        <v>26.6666666666666</v>
      </c>
      <c r="L106">
        <v>3.1284720191801543</v>
      </c>
      <c r="M106" s="8">
        <v>33</v>
      </c>
    </row>
    <row r="107" spans="1:13" x14ac:dyDescent="0.45">
      <c r="A107" t="s">
        <v>10</v>
      </c>
      <c r="B107" t="s">
        <v>11</v>
      </c>
      <c r="C107" t="s">
        <v>15</v>
      </c>
      <c r="D107" t="s">
        <v>262</v>
      </c>
      <c r="E107" t="s">
        <v>124</v>
      </c>
      <c r="F107" s="4" t="s">
        <v>263</v>
      </c>
      <c r="K107" s="5">
        <v>11.6239316239316</v>
      </c>
      <c r="L107">
        <v>1.1402841939067649</v>
      </c>
      <c r="M107" s="8">
        <v>236</v>
      </c>
    </row>
    <row r="108" spans="1:13" x14ac:dyDescent="0.45">
      <c r="A108" t="s">
        <v>10</v>
      </c>
      <c r="B108" t="s">
        <v>11</v>
      </c>
      <c r="C108" t="s">
        <v>15</v>
      </c>
      <c r="D108" t="s">
        <v>262</v>
      </c>
      <c r="E108" t="s">
        <v>192</v>
      </c>
      <c r="F108" s="4" t="s">
        <v>266</v>
      </c>
      <c r="K108" s="5">
        <v>15.8974358974358</v>
      </c>
      <c r="L108">
        <v>1.8712356002572963</v>
      </c>
      <c r="M108" s="8">
        <v>112</v>
      </c>
    </row>
    <row r="109" spans="1:13" x14ac:dyDescent="0.45">
      <c r="A109" t="s">
        <v>10</v>
      </c>
      <c r="B109" t="s">
        <v>11</v>
      </c>
      <c r="C109" t="s">
        <v>15</v>
      </c>
      <c r="D109" t="s">
        <v>267</v>
      </c>
      <c r="E109" t="s">
        <v>31</v>
      </c>
      <c r="F109" s="4" t="s">
        <v>21</v>
      </c>
      <c r="K109" s="5">
        <v>15.8974358974358</v>
      </c>
      <c r="L109">
        <v>1.7250453189871944</v>
      </c>
      <c r="M109" s="8">
        <v>118</v>
      </c>
    </row>
    <row r="110" spans="1:13" x14ac:dyDescent="0.45">
      <c r="A110" t="s">
        <v>10</v>
      </c>
      <c r="B110" t="s">
        <v>11</v>
      </c>
      <c r="C110" t="s">
        <v>15</v>
      </c>
      <c r="D110" t="s">
        <v>267</v>
      </c>
      <c r="E110" t="s">
        <v>31</v>
      </c>
      <c r="F110" s="4" t="s">
        <v>23</v>
      </c>
      <c r="K110" s="5">
        <v>18.803418803418801</v>
      </c>
      <c r="L110">
        <v>1.6373311502251531</v>
      </c>
      <c r="M110" s="8">
        <v>151</v>
      </c>
    </row>
    <row r="111" spans="1:13" x14ac:dyDescent="0.45">
      <c r="A111" t="s">
        <v>10</v>
      </c>
      <c r="B111" t="s">
        <v>11</v>
      </c>
      <c r="C111" t="s">
        <v>15</v>
      </c>
      <c r="D111" t="s">
        <v>267</v>
      </c>
      <c r="E111" t="s">
        <v>31</v>
      </c>
      <c r="F111" s="4" t="s">
        <v>22</v>
      </c>
      <c r="K111" s="5">
        <v>6.4957264957264904</v>
      </c>
      <c r="L111">
        <v>1.8127594877492343</v>
      </c>
      <c r="M111" s="8">
        <v>112</v>
      </c>
    </row>
    <row r="112" spans="1:13" x14ac:dyDescent="0.45">
      <c r="A112" t="s">
        <v>10</v>
      </c>
      <c r="B112" t="s">
        <v>11</v>
      </c>
      <c r="C112" t="s">
        <v>15</v>
      </c>
      <c r="D112" t="s">
        <v>267</v>
      </c>
      <c r="E112" t="s">
        <v>23</v>
      </c>
      <c r="F112" s="4" t="s">
        <v>25</v>
      </c>
      <c r="K112" s="5">
        <v>14.358974358974301</v>
      </c>
      <c r="L112">
        <v>2.2220922753055357</v>
      </c>
      <c r="M112" s="8">
        <v>70</v>
      </c>
    </row>
    <row r="113" spans="1:13" x14ac:dyDescent="0.45">
      <c r="A113" t="s">
        <v>10</v>
      </c>
      <c r="B113" t="s">
        <v>11</v>
      </c>
      <c r="C113" t="s">
        <v>15</v>
      </c>
      <c r="D113" t="s">
        <v>267</v>
      </c>
      <c r="E113" t="s">
        <v>23</v>
      </c>
      <c r="F113" s="4" t="s">
        <v>26</v>
      </c>
      <c r="K113" s="5">
        <v>12.8205128205128</v>
      </c>
      <c r="L113">
        <v>1.9004736565113016</v>
      </c>
      <c r="M113" s="8">
        <v>107</v>
      </c>
    </row>
    <row r="114" spans="1:13" x14ac:dyDescent="0.45">
      <c r="A114" t="s">
        <v>10</v>
      </c>
      <c r="B114" t="s">
        <v>11</v>
      </c>
      <c r="C114" t="s">
        <v>15</v>
      </c>
      <c r="D114" t="s">
        <v>267</v>
      </c>
      <c r="E114" t="s">
        <v>23</v>
      </c>
      <c r="F114" s="4" t="s">
        <v>27</v>
      </c>
      <c r="K114" s="5">
        <v>12.478632478632401</v>
      </c>
      <c r="L114">
        <v>2.3390445003215938</v>
      </c>
      <c r="M114" s="8">
        <v>64</v>
      </c>
    </row>
    <row r="115" spans="1:13" x14ac:dyDescent="0.45">
      <c r="A115" t="s">
        <v>10</v>
      </c>
      <c r="B115" t="s">
        <v>11</v>
      </c>
      <c r="C115" t="s">
        <v>15</v>
      </c>
      <c r="D115" t="s">
        <v>267</v>
      </c>
      <c r="E115" t="s">
        <v>23</v>
      </c>
      <c r="F115" s="4" t="s">
        <v>24</v>
      </c>
      <c r="K115" s="5">
        <v>1.36752136752136</v>
      </c>
      <c r="L115">
        <v>2.8068534003859384</v>
      </c>
      <c r="M115" s="8">
        <v>46</v>
      </c>
    </row>
    <row r="116" spans="1:13" ht="15.75" x14ac:dyDescent="0.45">
      <c r="A116" t="s">
        <v>10</v>
      </c>
      <c r="B116" t="s">
        <v>11</v>
      </c>
      <c r="C116" t="s">
        <v>15</v>
      </c>
      <c r="D116" t="s">
        <v>297</v>
      </c>
      <c r="E116" t="s">
        <v>36</v>
      </c>
      <c r="F116" s="4" t="s">
        <v>98</v>
      </c>
      <c r="K116" s="5">
        <v>11.6239316239316</v>
      </c>
      <c r="L116">
        <v>1.9589497690193496</v>
      </c>
      <c r="M116" s="8">
        <v>106</v>
      </c>
    </row>
    <row r="117" spans="1:13" ht="15.75" x14ac:dyDescent="0.45">
      <c r="A117" t="s">
        <v>10</v>
      </c>
      <c r="B117" t="s">
        <v>11</v>
      </c>
      <c r="C117" t="s">
        <v>15</v>
      </c>
      <c r="D117" t="s">
        <v>297</v>
      </c>
      <c r="E117" t="s">
        <v>35</v>
      </c>
      <c r="F117" s="4" t="s">
        <v>99</v>
      </c>
      <c r="K117" s="5">
        <v>16.239316239316199</v>
      </c>
      <c r="L117">
        <v>1.5788550377170922</v>
      </c>
      <c r="M117" s="8">
        <v>142</v>
      </c>
    </row>
    <row r="118" spans="1:13" ht="15.75" x14ac:dyDescent="0.45">
      <c r="A118" t="s">
        <v>10</v>
      </c>
      <c r="B118" t="s">
        <v>11</v>
      </c>
      <c r="C118" t="s">
        <v>15</v>
      </c>
      <c r="D118" t="s">
        <v>297</v>
      </c>
      <c r="E118" t="s">
        <v>33</v>
      </c>
      <c r="F118" s="4" t="s">
        <v>100</v>
      </c>
      <c r="K118" s="5">
        <v>10.427350427350399</v>
      </c>
      <c r="L118">
        <v>2.2513303315595561</v>
      </c>
      <c r="M118" s="8">
        <v>73</v>
      </c>
    </row>
    <row r="119" spans="1:13" ht="15.75" x14ac:dyDescent="0.45">
      <c r="A119" t="s">
        <v>10</v>
      </c>
      <c r="B119" t="s">
        <v>11</v>
      </c>
      <c r="C119" t="s">
        <v>15</v>
      </c>
      <c r="D119" t="s">
        <v>297</v>
      </c>
      <c r="E119" t="s">
        <v>34</v>
      </c>
      <c r="F119" s="4" t="s">
        <v>101</v>
      </c>
      <c r="K119" s="5">
        <v>12.8205128205128</v>
      </c>
      <c r="L119">
        <v>3.0115197941640641</v>
      </c>
      <c r="M119" s="8">
        <v>41</v>
      </c>
    </row>
    <row r="120" spans="1:13" x14ac:dyDescent="0.45">
      <c r="A120" t="s">
        <v>10</v>
      </c>
      <c r="B120" t="s">
        <v>11</v>
      </c>
      <c r="C120" t="s">
        <v>15</v>
      </c>
      <c r="D120" t="s">
        <v>268</v>
      </c>
      <c r="E120" t="s">
        <v>36</v>
      </c>
      <c r="F120" s="4" t="s">
        <v>37</v>
      </c>
      <c r="K120" s="5">
        <v>11.7948717948717</v>
      </c>
      <c r="L120">
        <v>2.33904450032162</v>
      </c>
      <c r="M120" s="8">
        <v>20</v>
      </c>
    </row>
    <row r="121" spans="1:13" x14ac:dyDescent="0.45">
      <c r="A121" t="s">
        <v>10</v>
      </c>
      <c r="B121" t="s">
        <v>11</v>
      </c>
      <c r="C121" t="s">
        <v>15</v>
      </c>
      <c r="D121" t="s">
        <v>268</v>
      </c>
      <c r="E121" t="s">
        <v>35</v>
      </c>
      <c r="F121" s="4" t="s">
        <v>38</v>
      </c>
      <c r="K121" s="5">
        <v>10.2564102564102</v>
      </c>
      <c r="L121">
        <v>2.1636161627974753</v>
      </c>
      <c r="M121" s="8">
        <v>84</v>
      </c>
    </row>
    <row r="122" spans="1:13" x14ac:dyDescent="0.45">
      <c r="A122" t="s">
        <v>10</v>
      </c>
      <c r="B122" t="s">
        <v>11</v>
      </c>
      <c r="C122" t="s">
        <v>15</v>
      </c>
      <c r="D122" t="s">
        <v>268</v>
      </c>
      <c r="E122" t="s">
        <v>32</v>
      </c>
      <c r="F122" s="4" t="s">
        <v>39</v>
      </c>
      <c r="K122" s="5">
        <v>13.6752136752136</v>
      </c>
      <c r="L122">
        <v>1.900473656511301</v>
      </c>
      <c r="M122" s="8">
        <v>96</v>
      </c>
    </row>
    <row r="123" spans="1:13" x14ac:dyDescent="0.45">
      <c r="A123" t="s">
        <v>10</v>
      </c>
      <c r="B123" t="s">
        <v>11</v>
      </c>
      <c r="C123" t="s">
        <v>15</v>
      </c>
      <c r="D123" t="s">
        <v>268</v>
      </c>
      <c r="E123" t="s">
        <v>33</v>
      </c>
      <c r="F123" s="4" t="s">
        <v>41</v>
      </c>
      <c r="K123" s="5">
        <v>21.025641025641001</v>
      </c>
      <c r="L123">
        <v>1.988187825273394</v>
      </c>
      <c r="M123" s="8">
        <v>70</v>
      </c>
    </row>
    <row r="124" spans="1:13" x14ac:dyDescent="0.45">
      <c r="A124" t="s">
        <v>10</v>
      </c>
      <c r="B124" t="s">
        <v>11</v>
      </c>
      <c r="C124" t="s">
        <v>15</v>
      </c>
      <c r="D124" t="s">
        <v>268</v>
      </c>
      <c r="E124" t="s">
        <v>34</v>
      </c>
      <c r="F124" s="4" t="s">
        <v>40</v>
      </c>
      <c r="K124" s="5">
        <v>25.299145299145199</v>
      </c>
      <c r="L124">
        <v>4.2395181568329328</v>
      </c>
      <c r="M124" s="8">
        <v>60</v>
      </c>
    </row>
    <row r="125" spans="1:13" x14ac:dyDescent="0.45">
      <c r="A125" t="s">
        <v>10</v>
      </c>
      <c r="B125" t="s">
        <v>11</v>
      </c>
      <c r="C125" t="s">
        <v>15</v>
      </c>
      <c r="D125" t="s">
        <v>297</v>
      </c>
      <c r="E125" t="s">
        <v>43</v>
      </c>
      <c r="K125" s="5">
        <v>10.184501845018399</v>
      </c>
      <c r="L125">
        <v>1.4685775054438623</v>
      </c>
      <c r="M125" s="8">
        <v>157</v>
      </c>
    </row>
    <row r="126" spans="1:13" x14ac:dyDescent="0.45">
      <c r="A126" t="s">
        <v>10</v>
      </c>
      <c r="B126" t="s">
        <v>11</v>
      </c>
      <c r="C126" t="s">
        <v>15</v>
      </c>
      <c r="D126" t="s">
        <v>297</v>
      </c>
      <c r="E126" t="s">
        <v>44</v>
      </c>
      <c r="K126" s="5">
        <v>14.4649446494464</v>
      </c>
      <c r="L126">
        <v>2.5067098799817527</v>
      </c>
      <c r="M126" s="8">
        <v>56</v>
      </c>
    </row>
    <row r="127" spans="1:13" x14ac:dyDescent="0.45">
      <c r="A127" t="s">
        <v>10</v>
      </c>
      <c r="B127" t="s">
        <v>11</v>
      </c>
      <c r="C127" t="s">
        <v>15</v>
      </c>
      <c r="D127" t="s">
        <v>42</v>
      </c>
      <c r="E127" t="s">
        <v>45</v>
      </c>
      <c r="K127" s="5">
        <v>20.369003690036902</v>
      </c>
      <c r="L127">
        <v>1.7471008254418623</v>
      </c>
      <c r="M127" s="8">
        <v>126</v>
      </c>
    </row>
    <row r="128" spans="1:13" x14ac:dyDescent="0.45">
      <c r="A128" t="s">
        <v>10</v>
      </c>
      <c r="B128" t="s">
        <v>11</v>
      </c>
      <c r="C128" t="s">
        <v>15</v>
      </c>
      <c r="D128" t="s">
        <v>136</v>
      </c>
      <c r="E128" t="s">
        <v>36</v>
      </c>
      <c r="F128" s="4" t="s">
        <v>273</v>
      </c>
      <c r="K128" s="5">
        <v>14.4649446494464</v>
      </c>
      <c r="L128">
        <v>1.595179014533852</v>
      </c>
      <c r="M128" s="8">
        <v>121</v>
      </c>
    </row>
    <row r="129" spans="1:13" x14ac:dyDescent="0.45">
      <c r="A129" t="s">
        <v>10</v>
      </c>
      <c r="B129" t="s">
        <v>11</v>
      </c>
      <c r="C129" t="s">
        <v>15</v>
      </c>
      <c r="D129" t="s">
        <v>136</v>
      </c>
      <c r="E129" t="s">
        <v>35</v>
      </c>
      <c r="F129" s="4" t="s">
        <v>273</v>
      </c>
      <c r="K129" s="5">
        <v>14.4649446494464</v>
      </c>
      <c r="L129">
        <v>1.595179014533852</v>
      </c>
      <c r="M129" s="8">
        <v>121</v>
      </c>
    </row>
    <row r="130" spans="1:13" x14ac:dyDescent="0.45">
      <c r="A130" t="s">
        <v>10</v>
      </c>
      <c r="B130" t="s">
        <v>11</v>
      </c>
      <c r="C130" t="s">
        <v>15</v>
      </c>
      <c r="D130" t="s">
        <v>136</v>
      </c>
      <c r="E130" t="s">
        <v>33</v>
      </c>
      <c r="F130" s="4" t="s">
        <v>274</v>
      </c>
      <c r="K130" s="5">
        <v>17.121771217712102</v>
      </c>
      <c r="L130">
        <v>1.392616599989873</v>
      </c>
      <c r="M130" s="8">
        <v>145</v>
      </c>
    </row>
    <row r="131" spans="1:13" x14ac:dyDescent="0.45">
      <c r="A131" t="s">
        <v>10</v>
      </c>
      <c r="B131" t="s">
        <v>11</v>
      </c>
      <c r="C131" t="s">
        <v>15</v>
      </c>
      <c r="D131" t="s">
        <v>136</v>
      </c>
      <c r="E131" t="s">
        <v>34</v>
      </c>
      <c r="F131" s="4" t="s">
        <v>274</v>
      </c>
      <c r="K131" s="5">
        <v>17.121771217712102</v>
      </c>
      <c r="L131">
        <v>1.392616599989873</v>
      </c>
      <c r="M131" s="8">
        <v>145</v>
      </c>
    </row>
    <row r="132" spans="1:13" x14ac:dyDescent="0.45">
      <c r="A132" t="s">
        <v>10</v>
      </c>
      <c r="B132" t="s">
        <v>11</v>
      </c>
      <c r="C132" t="s">
        <v>15</v>
      </c>
      <c r="D132" t="s">
        <v>48</v>
      </c>
      <c r="E132" t="s">
        <v>91</v>
      </c>
      <c r="F132" s="4" t="s">
        <v>54</v>
      </c>
      <c r="K132" s="5">
        <v>12.1033210332103</v>
      </c>
      <c r="L132">
        <v>2.9877956145237241</v>
      </c>
      <c r="M132" s="8">
        <v>80</v>
      </c>
    </row>
    <row r="133" spans="1:13" x14ac:dyDescent="0.45">
      <c r="A133" t="s">
        <v>10</v>
      </c>
      <c r="B133" t="s">
        <v>11</v>
      </c>
      <c r="C133" t="s">
        <v>15</v>
      </c>
      <c r="D133" t="s">
        <v>48</v>
      </c>
      <c r="E133" t="s">
        <v>90</v>
      </c>
      <c r="F133" s="4" t="s">
        <v>275</v>
      </c>
      <c r="K133" s="5">
        <v>16.6789667896678</v>
      </c>
      <c r="L133">
        <v>2.5067098799817598</v>
      </c>
      <c r="M133" s="8">
        <v>116</v>
      </c>
    </row>
    <row r="134" spans="1:13" x14ac:dyDescent="0.45">
      <c r="A134" t="s">
        <v>10</v>
      </c>
      <c r="B134" t="s">
        <v>11</v>
      </c>
      <c r="C134" t="s">
        <v>15</v>
      </c>
      <c r="D134" t="s">
        <v>48</v>
      </c>
      <c r="E134" t="s">
        <v>94</v>
      </c>
      <c r="F134" s="4" t="s">
        <v>55</v>
      </c>
      <c r="K134" s="5">
        <v>12.3985239852398</v>
      </c>
      <c r="L134">
        <v>2.5573504836177654</v>
      </c>
      <c r="M134" s="8">
        <v>120</v>
      </c>
    </row>
    <row r="135" spans="1:13" ht="15.75" x14ac:dyDescent="0.45">
      <c r="A135" t="s">
        <v>10</v>
      </c>
      <c r="B135" t="s">
        <v>11</v>
      </c>
      <c r="C135" t="s">
        <v>15</v>
      </c>
      <c r="D135" t="s">
        <v>72</v>
      </c>
      <c r="E135" t="s">
        <v>36</v>
      </c>
      <c r="F135" t="s">
        <v>57</v>
      </c>
      <c r="K135" s="5">
        <v>27.158671586715801</v>
      </c>
      <c r="L135">
        <v>2.1522256545297962</v>
      </c>
      <c r="M135" s="8">
        <v>84</v>
      </c>
    </row>
    <row r="136" spans="1:13" ht="15.75" x14ac:dyDescent="0.45">
      <c r="A136" t="s">
        <v>10</v>
      </c>
      <c r="B136" t="s">
        <v>11</v>
      </c>
      <c r="C136" t="s">
        <v>15</v>
      </c>
      <c r="D136" t="s">
        <v>72</v>
      </c>
      <c r="E136" t="s">
        <v>35</v>
      </c>
      <c r="F136" t="s">
        <v>58</v>
      </c>
      <c r="K136" s="5">
        <v>10.3321033210332</v>
      </c>
      <c r="L136">
        <v>2.1015850508937883</v>
      </c>
      <c r="M136" s="8">
        <v>97</v>
      </c>
    </row>
    <row r="137" spans="1:13" ht="15.75" x14ac:dyDescent="0.45">
      <c r="A137" t="s">
        <v>10</v>
      </c>
      <c r="B137" t="s">
        <v>11</v>
      </c>
      <c r="C137" t="s">
        <v>15</v>
      </c>
      <c r="D137" t="s">
        <v>72</v>
      </c>
      <c r="E137" t="s">
        <v>32</v>
      </c>
      <c r="F137" t="s">
        <v>59</v>
      </c>
      <c r="K137" s="5">
        <v>15.0553505535055</v>
      </c>
      <c r="L137">
        <v>3.1397174254316913</v>
      </c>
      <c r="M137" s="8">
        <v>60</v>
      </c>
    </row>
    <row r="138" spans="1:13" ht="15.75" x14ac:dyDescent="0.45">
      <c r="A138" t="s">
        <v>10</v>
      </c>
      <c r="B138" t="s">
        <v>11</v>
      </c>
      <c r="C138" t="s">
        <v>15</v>
      </c>
      <c r="D138" t="s">
        <v>72</v>
      </c>
      <c r="E138" t="s">
        <v>33</v>
      </c>
      <c r="F138" t="s">
        <v>60</v>
      </c>
      <c r="K138" s="5">
        <v>4.8708487084870802</v>
      </c>
      <c r="L138">
        <v>2.2535068618017928</v>
      </c>
      <c r="M138" s="8">
        <v>77</v>
      </c>
    </row>
    <row r="139" spans="1:13" ht="15.75" x14ac:dyDescent="0.45">
      <c r="A139" t="s">
        <v>10</v>
      </c>
      <c r="B139" t="s">
        <v>11</v>
      </c>
      <c r="C139" t="s">
        <v>15</v>
      </c>
      <c r="D139" t="s">
        <v>72</v>
      </c>
      <c r="E139" t="s">
        <v>34</v>
      </c>
      <c r="F139" t="s">
        <v>60</v>
      </c>
      <c r="K139" s="5">
        <v>4.8708487084870802</v>
      </c>
      <c r="L139">
        <v>2.2535068618017928</v>
      </c>
      <c r="M139" s="8">
        <v>77</v>
      </c>
    </row>
    <row r="140" spans="1:13" ht="15.75" x14ac:dyDescent="0.45">
      <c r="A140" t="s">
        <v>10</v>
      </c>
      <c r="B140" t="s">
        <v>11</v>
      </c>
      <c r="C140" t="s">
        <v>15</v>
      </c>
      <c r="D140" t="s">
        <v>276</v>
      </c>
      <c r="E140" t="s">
        <v>35</v>
      </c>
      <c r="F140" t="s">
        <v>61</v>
      </c>
      <c r="K140" s="5">
        <v>30.553505535055301</v>
      </c>
      <c r="L140">
        <v>2.5826707854357656</v>
      </c>
      <c r="M140" s="8">
        <v>76</v>
      </c>
    </row>
    <row r="141" spans="1:13" ht="15.75" x14ac:dyDescent="0.45">
      <c r="A141" t="s">
        <v>10</v>
      </c>
      <c r="B141" t="s">
        <v>11</v>
      </c>
      <c r="C141" t="s">
        <v>15</v>
      </c>
      <c r="D141" t="s">
        <v>276</v>
      </c>
      <c r="E141" t="s">
        <v>32</v>
      </c>
      <c r="F141" t="s">
        <v>62</v>
      </c>
      <c r="K141" s="5">
        <v>6.3468634686346803</v>
      </c>
      <c r="L141">
        <v>1.8230617308958241</v>
      </c>
      <c r="M141" s="8">
        <v>111</v>
      </c>
    </row>
    <row r="142" spans="1:13" ht="15.75" x14ac:dyDescent="0.45">
      <c r="A142" t="s">
        <v>10</v>
      </c>
      <c r="B142" t="s">
        <v>11</v>
      </c>
      <c r="C142" t="s">
        <v>15</v>
      </c>
      <c r="D142" t="s">
        <v>276</v>
      </c>
      <c r="E142" t="s">
        <v>33</v>
      </c>
      <c r="F142" t="s">
        <v>63</v>
      </c>
      <c r="K142" s="5">
        <v>10.4797047970479</v>
      </c>
      <c r="L142">
        <v>2.7345925963437274</v>
      </c>
      <c r="M142" s="8">
        <v>53</v>
      </c>
    </row>
    <row r="143" spans="1:13" x14ac:dyDescent="0.45">
      <c r="A143" t="s">
        <v>10</v>
      </c>
      <c r="B143" t="s">
        <v>11</v>
      </c>
      <c r="C143" t="s">
        <v>15</v>
      </c>
      <c r="D143" t="s">
        <v>53</v>
      </c>
      <c r="E143" t="s">
        <v>36</v>
      </c>
      <c r="F143" t="s">
        <v>64</v>
      </c>
      <c r="K143" s="5">
        <v>24.019607843137202</v>
      </c>
      <c r="L143">
        <v>3.8405472078941583</v>
      </c>
      <c r="M143" s="8">
        <v>39</v>
      </c>
    </row>
    <row r="144" spans="1:13" x14ac:dyDescent="0.45">
      <c r="A144" t="s">
        <v>10</v>
      </c>
      <c r="B144" t="s">
        <v>11</v>
      </c>
      <c r="C144" t="s">
        <v>15</v>
      </c>
      <c r="D144" t="s">
        <v>53</v>
      </c>
      <c r="E144" t="s">
        <v>35</v>
      </c>
      <c r="F144" t="s">
        <v>65</v>
      </c>
      <c r="K144" s="5">
        <v>20.0980392156862</v>
      </c>
      <c r="L144">
        <v>5.6627046422964753</v>
      </c>
      <c r="M144" s="8">
        <v>36</v>
      </c>
    </row>
    <row r="145" spans="1:13" x14ac:dyDescent="0.45">
      <c r="A145" t="s">
        <v>10</v>
      </c>
      <c r="B145" t="s">
        <v>11</v>
      </c>
      <c r="C145" t="s">
        <v>15</v>
      </c>
      <c r="D145" t="s">
        <v>53</v>
      </c>
      <c r="E145" t="s">
        <v>33</v>
      </c>
      <c r="F145" t="s">
        <v>65</v>
      </c>
      <c r="K145" s="5">
        <v>20.0980392156862</v>
      </c>
      <c r="L145">
        <v>5.6627046422964753</v>
      </c>
      <c r="M145" s="8">
        <v>36</v>
      </c>
    </row>
    <row r="146" spans="1:13" x14ac:dyDescent="0.45">
      <c r="A146" t="s">
        <v>10</v>
      </c>
      <c r="B146" t="s">
        <v>11</v>
      </c>
      <c r="C146" t="s">
        <v>15</v>
      </c>
      <c r="D146" t="s">
        <v>53</v>
      </c>
      <c r="E146" t="s">
        <v>34</v>
      </c>
      <c r="F146" t="s">
        <v>66</v>
      </c>
      <c r="K146" s="5">
        <v>14.869281045751601</v>
      </c>
      <c r="L146">
        <v>9.0827539807131501</v>
      </c>
      <c r="M146" s="8">
        <v>17</v>
      </c>
    </row>
    <row r="147" spans="1:13" x14ac:dyDescent="0.45">
      <c r="A147" t="s">
        <v>10</v>
      </c>
      <c r="B147" t="s">
        <v>11</v>
      </c>
      <c r="C147" t="s">
        <v>15</v>
      </c>
      <c r="D147" t="s">
        <v>286</v>
      </c>
      <c r="E147" t="s">
        <v>90</v>
      </c>
      <c r="F147" s="4" t="s">
        <v>67</v>
      </c>
      <c r="K147" s="5">
        <v>18.627450980392101</v>
      </c>
      <c r="L147">
        <v>1.7380578605068373</v>
      </c>
      <c r="M147" s="8">
        <v>127</v>
      </c>
    </row>
    <row r="148" spans="1:13" x14ac:dyDescent="0.45">
      <c r="A148" t="s">
        <v>10</v>
      </c>
      <c r="B148" t="s">
        <v>11</v>
      </c>
      <c r="C148" t="s">
        <v>15</v>
      </c>
      <c r="D148" t="s">
        <v>286</v>
      </c>
      <c r="E148" t="s">
        <v>94</v>
      </c>
      <c r="F148" s="4" t="s">
        <v>68</v>
      </c>
      <c r="K148" s="5">
        <v>17.483660130718899</v>
      </c>
      <c r="L148">
        <v>1.5698587127158417</v>
      </c>
      <c r="M148" s="8">
        <v>154</v>
      </c>
    </row>
    <row r="149" spans="1:13" x14ac:dyDescent="0.45">
      <c r="A149" t="s">
        <v>10</v>
      </c>
      <c r="B149" t="s">
        <v>11</v>
      </c>
      <c r="C149" t="s">
        <v>15</v>
      </c>
      <c r="D149" t="s">
        <v>286</v>
      </c>
      <c r="E149" t="s">
        <v>290</v>
      </c>
      <c r="F149" s="4" t="s">
        <v>68</v>
      </c>
      <c r="K149" s="5">
        <v>17.483660130718899</v>
      </c>
      <c r="L149">
        <v>1.5698587127158417</v>
      </c>
      <c r="M149" s="8">
        <v>154</v>
      </c>
    </row>
    <row r="150" spans="1:13" x14ac:dyDescent="0.45">
      <c r="A150" t="s">
        <v>10</v>
      </c>
      <c r="B150" t="s">
        <v>11</v>
      </c>
      <c r="C150" t="s">
        <v>15</v>
      </c>
      <c r="D150" t="s">
        <v>164</v>
      </c>
      <c r="E150" t="s">
        <v>36</v>
      </c>
      <c r="F150" s="4" t="s">
        <v>64</v>
      </c>
      <c r="K150" s="5">
        <v>21.732026143790801</v>
      </c>
      <c r="L150">
        <v>1.9623233908948208</v>
      </c>
      <c r="M150" s="8">
        <v>89</v>
      </c>
    </row>
    <row r="151" spans="1:13" x14ac:dyDescent="0.45">
      <c r="A151" t="s">
        <v>10</v>
      </c>
      <c r="B151" t="s">
        <v>11</v>
      </c>
      <c r="C151" t="s">
        <v>15</v>
      </c>
      <c r="D151" t="s">
        <v>164</v>
      </c>
      <c r="E151" t="s">
        <v>36</v>
      </c>
      <c r="F151" s="4" t="s">
        <v>237</v>
      </c>
      <c r="K151" s="5">
        <v>14.3790849673202</v>
      </c>
      <c r="L151">
        <v>2.1305225386857907</v>
      </c>
      <c r="M151" s="8">
        <v>77</v>
      </c>
    </row>
    <row r="152" spans="1:13" x14ac:dyDescent="0.45">
      <c r="A152" t="s">
        <v>10</v>
      </c>
      <c r="B152" t="s">
        <v>11</v>
      </c>
      <c r="C152" t="s">
        <v>15</v>
      </c>
      <c r="D152" t="s">
        <v>164</v>
      </c>
      <c r="E152" t="s">
        <v>35</v>
      </c>
      <c r="F152" s="4" t="s">
        <v>237</v>
      </c>
      <c r="K152" s="5">
        <v>14.3790849673202</v>
      </c>
      <c r="L152">
        <v>2.1305225386857907</v>
      </c>
      <c r="M152" s="8">
        <v>77</v>
      </c>
    </row>
    <row r="153" spans="1:13" x14ac:dyDescent="0.45">
      <c r="A153" t="s">
        <v>10</v>
      </c>
      <c r="B153" t="s">
        <v>11</v>
      </c>
      <c r="C153" t="s">
        <v>15</v>
      </c>
      <c r="D153" t="s">
        <v>164</v>
      </c>
      <c r="E153" t="s">
        <v>33</v>
      </c>
      <c r="F153" s="4" t="s">
        <v>238</v>
      </c>
      <c r="K153" s="5">
        <v>13.562091503267901</v>
      </c>
      <c r="L153">
        <v>2.074456156088786</v>
      </c>
      <c r="M153" s="8">
        <v>96</v>
      </c>
    </row>
    <row r="154" spans="1:13" x14ac:dyDescent="0.45">
      <c r="A154" t="s">
        <v>10</v>
      </c>
      <c r="B154" t="s">
        <v>11</v>
      </c>
      <c r="C154" t="s">
        <v>15</v>
      </c>
      <c r="D154" t="s">
        <v>164</v>
      </c>
      <c r="E154" t="s">
        <v>34</v>
      </c>
      <c r="F154" s="4" t="s">
        <v>238</v>
      </c>
      <c r="K154" s="5">
        <v>13.562091503267901</v>
      </c>
      <c r="L154">
        <v>2.074456156088786</v>
      </c>
      <c r="M154" s="8">
        <v>96</v>
      </c>
    </row>
    <row r="155" spans="1:13" x14ac:dyDescent="0.45">
      <c r="A155" t="s">
        <v>10</v>
      </c>
      <c r="B155" t="s">
        <v>11</v>
      </c>
      <c r="C155" t="s">
        <v>15</v>
      </c>
      <c r="D155" t="s">
        <v>295</v>
      </c>
      <c r="E155" t="s">
        <v>35</v>
      </c>
      <c r="F155" t="s">
        <v>69</v>
      </c>
      <c r="K155" s="5">
        <v>13.8888888888888</v>
      </c>
      <c r="L155">
        <v>1.4857591388203821</v>
      </c>
      <c r="M155" s="8">
        <v>113</v>
      </c>
    </row>
    <row r="156" spans="1:13" x14ac:dyDescent="0.45">
      <c r="A156" t="s">
        <v>10</v>
      </c>
      <c r="B156" t="s">
        <v>11</v>
      </c>
      <c r="C156" t="s">
        <v>15</v>
      </c>
      <c r="D156" t="s">
        <v>295</v>
      </c>
      <c r="E156" t="s">
        <v>32</v>
      </c>
      <c r="F156" t="s">
        <v>70</v>
      </c>
      <c r="K156" s="5">
        <v>15.032679738562001</v>
      </c>
      <c r="L156">
        <v>1.7660910518053317</v>
      </c>
      <c r="M156" s="8">
        <v>81</v>
      </c>
    </row>
    <row r="157" spans="1:13" x14ac:dyDescent="0.45">
      <c r="A157" t="s">
        <v>10</v>
      </c>
      <c r="B157" t="s">
        <v>11</v>
      </c>
      <c r="C157" t="s">
        <v>15</v>
      </c>
      <c r="D157" t="s">
        <v>295</v>
      </c>
      <c r="E157" t="s">
        <v>33</v>
      </c>
      <c r="F157" t="s">
        <v>71</v>
      </c>
      <c r="K157" s="5">
        <v>21.241830065359402</v>
      </c>
      <c r="L157">
        <v>2.4388876429692861</v>
      </c>
      <c r="M157" s="8">
        <v>41</v>
      </c>
    </row>
    <row r="158" spans="1:13" x14ac:dyDescent="0.45">
      <c r="A158" t="s">
        <v>76</v>
      </c>
      <c r="B158" t="s">
        <v>12</v>
      </c>
      <c r="C158" t="s">
        <v>260</v>
      </c>
      <c r="D158" t="s">
        <v>262</v>
      </c>
      <c r="E158" t="s">
        <v>124</v>
      </c>
      <c r="F158" t="s">
        <v>78</v>
      </c>
      <c r="K158" s="5">
        <v>10.73</v>
      </c>
      <c r="L158">
        <v>0.58418367346938749</v>
      </c>
      <c r="M158" s="8">
        <v>378</v>
      </c>
    </row>
    <row r="159" spans="1:13" x14ac:dyDescent="0.45">
      <c r="A159" t="s">
        <v>76</v>
      </c>
      <c r="B159" t="s">
        <v>12</v>
      </c>
      <c r="C159" t="s">
        <v>260</v>
      </c>
      <c r="D159" t="s">
        <v>42</v>
      </c>
      <c r="E159" t="s">
        <v>45</v>
      </c>
      <c r="G159" t="s">
        <v>262</v>
      </c>
      <c r="H159" t="s">
        <v>124</v>
      </c>
      <c r="I159" t="s">
        <v>78</v>
      </c>
      <c r="K159" s="5">
        <v>18.149999999999999</v>
      </c>
      <c r="L159">
        <v>3.5688775510204085</v>
      </c>
      <c r="M159" s="8">
        <v>13</v>
      </c>
    </row>
    <row r="160" spans="1:13" x14ac:dyDescent="0.45">
      <c r="A160" t="s">
        <v>76</v>
      </c>
      <c r="B160" t="s">
        <v>12</v>
      </c>
      <c r="C160" t="s">
        <v>260</v>
      </c>
      <c r="D160" t="s">
        <v>42</v>
      </c>
      <c r="E160" t="s">
        <v>44</v>
      </c>
      <c r="G160" t="s">
        <v>262</v>
      </c>
      <c r="H160" t="s">
        <v>124</v>
      </c>
      <c r="I160" t="s">
        <v>78</v>
      </c>
      <c r="K160" s="5">
        <v>12.6568265682656</v>
      </c>
      <c r="L160">
        <v>1.3914656771799441</v>
      </c>
      <c r="M160" s="8">
        <v>74</v>
      </c>
    </row>
    <row r="161" spans="1:13" x14ac:dyDescent="0.45">
      <c r="A161" t="s">
        <v>76</v>
      </c>
      <c r="B161" t="s">
        <v>12</v>
      </c>
      <c r="C161" t="s">
        <v>260</v>
      </c>
      <c r="D161" t="s">
        <v>42</v>
      </c>
      <c r="E161" t="s">
        <v>43</v>
      </c>
      <c r="G161" t="s">
        <v>262</v>
      </c>
      <c r="H161" t="s">
        <v>124</v>
      </c>
      <c r="I161" t="s">
        <v>78</v>
      </c>
      <c r="K161" s="5">
        <v>8.5239852398523901</v>
      </c>
      <c r="L161">
        <v>1.7006802721088214</v>
      </c>
      <c r="M161" s="8">
        <v>58</v>
      </c>
    </row>
    <row r="162" spans="1:13" x14ac:dyDescent="0.45">
      <c r="A162" t="s">
        <v>76</v>
      </c>
      <c r="B162" t="s">
        <v>12</v>
      </c>
      <c r="C162" t="s">
        <v>260</v>
      </c>
      <c r="D162" t="s">
        <v>48</v>
      </c>
      <c r="E162" t="s">
        <v>94</v>
      </c>
      <c r="G162" t="s">
        <v>262</v>
      </c>
      <c r="H162" t="s">
        <v>124</v>
      </c>
      <c r="I162" t="s">
        <v>78</v>
      </c>
      <c r="K162" s="5">
        <v>31.6</v>
      </c>
      <c r="L162">
        <v>2.9030612244897958</v>
      </c>
      <c r="M162" s="8">
        <v>17</v>
      </c>
    </row>
    <row r="163" spans="1:13" x14ac:dyDescent="0.45">
      <c r="A163" t="s">
        <v>76</v>
      </c>
      <c r="B163" t="s">
        <v>12</v>
      </c>
      <c r="C163" t="s">
        <v>260</v>
      </c>
      <c r="D163" t="s">
        <v>48</v>
      </c>
      <c r="E163" t="s">
        <v>90</v>
      </c>
      <c r="G163" t="s">
        <v>262</v>
      </c>
      <c r="H163" t="s">
        <v>124</v>
      </c>
      <c r="I163" t="s">
        <v>78</v>
      </c>
      <c r="K163" s="5">
        <v>7.9335793357933504</v>
      </c>
      <c r="L163">
        <v>0.82825337927378839</v>
      </c>
      <c r="M163" s="8">
        <v>199</v>
      </c>
    </row>
    <row r="164" spans="1:13" x14ac:dyDescent="0.45">
      <c r="A164" t="s">
        <v>76</v>
      </c>
      <c r="B164" t="s">
        <v>12</v>
      </c>
      <c r="C164" t="s">
        <v>260</v>
      </c>
      <c r="D164" t="s">
        <v>48</v>
      </c>
      <c r="E164" t="s">
        <v>91</v>
      </c>
      <c r="G164" t="s">
        <v>262</v>
      </c>
      <c r="H164" t="s">
        <v>124</v>
      </c>
      <c r="I164" t="s">
        <v>78</v>
      </c>
      <c r="K164" s="5">
        <v>10.516605166051599</v>
      </c>
      <c r="L164">
        <v>0.96629560915274237</v>
      </c>
      <c r="M164" s="8">
        <v>136</v>
      </c>
    </row>
    <row r="165" spans="1:13" x14ac:dyDescent="0.45">
      <c r="A165" t="s">
        <v>76</v>
      </c>
      <c r="B165" t="s">
        <v>12</v>
      </c>
      <c r="C165" t="s">
        <v>260</v>
      </c>
      <c r="D165" t="s">
        <v>89</v>
      </c>
      <c r="E165" t="s">
        <v>33</v>
      </c>
      <c r="F165" t="s">
        <v>92</v>
      </c>
      <c r="G165" t="s">
        <v>262</v>
      </c>
      <c r="H165" t="s">
        <v>124</v>
      </c>
      <c r="I165" t="s">
        <v>78</v>
      </c>
      <c r="K165" s="5">
        <v>8.23</v>
      </c>
      <c r="L165">
        <v>1.5306122448979591</v>
      </c>
      <c r="M165" s="8">
        <v>54</v>
      </c>
    </row>
    <row r="166" spans="1:13" x14ac:dyDescent="0.45">
      <c r="A166" t="s">
        <v>76</v>
      </c>
      <c r="B166" t="s">
        <v>12</v>
      </c>
      <c r="C166" t="s">
        <v>260</v>
      </c>
      <c r="D166" t="s">
        <v>89</v>
      </c>
      <c r="E166" t="s">
        <v>32</v>
      </c>
      <c r="F166" s="4" t="s">
        <v>93</v>
      </c>
      <c r="G166" t="s">
        <v>262</v>
      </c>
      <c r="H166" t="s">
        <v>124</v>
      </c>
      <c r="I166" t="s">
        <v>78</v>
      </c>
      <c r="K166" s="5">
        <v>9.26</v>
      </c>
      <c r="L166">
        <v>1.0612244897959184</v>
      </c>
      <c r="M166" s="8">
        <v>108</v>
      </c>
    </row>
    <row r="167" spans="1:13" x14ac:dyDescent="0.45">
      <c r="A167" t="s">
        <v>76</v>
      </c>
      <c r="B167" t="s">
        <v>12</v>
      </c>
      <c r="C167" t="s">
        <v>260</v>
      </c>
      <c r="D167" t="s">
        <v>89</v>
      </c>
      <c r="E167" t="s">
        <v>35</v>
      </c>
      <c r="F167" t="s">
        <v>67</v>
      </c>
      <c r="G167" t="s">
        <v>262</v>
      </c>
      <c r="H167" t="s">
        <v>124</v>
      </c>
      <c r="I167" t="s">
        <v>78</v>
      </c>
      <c r="K167" s="5">
        <v>10.15</v>
      </c>
      <c r="L167">
        <v>1.4872448979591839</v>
      </c>
      <c r="M167" s="8">
        <v>52</v>
      </c>
    </row>
    <row r="168" spans="1:13" x14ac:dyDescent="0.45">
      <c r="A168" t="s">
        <v>76</v>
      </c>
      <c r="B168" t="s">
        <v>12</v>
      </c>
      <c r="C168" t="s">
        <v>260</v>
      </c>
      <c r="D168" t="s">
        <v>53</v>
      </c>
      <c r="E168" t="s">
        <v>34</v>
      </c>
      <c r="F168" t="s">
        <v>340</v>
      </c>
      <c r="G168" t="s">
        <v>262</v>
      </c>
      <c r="H168" t="s">
        <v>124</v>
      </c>
      <c r="I168" t="s">
        <v>78</v>
      </c>
      <c r="K168" s="5">
        <v>11.74</v>
      </c>
      <c r="L168">
        <v>2.3067737733391249</v>
      </c>
      <c r="M168" s="8">
        <v>35</v>
      </c>
    </row>
    <row r="169" spans="1:13" x14ac:dyDescent="0.45">
      <c r="A169" t="s">
        <v>76</v>
      </c>
      <c r="B169" t="s">
        <v>12</v>
      </c>
      <c r="C169" t="s">
        <v>260</v>
      </c>
      <c r="D169" t="s">
        <v>53</v>
      </c>
      <c r="E169" t="s">
        <v>33</v>
      </c>
      <c r="F169" t="s">
        <v>340</v>
      </c>
      <c r="G169" t="s">
        <v>262</v>
      </c>
      <c r="H169" t="s">
        <v>124</v>
      </c>
      <c r="I169" t="s">
        <v>78</v>
      </c>
      <c r="K169" s="5">
        <v>11.74</v>
      </c>
      <c r="L169">
        <v>2.3067737733391249</v>
      </c>
      <c r="M169" s="8">
        <v>35</v>
      </c>
    </row>
    <row r="170" spans="1:13" x14ac:dyDescent="0.45">
      <c r="A170" t="s">
        <v>76</v>
      </c>
      <c r="B170" t="s">
        <v>12</v>
      </c>
      <c r="C170" t="s">
        <v>260</v>
      </c>
      <c r="D170" t="s">
        <v>53</v>
      </c>
      <c r="E170" t="s">
        <v>35</v>
      </c>
      <c r="F170" t="s">
        <v>341</v>
      </c>
      <c r="G170" t="s">
        <v>262</v>
      </c>
      <c r="H170" t="s">
        <v>124</v>
      </c>
      <c r="I170" t="s">
        <v>78</v>
      </c>
      <c r="K170" s="5">
        <v>7.7970297029702902</v>
      </c>
      <c r="L170">
        <v>1.0855405992184106</v>
      </c>
      <c r="M170" s="8">
        <v>93</v>
      </c>
    </row>
    <row r="171" spans="1:13" x14ac:dyDescent="0.45">
      <c r="A171" t="s">
        <v>76</v>
      </c>
      <c r="B171" t="s">
        <v>12</v>
      </c>
      <c r="C171" t="s">
        <v>260</v>
      </c>
      <c r="D171" t="s">
        <v>53</v>
      </c>
      <c r="E171" t="s">
        <v>36</v>
      </c>
      <c r="F171" t="s">
        <v>341</v>
      </c>
      <c r="G171" t="s">
        <v>262</v>
      </c>
      <c r="H171" t="s">
        <v>124</v>
      </c>
      <c r="I171" t="s">
        <v>78</v>
      </c>
      <c r="K171" s="5">
        <v>7.7970297029702902</v>
      </c>
      <c r="L171">
        <v>1.0855405992184106</v>
      </c>
      <c r="M171" s="8">
        <v>93</v>
      </c>
    </row>
    <row r="172" spans="1:13" x14ac:dyDescent="0.45">
      <c r="A172" t="s">
        <v>76</v>
      </c>
      <c r="B172" t="s">
        <v>12</v>
      </c>
      <c r="C172" t="s">
        <v>260</v>
      </c>
      <c r="D172" t="s">
        <v>53</v>
      </c>
      <c r="E172" t="s">
        <v>36</v>
      </c>
      <c r="F172" t="s">
        <v>342</v>
      </c>
      <c r="G172" t="s">
        <v>262</v>
      </c>
      <c r="H172" t="s">
        <v>124</v>
      </c>
      <c r="I172" t="s">
        <v>78</v>
      </c>
      <c r="K172" s="5">
        <v>9.3440594059405893</v>
      </c>
      <c r="L172">
        <v>2.8912956344567142</v>
      </c>
      <c r="M172" s="8">
        <v>13</v>
      </c>
    </row>
    <row r="173" spans="1:13" x14ac:dyDescent="0.45">
      <c r="A173" t="s">
        <v>76</v>
      </c>
      <c r="B173" t="s">
        <v>12</v>
      </c>
      <c r="C173" t="s">
        <v>260</v>
      </c>
      <c r="D173" t="s">
        <v>165</v>
      </c>
      <c r="E173" t="s">
        <v>290</v>
      </c>
      <c r="F173" t="s">
        <v>95</v>
      </c>
      <c r="G173" t="s">
        <v>262</v>
      </c>
      <c r="H173" t="s">
        <v>124</v>
      </c>
      <c r="I173" t="s">
        <v>78</v>
      </c>
      <c r="K173" s="5">
        <v>8.0198019801980198</v>
      </c>
      <c r="L173">
        <v>2.3803975097379872</v>
      </c>
      <c r="M173" s="8">
        <v>105</v>
      </c>
    </row>
    <row r="174" spans="1:13" x14ac:dyDescent="0.45">
      <c r="A174" t="s">
        <v>76</v>
      </c>
      <c r="B174" t="s">
        <v>12</v>
      </c>
      <c r="C174" t="s">
        <v>260</v>
      </c>
      <c r="D174" t="s">
        <v>165</v>
      </c>
      <c r="E174" t="s">
        <v>94</v>
      </c>
      <c r="F174" t="s">
        <v>96</v>
      </c>
      <c r="G174" t="s">
        <v>262</v>
      </c>
      <c r="H174" t="s">
        <v>124</v>
      </c>
      <c r="I174" t="s">
        <v>78</v>
      </c>
      <c r="K174" s="5">
        <v>7.2277227722772199</v>
      </c>
      <c r="L174">
        <v>2.1473515996936987</v>
      </c>
      <c r="M174" s="8">
        <v>128</v>
      </c>
    </row>
    <row r="175" spans="1:13" x14ac:dyDescent="0.45">
      <c r="A175" t="s">
        <v>76</v>
      </c>
      <c r="B175" t="s">
        <v>12</v>
      </c>
      <c r="C175" t="s">
        <v>260</v>
      </c>
      <c r="D175" t="s">
        <v>165</v>
      </c>
      <c r="E175" t="s">
        <v>90</v>
      </c>
      <c r="F175" t="s">
        <v>97</v>
      </c>
      <c r="G175" t="s">
        <v>262</v>
      </c>
      <c r="H175" t="s">
        <v>124</v>
      </c>
      <c r="I175" t="s">
        <v>78</v>
      </c>
      <c r="K175" s="5">
        <v>23.09</v>
      </c>
      <c r="L175">
        <v>3.0178571428571423</v>
      </c>
      <c r="M175" s="8">
        <v>74</v>
      </c>
    </row>
    <row r="176" spans="1:13" x14ac:dyDescent="0.45">
      <c r="A176" t="s">
        <v>76</v>
      </c>
      <c r="B176" t="s">
        <v>12</v>
      </c>
      <c r="C176" t="s">
        <v>260</v>
      </c>
      <c r="D176" t="s">
        <v>31</v>
      </c>
      <c r="E176" t="s">
        <v>23</v>
      </c>
      <c r="G176" t="s">
        <v>262</v>
      </c>
      <c r="H176" t="s">
        <v>124</v>
      </c>
      <c r="I176" t="s">
        <v>78</v>
      </c>
      <c r="K176" s="5">
        <v>8.23</v>
      </c>
      <c r="L176">
        <v>1.614795918367347</v>
      </c>
      <c r="M176" s="8">
        <v>237</v>
      </c>
    </row>
    <row r="177" spans="1:13" ht="15.75" x14ac:dyDescent="0.45">
      <c r="A177" t="s">
        <v>76</v>
      </c>
      <c r="B177" t="s">
        <v>12</v>
      </c>
      <c r="C177" t="s">
        <v>260</v>
      </c>
      <c r="D177" t="s">
        <v>297</v>
      </c>
      <c r="E177" t="s">
        <v>34</v>
      </c>
      <c r="F177" t="s">
        <v>343</v>
      </c>
      <c r="G177" t="s">
        <v>262</v>
      </c>
      <c r="H177" t="s">
        <v>124</v>
      </c>
      <c r="I177" t="s">
        <v>78</v>
      </c>
      <c r="K177" s="5">
        <v>11.6955017301038</v>
      </c>
      <c r="L177">
        <v>1.4807348601354975</v>
      </c>
      <c r="M177" s="8">
        <v>75</v>
      </c>
    </row>
    <row r="178" spans="1:13" ht="15.75" x14ac:dyDescent="0.45">
      <c r="A178" t="s">
        <v>76</v>
      </c>
      <c r="B178" t="s">
        <v>12</v>
      </c>
      <c r="C178" t="s">
        <v>260</v>
      </c>
      <c r="D178" t="s">
        <v>297</v>
      </c>
      <c r="E178" t="s">
        <v>33</v>
      </c>
      <c r="F178" t="s">
        <v>343</v>
      </c>
      <c r="G178" t="s">
        <v>262</v>
      </c>
      <c r="H178" t="s">
        <v>124</v>
      </c>
      <c r="I178" t="s">
        <v>78</v>
      </c>
      <c r="K178" s="5">
        <v>11.6955017301038</v>
      </c>
      <c r="L178">
        <v>1.4807348601354975</v>
      </c>
      <c r="M178" s="8">
        <v>75</v>
      </c>
    </row>
    <row r="179" spans="1:13" ht="15.75" x14ac:dyDescent="0.45">
      <c r="A179" t="s">
        <v>76</v>
      </c>
      <c r="B179" t="s">
        <v>12</v>
      </c>
      <c r="C179" t="s">
        <v>260</v>
      </c>
      <c r="D179" t="s">
        <v>297</v>
      </c>
      <c r="E179" t="s">
        <v>33</v>
      </c>
      <c r="F179" t="s">
        <v>344</v>
      </c>
      <c r="G179" t="s">
        <v>262</v>
      </c>
      <c r="H179" t="s">
        <v>124</v>
      </c>
      <c r="I179" t="s">
        <v>78</v>
      </c>
      <c r="K179" s="5">
        <v>10.4238754325259</v>
      </c>
      <c r="L179">
        <v>0.98975435388002808</v>
      </c>
      <c r="M179" s="8">
        <v>145</v>
      </c>
    </row>
    <row r="180" spans="1:13" ht="15.75" x14ac:dyDescent="0.45">
      <c r="A180" t="s">
        <v>76</v>
      </c>
      <c r="B180" t="s">
        <v>12</v>
      </c>
      <c r="C180" t="s">
        <v>260</v>
      </c>
      <c r="D180" t="s">
        <v>297</v>
      </c>
      <c r="E180" t="s">
        <v>35</v>
      </c>
      <c r="F180" t="s">
        <v>344</v>
      </c>
      <c r="G180" t="s">
        <v>262</v>
      </c>
      <c r="H180" t="s">
        <v>124</v>
      </c>
      <c r="I180" t="s">
        <v>78</v>
      </c>
      <c r="K180" s="5">
        <v>10.4238754325259</v>
      </c>
      <c r="L180">
        <v>0.98975435388002808</v>
      </c>
      <c r="M180" s="8">
        <v>145</v>
      </c>
    </row>
    <row r="181" spans="1:13" ht="15.75" x14ac:dyDescent="0.45">
      <c r="A181" t="s">
        <v>76</v>
      </c>
      <c r="B181" t="s">
        <v>12</v>
      </c>
      <c r="C181" t="s">
        <v>260</v>
      </c>
      <c r="D181" t="s">
        <v>297</v>
      </c>
      <c r="E181" t="s">
        <v>35</v>
      </c>
      <c r="F181" t="s">
        <v>345</v>
      </c>
      <c r="G181" t="s">
        <v>262</v>
      </c>
      <c r="H181" t="s">
        <v>124</v>
      </c>
      <c r="I181" t="s">
        <v>78</v>
      </c>
      <c r="K181" s="5">
        <v>12.2923875432525</v>
      </c>
      <c r="L181">
        <v>1.4807348601354895</v>
      </c>
      <c r="M181" s="8">
        <v>93</v>
      </c>
    </row>
    <row r="182" spans="1:13" ht="15.75" x14ac:dyDescent="0.45">
      <c r="A182" t="s">
        <v>76</v>
      </c>
      <c r="B182" t="s">
        <v>12</v>
      </c>
      <c r="C182" t="s">
        <v>260</v>
      </c>
      <c r="D182" t="s">
        <v>297</v>
      </c>
      <c r="E182" t="s">
        <v>36</v>
      </c>
      <c r="F182" t="s">
        <v>345</v>
      </c>
      <c r="G182" t="s">
        <v>262</v>
      </c>
      <c r="H182" t="s">
        <v>124</v>
      </c>
      <c r="I182" t="s">
        <v>78</v>
      </c>
      <c r="K182" s="5">
        <v>12.2923875432525</v>
      </c>
      <c r="L182">
        <v>1.4807348601354895</v>
      </c>
      <c r="M182" s="8">
        <v>93</v>
      </c>
    </row>
    <row r="183" spans="1:13" ht="15.75" x14ac:dyDescent="0.45">
      <c r="A183" t="s">
        <v>76</v>
      </c>
      <c r="B183" t="s">
        <v>12</v>
      </c>
      <c r="C183" t="s">
        <v>260</v>
      </c>
      <c r="D183" t="s">
        <v>268</v>
      </c>
      <c r="E183" t="s">
        <v>34</v>
      </c>
      <c r="F183" t="s">
        <v>106</v>
      </c>
      <c r="G183" t="s">
        <v>262</v>
      </c>
      <c r="H183" t="s">
        <v>124</v>
      </c>
      <c r="I183" t="s">
        <v>78</v>
      </c>
      <c r="K183" s="5">
        <v>12.78</v>
      </c>
      <c r="L183">
        <v>1.443736943596337</v>
      </c>
      <c r="M183" s="8">
        <v>108</v>
      </c>
    </row>
    <row r="184" spans="1:13" ht="15.75" x14ac:dyDescent="0.45">
      <c r="A184" t="s">
        <v>76</v>
      </c>
      <c r="B184" t="s">
        <v>12</v>
      </c>
      <c r="C184" t="s">
        <v>260</v>
      </c>
      <c r="D184" t="s">
        <v>268</v>
      </c>
      <c r="E184" t="s">
        <v>33</v>
      </c>
      <c r="F184" t="s">
        <v>106</v>
      </c>
      <c r="G184" t="s">
        <v>262</v>
      </c>
      <c r="H184" t="s">
        <v>124</v>
      </c>
      <c r="I184" t="s">
        <v>78</v>
      </c>
      <c r="K184" s="5">
        <v>12.78</v>
      </c>
      <c r="L184">
        <v>1.443736943596337</v>
      </c>
      <c r="M184" s="8">
        <v>108</v>
      </c>
    </row>
    <row r="185" spans="1:13" ht="15.75" x14ac:dyDescent="0.45">
      <c r="A185" t="s">
        <v>76</v>
      </c>
      <c r="B185" t="s">
        <v>12</v>
      </c>
      <c r="C185" t="s">
        <v>260</v>
      </c>
      <c r="D185" t="s">
        <v>268</v>
      </c>
      <c r="E185" t="s">
        <v>32</v>
      </c>
      <c r="F185" t="s">
        <v>104</v>
      </c>
      <c r="G185" t="s">
        <v>262</v>
      </c>
      <c r="H185" t="s">
        <v>124</v>
      </c>
      <c r="I185" t="s">
        <v>78</v>
      </c>
      <c r="K185" s="5">
        <v>6.6053511705685599</v>
      </c>
      <c r="L185">
        <v>1.5818335208098981</v>
      </c>
      <c r="M185" s="8">
        <v>94</v>
      </c>
    </row>
    <row r="186" spans="1:13" ht="15.75" x14ac:dyDescent="0.45">
      <c r="A186" t="s">
        <v>76</v>
      </c>
      <c r="B186" t="s">
        <v>12</v>
      </c>
      <c r="C186" t="s">
        <v>260</v>
      </c>
      <c r="D186" t="s">
        <v>268</v>
      </c>
      <c r="E186" t="s">
        <v>35</v>
      </c>
      <c r="F186" t="s">
        <v>105</v>
      </c>
      <c r="G186" t="s">
        <v>262</v>
      </c>
      <c r="H186" t="s">
        <v>124</v>
      </c>
      <c r="I186" t="s">
        <v>78</v>
      </c>
      <c r="K186" s="5">
        <v>9.1973244147157196</v>
      </c>
      <c r="L186">
        <v>1.4562911778884717</v>
      </c>
      <c r="M186" s="8">
        <v>109</v>
      </c>
    </row>
    <row r="187" spans="1:13" ht="15.75" x14ac:dyDescent="0.45">
      <c r="A187" t="s">
        <v>76</v>
      </c>
      <c r="B187" t="s">
        <v>12</v>
      </c>
      <c r="C187" t="s">
        <v>260</v>
      </c>
      <c r="D187" t="s">
        <v>268</v>
      </c>
      <c r="E187" t="s">
        <v>36</v>
      </c>
      <c r="F187" t="s">
        <v>105</v>
      </c>
      <c r="G187" t="s">
        <v>262</v>
      </c>
      <c r="H187" t="s">
        <v>124</v>
      </c>
      <c r="I187" t="s">
        <v>78</v>
      </c>
      <c r="K187" s="5">
        <v>9.1973244147157196</v>
      </c>
      <c r="L187">
        <v>1.4562911778884717</v>
      </c>
      <c r="M187" s="8">
        <v>109</v>
      </c>
    </row>
    <row r="188" spans="1:13" x14ac:dyDescent="0.45">
      <c r="A188" t="s">
        <v>76</v>
      </c>
      <c r="B188" t="s">
        <v>12</v>
      </c>
      <c r="C188" t="s">
        <v>260</v>
      </c>
      <c r="D188" t="s">
        <v>346</v>
      </c>
      <c r="E188" t="s">
        <v>108</v>
      </c>
      <c r="F188" t="s">
        <v>111</v>
      </c>
      <c r="G188" t="s">
        <v>262</v>
      </c>
      <c r="H188" t="s">
        <v>124</v>
      </c>
      <c r="I188" t="s">
        <v>78</v>
      </c>
      <c r="K188" s="5">
        <v>3.4183673469387701</v>
      </c>
      <c r="L188">
        <v>1.5120286525206099</v>
      </c>
      <c r="M188" s="8">
        <v>39</v>
      </c>
    </row>
    <row r="189" spans="1:13" x14ac:dyDescent="0.45">
      <c r="A189" t="s">
        <v>76</v>
      </c>
      <c r="B189" t="s">
        <v>12</v>
      </c>
      <c r="C189" t="s">
        <v>260</v>
      </c>
      <c r="D189" t="s">
        <v>346</v>
      </c>
      <c r="E189" t="s">
        <v>347</v>
      </c>
      <c r="F189" t="s">
        <v>112</v>
      </c>
      <c r="G189" t="s">
        <v>262</v>
      </c>
      <c r="H189" t="s">
        <v>124</v>
      </c>
      <c r="I189" t="s">
        <v>78</v>
      </c>
      <c r="K189" s="5">
        <v>11.1224489795918</v>
      </c>
      <c r="L189">
        <v>1.0727801054196431</v>
      </c>
      <c r="M189" s="8">
        <v>73</v>
      </c>
    </row>
    <row r="190" spans="1:13" x14ac:dyDescent="0.45">
      <c r="A190" t="s">
        <v>76</v>
      </c>
      <c r="B190" t="s">
        <v>12</v>
      </c>
      <c r="C190" t="s">
        <v>260</v>
      </c>
      <c r="D190" t="s">
        <v>346</v>
      </c>
      <c r="E190" t="s">
        <v>109</v>
      </c>
      <c r="F190" t="s">
        <v>113</v>
      </c>
      <c r="G190" t="s">
        <v>262</v>
      </c>
      <c r="H190" t="s">
        <v>124</v>
      </c>
      <c r="I190" t="s">
        <v>78</v>
      </c>
      <c r="K190" s="5">
        <v>11.2244897959183</v>
      </c>
      <c r="L190">
        <v>0.54906068387619889</v>
      </c>
      <c r="M190" s="8">
        <v>266</v>
      </c>
    </row>
    <row r="191" spans="1:13" x14ac:dyDescent="0.45">
      <c r="A191" t="s">
        <v>76</v>
      </c>
      <c r="B191" t="s">
        <v>348</v>
      </c>
      <c r="C191" t="s">
        <v>14</v>
      </c>
      <c r="D191" t="s">
        <v>262</v>
      </c>
      <c r="E191" t="s">
        <v>124</v>
      </c>
      <c r="F191" t="s">
        <v>78</v>
      </c>
      <c r="K191" s="5">
        <v>12.04</v>
      </c>
      <c r="L191">
        <v>0.64030612244898</v>
      </c>
      <c r="M191" s="8">
        <v>301</v>
      </c>
    </row>
    <row r="192" spans="1:13" x14ac:dyDescent="0.45">
      <c r="A192" t="s">
        <v>76</v>
      </c>
      <c r="B192" t="s">
        <v>348</v>
      </c>
      <c r="C192" t="s">
        <v>14</v>
      </c>
      <c r="D192" t="s">
        <v>42</v>
      </c>
      <c r="E192" t="s">
        <v>45</v>
      </c>
      <c r="G192" t="s">
        <v>262</v>
      </c>
      <c r="H192" t="s">
        <v>124</v>
      </c>
      <c r="I192" t="s">
        <v>78</v>
      </c>
      <c r="K192" s="5">
        <v>16.91</v>
      </c>
      <c r="L192">
        <v>3.8698979591836733</v>
      </c>
      <c r="M192" s="8">
        <v>11</v>
      </c>
    </row>
    <row r="193" spans="1:13" x14ac:dyDescent="0.45">
      <c r="A193" t="s">
        <v>76</v>
      </c>
      <c r="B193" t="s">
        <v>348</v>
      </c>
      <c r="C193" t="s">
        <v>14</v>
      </c>
      <c r="D193" t="s">
        <v>42</v>
      </c>
      <c r="E193" t="s">
        <v>44</v>
      </c>
      <c r="G193" t="s">
        <v>262</v>
      </c>
      <c r="H193" t="s">
        <v>124</v>
      </c>
      <c r="I193" t="s">
        <v>78</v>
      </c>
      <c r="K193" s="5">
        <v>14.852398523985199</v>
      </c>
      <c r="L193">
        <v>1.6584387534711731</v>
      </c>
      <c r="M193" s="8">
        <v>44</v>
      </c>
    </row>
    <row r="194" spans="1:13" x14ac:dyDescent="0.45">
      <c r="A194" t="s">
        <v>76</v>
      </c>
      <c r="B194" t="s">
        <v>348</v>
      </c>
      <c r="C194" t="s">
        <v>14</v>
      </c>
      <c r="D194" t="s">
        <v>42</v>
      </c>
      <c r="E194" t="s">
        <v>43</v>
      </c>
      <c r="G194" t="s">
        <v>262</v>
      </c>
      <c r="H194" t="s">
        <v>124</v>
      </c>
      <c r="I194" t="s">
        <v>78</v>
      </c>
      <c r="K194" s="5">
        <v>8.9114391143911398</v>
      </c>
      <c r="L194">
        <v>1.8127121258870689</v>
      </c>
      <c r="M194" s="8">
        <v>49</v>
      </c>
    </row>
    <row r="195" spans="1:13" x14ac:dyDescent="0.45">
      <c r="A195" t="s">
        <v>76</v>
      </c>
      <c r="B195" t="s">
        <v>348</v>
      </c>
      <c r="C195" t="s">
        <v>14</v>
      </c>
      <c r="D195" t="s">
        <v>48</v>
      </c>
      <c r="E195" t="s">
        <v>94</v>
      </c>
      <c r="G195" t="s">
        <v>262</v>
      </c>
      <c r="H195" t="s">
        <v>124</v>
      </c>
      <c r="I195" t="s">
        <v>78</v>
      </c>
      <c r="K195" s="5">
        <v>32.18</v>
      </c>
      <c r="L195">
        <v>3.0433673469387754</v>
      </c>
      <c r="M195" s="8">
        <v>15</v>
      </c>
    </row>
    <row r="196" spans="1:13" x14ac:dyDescent="0.45">
      <c r="A196" t="s">
        <v>76</v>
      </c>
      <c r="B196" t="s">
        <v>348</v>
      </c>
      <c r="C196" t="s">
        <v>14</v>
      </c>
      <c r="D196" t="s">
        <v>48</v>
      </c>
      <c r="E196" t="s">
        <v>90</v>
      </c>
      <c r="G196" t="s">
        <v>262</v>
      </c>
      <c r="H196" t="s">
        <v>124</v>
      </c>
      <c r="I196" t="s">
        <v>78</v>
      </c>
      <c r="K196" s="5">
        <v>9.4095940959409496</v>
      </c>
      <c r="L196">
        <v>0.94072336092787501</v>
      </c>
      <c r="M196" s="8">
        <v>146</v>
      </c>
    </row>
    <row r="197" spans="1:13" x14ac:dyDescent="0.45">
      <c r="A197" t="s">
        <v>76</v>
      </c>
      <c r="B197" t="s">
        <v>348</v>
      </c>
      <c r="C197" t="s">
        <v>14</v>
      </c>
      <c r="D197" t="s">
        <v>48</v>
      </c>
      <c r="E197" t="s">
        <v>91</v>
      </c>
      <c r="G197" t="s">
        <v>262</v>
      </c>
      <c r="H197" t="s">
        <v>124</v>
      </c>
      <c r="I197" t="s">
        <v>78</v>
      </c>
      <c r="K197" s="5">
        <v>11.070110701107</v>
      </c>
      <c r="L197">
        <v>0.99606002921774772</v>
      </c>
      <c r="M197" s="8">
        <v>125</v>
      </c>
    </row>
    <row r="198" spans="1:13" x14ac:dyDescent="0.45">
      <c r="A198" t="s">
        <v>76</v>
      </c>
      <c r="B198" t="s">
        <v>348</v>
      </c>
      <c r="C198" t="s">
        <v>14</v>
      </c>
      <c r="D198" t="s">
        <v>89</v>
      </c>
      <c r="E198" t="s">
        <v>33</v>
      </c>
      <c r="F198" t="s">
        <v>92</v>
      </c>
      <c r="G198" t="s">
        <v>262</v>
      </c>
      <c r="H198" t="s">
        <v>124</v>
      </c>
      <c r="I198" t="s">
        <v>78</v>
      </c>
      <c r="K198" s="5">
        <v>7.39</v>
      </c>
      <c r="L198">
        <v>1.5816326530612244</v>
      </c>
      <c r="M198" s="8">
        <v>49</v>
      </c>
    </row>
    <row r="199" spans="1:13" x14ac:dyDescent="0.45">
      <c r="A199" t="s">
        <v>76</v>
      </c>
      <c r="B199" t="s">
        <v>348</v>
      </c>
      <c r="C199" t="s">
        <v>14</v>
      </c>
      <c r="D199" t="s">
        <v>89</v>
      </c>
      <c r="E199" t="s">
        <v>32</v>
      </c>
      <c r="F199" s="4" t="s">
        <v>93</v>
      </c>
      <c r="G199" t="s">
        <v>262</v>
      </c>
      <c r="H199" t="s">
        <v>124</v>
      </c>
      <c r="I199" t="s">
        <v>78</v>
      </c>
      <c r="K199" s="5">
        <v>11.49</v>
      </c>
      <c r="L199">
        <v>1.3061224489795917</v>
      </c>
      <c r="M199" s="8">
        <v>67</v>
      </c>
    </row>
    <row r="200" spans="1:13" x14ac:dyDescent="0.45">
      <c r="A200" t="s">
        <v>76</v>
      </c>
      <c r="B200" t="s">
        <v>348</v>
      </c>
      <c r="C200" t="s">
        <v>14</v>
      </c>
      <c r="D200" t="s">
        <v>89</v>
      </c>
      <c r="E200" t="s">
        <v>35</v>
      </c>
      <c r="F200" t="s">
        <v>67</v>
      </c>
      <c r="G200" t="s">
        <v>262</v>
      </c>
      <c r="H200" t="s">
        <v>124</v>
      </c>
      <c r="I200" t="s">
        <v>78</v>
      </c>
      <c r="K200" s="5">
        <v>12.01</v>
      </c>
      <c r="L200">
        <v>1.6607142857142854</v>
      </c>
      <c r="M200" s="8">
        <v>40</v>
      </c>
    </row>
    <row r="201" spans="1:13" x14ac:dyDescent="0.45">
      <c r="A201" t="s">
        <v>76</v>
      </c>
      <c r="B201" t="s">
        <v>348</v>
      </c>
      <c r="C201" t="s">
        <v>14</v>
      </c>
      <c r="D201" t="s">
        <v>53</v>
      </c>
      <c r="E201" t="s">
        <v>34</v>
      </c>
      <c r="F201" t="s">
        <v>340</v>
      </c>
      <c r="G201" t="s">
        <v>262</v>
      </c>
      <c r="H201" t="s">
        <v>124</v>
      </c>
      <c r="I201" t="s">
        <v>78</v>
      </c>
      <c r="K201" s="5">
        <v>11.45</v>
      </c>
      <c r="L201">
        <v>2.5322629051620487</v>
      </c>
      <c r="M201" s="8">
        <v>35</v>
      </c>
    </row>
    <row r="202" spans="1:13" x14ac:dyDescent="0.45">
      <c r="A202" t="s">
        <v>76</v>
      </c>
      <c r="B202" t="s">
        <v>348</v>
      </c>
      <c r="C202" t="s">
        <v>14</v>
      </c>
      <c r="D202" t="s">
        <v>53</v>
      </c>
      <c r="E202" t="s">
        <v>33</v>
      </c>
      <c r="F202" t="s">
        <v>340</v>
      </c>
      <c r="G202" t="s">
        <v>262</v>
      </c>
      <c r="H202" t="s">
        <v>124</v>
      </c>
      <c r="I202" t="s">
        <v>78</v>
      </c>
      <c r="K202" s="5">
        <v>11.45</v>
      </c>
      <c r="L202">
        <v>2.5322629051620487</v>
      </c>
      <c r="M202" s="8">
        <v>35</v>
      </c>
    </row>
    <row r="203" spans="1:13" x14ac:dyDescent="0.45">
      <c r="A203" t="s">
        <v>76</v>
      </c>
      <c r="B203" t="s">
        <v>348</v>
      </c>
      <c r="C203" t="s">
        <v>14</v>
      </c>
      <c r="D203" t="s">
        <v>53</v>
      </c>
      <c r="E203" t="s">
        <v>35</v>
      </c>
      <c r="F203" t="s">
        <v>340</v>
      </c>
      <c r="G203" t="s">
        <v>262</v>
      </c>
      <c r="H203" t="s">
        <v>124</v>
      </c>
      <c r="I203" t="s">
        <v>78</v>
      </c>
      <c r="K203" s="5">
        <v>11.45</v>
      </c>
      <c r="L203">
        <v>2.5322629051620487</v>
      </c>
      <c r="M203" s="8">
        <v>35</v>
      </c>
    </row>
    <row r="204" spans="1:13" x14ac:dyDescent="0.45">
      <c r="A204" t="s">
        <v>76</v>
      </c>
      <c r="B204" t="s">
        <v>348</v>
      </c>
      <c r="C204" t="s">
        <v>14</v>
      </c>
      <c r="D204" t="s">
        <v>53</v>
      </c>
      <c r="E204" t="s">
        <v>35</v>
      </c>
      <c r="F204" t="s">
        <v>341</v>
      </c>
      <c r="G204" t="s">
        <v>262</v>
      </c>
      <c r="H204" t="s">
        <v>124</v>
      </c>
      <c r="I204" t="s">
        <v>78</v>
      </c>
      <c r="K204" s="5">
        <v>11.2623762376237</v>
      </c>
      <c r="L204">
        <v>1.4901794050953492</v>
      </c>
      <c r="M204" s="8">
        <v>59</v>
      </c>
    </row>
    <row r="205" spans="1:13" x14ac:dyDescent="0.45">
      <c r="A205" t="s">
        <v>76</v>
      </c>
      <c r="B205" t="s">
        <v>348</v>
      </c>
      <c r="C205" t="s">
        <v>14</v>
      </c>
      <c r="D205" t="s">
        <v>53</v>
      </c>
      <c r="E205" t="s">
        <v>36</v>
      </c>
      <c r="F205" t="s">
        <v>341</v>
      </c>
      <c r="G205" t="s">
        <v>262</v>
      </c>
      <c r="H205" t="s">
        <v>124</v>
      </c>
      <c r="I205" t="s">
        <v>78</v>
      </c>
      <c r="K205" s="5">
        <v>11.2623762376237</v>
      </c>
      <c r="L205">
        <v>1.4901794050953492</v>
      </c>
      <c r="M205" s="8">
        <v>59</v>
      </c>
    </row>
    <row r="206" spans="1:13" x14ac:dyDescent="0.45">
      <c r="A206" t="s">
        <v>76</v>
      </c>
      <c r="B206" t="s">
        <v>348</v>
      </c>
      <c r="C206" t="s">
        <v>14</v>
      </c>
      <c r="D206" t="s">
        <v>53</v>
      </c>
      <c r="E206" t="s">
        <v>36</v>
      </c>
      <c r="F206" t="s">
        <v>342</v>
      </c>
      <c r="G206" t="s">
        <v>262</v>
      </c>
      <c r="H206" t="s">
        <v>124</v>
      </c>
      <c r="I206" t="s">
        <v>78</v>
      </c>
      <c r="K206" s="5">
        <v>9.2100000000000009</v>
      </c>
      <c r="L206">
        <v>3.501400560224079</v>
      </c>
      <c r="M206" s="8">
        <v>11</v>
      </c>
    </row>
    <row r="207" spans="1:13" x14ac:dyDescent="0.45">
      <c r="A207" t="s">
        <v>76</v>
      </c>
      <c r="B207" t="s">
        <v>348</v>
      </c>
      <c r="C207" t="s">
        <v>14</v>
      </c>
      <c r="D207" t="s">
        <v>165</v>
      </c>
      <c r="E207" t="s">
        <v>290</v>
      </c>
      <c r="F207" t="s">
        <v>95</v>
      </c>
      <c r="G207" t="s">
        <v>262</v>
      </c>
      <c r="H207" t="s">
        <v>124</v>
      </c>
      <c r="I207" t="s">
        <v>78</v>
      </c>
      <c r="K207" s="5">
        <v>11.6129032258064</v>
      </c>
      <c r="L207">
        <v>3.1461197855977483</v>
      </c>
      <c r="M207" s="8">
        <v>73</v>
      </c>
    </row>
    <row r="208" spans="1:13" x14ac:dyDescent="0.45">
      <c r="A208" t="s">
        <v>76</v>
      </c>
      <c r="B208" t="s">
        <v>348</v>
      </c>
      <c r="C208" t="s">
        <v>14</v>
      </c>
      <c r="D208" t="s">
        <v>165</v>
      </c>
      <c r="E208" t="s">
        <v>94</v>
      </c>
      <c r="F208" t="s">
        <v>96</v>
      </c>
      <c r="G208" t="s">
        <v>262</v>
      </c>
      <c r="H208" t="s">
        <v>124</v>
      </c>
      <c r="I208" t="s">
        <v>78</v>
      </c>
      <c r="K208" s="5">
        <v>8.1389578163771699</v>
      </c>
      <c r="L208">
        <v>2.6467356926457146</v>
      </c>
      <c r="M208" s="8">
        <v>102</v>
      </c>
    </row>
    <row r="209" spans="1:13" x14ac:dyDescent="0.45">
      <c r="A209" t="s">
        <v>76</v>
      </c>
      <c r="B209" t="s">
        <v>348</v>
      </c>
      <c r="C209" t="s">
        <v>14</v>
      </c>
      <c r="D209" t="s">
        <v>165</v>
      </c>
      <c r="E209" t="s">
        <v>90</v>
      </c>
      <c r="F209" t="s">
        <v>97</v>
      </c>
      <c r="G209" t="s">
        <v>262</v>
      </c>
      <c r="H209" t="s">
        <v>124</v>
      </c>
      <c r="I209" t="s">
        <v>78</v>
      </c>
      <c r="K209" s="5">
        <v>23.95</v>
      </c>
      <c r="L209">
        <v>3.8010204081632648</v>
      </c>
      <c r="M209" s="8">
        <v>59</v>
      </c>
    </row>
    <row r="210" spans="1:13" x14ac:dyDescent="0.45">
      <c r="A210" t="s">
        <v>76</v>
      </c>
      <c r="B210" t="s">
        <v>348</v>
      </c>
      <c r="C210" t="s">
        <v>14</v>
      </c>
      <c r="D210" t="s">
        <v>31</v>
      </c>
      <c r="E210" t="s">
        <v>23</v>
      </c>
      <c r="G210" t="s">
        <v>262</v>
      </c>
      <c r="H210" t="s">
        <v>124</v>
      </c>
      <c r="I210" t="s">
        <v>78</v>
      </c>
      <c r="K210" s="5">
        <v>10.28</v>
      </c>
      <c r="L210">
        <v>2.068877551020408</v>
      </c>
      <c r="M210" s="8">
        <v>186</v>
      </c>
    </row>
    <row r="211" spans="1:13" ht="15.75" x14ac:dyDescent="0.45">
      <c r="A211" t="s">
        <v>76</v>
      </c>
      <c r="B211" t="s">
        <v>348</v>
      </c>
      <c r="C211" t="s">
        <v>14</v>
      </c>
      <c r="D211" t="s">
        <v>297</v>
      </c>
      <c r="E211" t="s">
        <v>34</v>
      </c>
      <c r="F211" t="s">
        <v>343</v>
      </c>
      <c r="G211" t="s">
        <v>262</v>
      </c>
      <c r="H211" t="s">
        <v>124</v>
      </c>
      <c r="I211" t="s">
        <v>78</v>
      </c>
      <c r="K211" s="5">
        <v>12.629757785467101</v>
      </c>
      <c r="L211">
        <v>1.298842707814821</v>
      </c>
      <c r="M211" s="8">
        <v>69</v>
      </c>
    </row>
    <row r="212" spans="1:13" ht="15.75" x14ac:dyDescent="0.45">
      <c r="A212" t="s">
        <v>76</v>
      </c>
      <c r="B212" t="s">
        <v>348</v>
      </c>
      <c r="C212" t="s">
        <v>14</v>
      </c>
      <c r="D212" t="s">
        <v>297</v>
      </c>
      <c r="E212" t="s">
        <v>33</v>
      </c>
      <c r="F212" t="s">
        <v>343</v>
      </c>
      <c r="G212" t="s">
        <v>262</v>
      </c>
      <c r="H212" t="s">
        <v>124</v>
      </c>
      <c r="I212" t="s">
        <v>78</v>
      </c>
      <c r="K212" s="5">
        <v>12.629757785467101</v>
      </c>
      <c r="L212">
        <v>1.298842707814821</v>
      </c>
      <c r="M212" s="8">
        <v>69</v>
      </c>
    </row>
    <row r="213" spans="1:13" ht="15.75" x14ac:dyDescent="0.45">
      <c r="A213" t="s">
        <v>76</v>
      </c>
      <c r="B213" t="s">
        <v>348</v>
      </c>
      <c r="C213" t="s">
        <v>14</v>
      </c>
      <c r="D213" t="s">
        <v>297</v>
      </c>
      <c r="E213" t="s">
        <v>33</v>
      </c>
      <c r="F213" t="s">
        <v>344</v>
      </c>
      <c r="G213" t="s">
        <v>262</v>
      </c>
      <c r="H213" t="s">
        <v>124</v>
      </c>
      <c r="I213" t="s">
        <v>78</v>
      </c>
      <c r="K213" s="5">
        <v>11.3062283737024</v>
      </c>
      <c r="L213">
        <v>1.0110751617720097</v>
      </c>
      <c r="M213" s="8">
        <v>133</v>
      </c>
    </row>
    <row r="214" spans="1:13" ht="15.75" x14ac:dyDescent="0.45">
      <c r="A214" t="s">
        <v>76</v>
      </c>
      <c r="B214" t="s">
        <v>348</v>
      </c>
      <c r="C214" t="s">
        <v>14</v>
      </c>
      <c r="D214" t="s">
        <v>297</v>
      </c>
      <c r="E214" t="s">
        <v>35</v>
      </c>
      <c r="F214" t="s">
        <v>344</v>
      </c>
      <c r="G214" t="s">
        <v>262</v>
      </c>
      <c r="H214" t="s">
        <v>124</v>
      </c>
      <c r="I214" t="s">
        <v>78</v>
      </c>
      <c r="K214" s="5">
        <v>11.3062283737024</v>
      </c>
      <c r="L214">
        <v>1.0110751617720097</v>
      </c>
      <c r="M214" s="8">
        <v>133</v>
      </c>
    </row>
    <row r="215" spans="1:13" ht="15.75" x14ac:dyDescent="0.45">
      <c r="A215" t="s">
        <v>76</v>
      </c>
      <c r="B215" t="s">
        <v>348</v>
      </c>
      <c r="C215" t="s">
        <v>14</v>
      </c>
      <c r="D215" t="s">
        <v>297</v>
      </c>
      <c r="E215" t="s">
        <v>35</v>
      </c>
      <c r="F215" t="s">
        <v>345</v>
      </c>
      <c r="G215" t="s">
        <v>262</v>
      </c>
      <c r="H215" t="s">
        <v>124</v>
      </c>
      <c r="I215" t="s">
        <v>78</v>
      </c>
      <c r="K215" s="5">
        <v>8.9965397923875408</v>
      </c>
      <c r="L215">
        <v>1.5166127426580229</v>
      </c>
      <c r="M215" s="8">
        <v>52</v>
      </c>
    </row>
    <row r="216" spans="1:13" ht="15.75" x14ac:dyDescent="0.45">
      <c r="A216" t="s">
        <v>76</v>
      </c>
      <c r="B216" t="s">
        <v>348</v>
      </c>
      <c r="C216" t="s">
        <v>14</v>
      </c>
      <c r="D216" t="s">
        <v>297</v>
      </c>
      <c r="E216" t="s">
        <v>36</v>
      </c>
      <c r="F216" t="s">
        <v>345</v>
      </c>
      <c r="G216" t="s">
        <v>262</v>
      </c>
      <c r="H216" t="s">
        <v>124</v>
      </c>
      <c r="I216" t="s">
        <v>78</v>
      </c>
      <c r="K216" s="5">
        <v>8.9965397923875408</v>
      </c>
      <c r="L216">
        <v>1.5166127426580229</v>
      </c>
      <c r="M216" s="8">
        <v>52</v>
      </c>
    </row>
    <row r="217" spans="1:13" ht="15.75" x14ac:dyDescent="0.45">
      <c r="A217" t="s">
        <v>76</v>
      </c>
      <c r="B217" t="s">
        <v>348</v>
      </c>
      <c r="C217" t="s">
        <v>14</v>
      </c>
      <c r="D217" t="s">
        <v>268</v>
      </c>
      <c r="E217" s="8" t="s">
        <v>34</v>
      </c>
      <c r="F217" t="s">
        <v>102</v>
      </c>
      <c r="G217" t="s">
        <v>262</v>
      </c>
      <c r="H217" t="s">
        <v>124</v>
      </c>
      <c r="I217" t="s">
        <v>78</v>
      </c>
      <c r="K217" s="5">
        <v>29.209621993127101</v>
      </c>
      <c r="L217">
        <v>3.7878787878787756</v>
      </c>
      <c r="M217" s="8">
        <v>15</v>
      </c>
    </row>
    <row r="218" spans="1:13" ht="15.75" x14ac:dyDescent="0.45">
      <c r="A218" t="s">
        <v>76</v>
      </c>
      <c r="B218" t="s">
        <v>348</v>
      </c>
      <c r="C218" t="s">
        <v>14</v>
      </c>
      <c r="D218" t="s">
        <v>268</v>
      </c>
      <c r="E218" s="8" t="s">
        <v>33</v>
      </c>
      <c r="F218" t="s">
        <v>102</v>
      </c>
      <c r="G218" t="s">
        <v>262</v>
      </c>
      <c r="H218" t="s">
        <v>124</v>
      </c>
      <c r="I218" t="s">
        <v>78</v>
      </c>
      <c r="K218" s="5">
        <v>29.209621993127101</v>
      </c>
      <c r="L218">
        <v>3.7878787878787756</v>
      </c>
      <c r="M218" s="8">
        <v>15</v>
      </c>
    </row>
    <row r="219" spans="1:13" ht="15.75" x14ac:dyDescent="0.45">
      <c r="A219" t="s">
        <v>76</v>
      </c>
      <c r="B219" t="s">
        <v>348</v>
      </c>
      <c r="C219" t="s">
        <v>14</v>
      </c>
      <c r="D219" t="s">
        <v>268</v>
      </c>
      <c r="E219" s="8" t="s">
        <v>33</v>
      </c>
      <c r="F219" t="s">
        <v>103</v>
      </c>
      <c r="G219" t="s">
        <v>262</v>
      </c>
      <c r="H219" t="s">
        <v>124</v>
      </c>
      <c r="I219" t="s">
        <v>78</v>
      </c>
      <c r="K219" s="5">
        <v>13.7457044673539</v>
      </c>
      <c r="L219">
        <v>1.7264481550195669</v>
      </c>
      <c r="M219" s="8">
        <v>66</v>
      </c>
    </row>
    <row r="220" spans="1:13" ht="15.75" x14ac:dyDescent="0.45">
      <c r="A220" t="s">
        <v>76</v>
      </c>
      <c r="B220" t="s">
        <v>348</v>
      </c>
      <c r="C220" t="s">
        <v>14</v>
      </c>
      <c r="D220" t="s">
        <v>268</v>
      </c>
      <c r="E220" s="8" t="s">
        <v>32</v>
      </c>
      <c r="F220" t="s">
        <v>104</v>
      </c>
      <c r="G220" t="s">
        <v>262</v>
      </c>
      <c r="H220" t="s">
        <v>124</v>
      </c>
      <c r="I220" t="s">
        <v>78</v>
      </c>
      <c r="K220" s="5">
        <v>9.6219931271477606</v>
      </c>
      <c r="L220">
        <v>1.7264481550195767</v>
      </c>
      <c r="M220" s="8">
        <v>71</v>
      </c>
    </row>
    <row r="221" spans="1:13" ht="15.75" x14ac:dyDescent="0.45">
      <c r="A221" t="s">
        <v>76</v>
      </c>
      <c r="B221" t="s">
        <v>348</v>
      </c>
      <c r="C221" t="s">
        <v>14</v>
      </c>
      <c r="D221" t="s">
        <v>268</v>
      </c>
      <c r="E221" s="8" t="s">
        <v>35</v>
      </c>
      <c r="F221" t="s">
        <v>105</v>
      </c>
      <c r="G221" t="s">
        <v>262</v>
      </c>
      <c r="H221" t="s">
        <v>124</v>
      </c>
      <c r="I221" t="s">
        <v>78</v>
      </c>
      <c r="K221" s="5">
        <v>9.4501718213058403</v>
      </c>
      <c r="L221">
        <v>1.4430014430014391</v>
      </c>
      <c r="M221" s="8">
        <v>102</v>
      </c>
    </row>
    <row r="222" spans="1:13" ht="15.75" x14ac:dyDescent="0.45">
      <c r="A222" t="s">
        <v>76</v>
      </c>
      <c r="B222" t="s">
        <v>348</v>
      </c>
      <c r="C222" t="s">
        <v>14</v>
      </c>
      <c r="D222" t="s">
        <v>268</v>
      </c>
      <c r="E222" s="8" t="s">
        <v>36</v>
      </c>
      <c r="F222" t="s">
        <v>105</v>
      </c>
      <c r="G222" t="s">
        <v>262</v>
      </c>
      <c r="H222" t="s">
        <v>124</v>
      </c>
      <c r="I222" t="s">
        <v>78</v>
      </c>
      <c r="K222" s="5">
        <v>9.4501718213058403</v>
      </c>
      <c r="L222">
        <v>1.4430014430014391</v>
      </c>
      <c r="M222" s="8">
        <v>102</v>
      </c>
    </row>
    <row r="223" spans="1:13" x14ac:dyDescent="0.45">
      <c r="A223" t="s">
        <v>76</v>
      </c>
      <c r="B223" t="s">
        <v>348</v>
      </c>
      <c r="C223" t="s">
        <v>14</v>
      </c>
      <c r="D223" t="s">
        <v>346</v>
      </c>
      <c r="E223" t="s">
        <v>108</v>
      </c>
      <c r="F223" t="s">
        <v>111</v>
      </c>
      <c r="G223" t="s">
        <v>262</v>
      </c>
      <c r="H223" t="s">
        <v>124</v>
      </c>
      <c r="I223" t="s">
        <v>78</v>
      </c>
      <c r="K223" s="5">
        <v>5.7741116751268997</v>
      </c>
      <c r="L223">
        <v>2.0732302822118926</v>
      </c>
      <c r="M223" s="8">
        <v>27</v>
      </c>
    </row>
    <row r="224" spans="1:13" x14ac:dyDescent="0.45">
      <c r="A224" t="s">
        <v>76</v>
      </c>
      <c r="B224" t="s">
        <v>348</v>
      </c>
      <c r="C224" t="s">
        <v>14</v>
      </c>
      <c r="D224" t="s">
        <v>346</v>
      </c>
      <c r="E224" t="s">
        <v>347</v>
      </c>
      <c r="F224" t="s">
        <v>112</v>
      </c>
      <c r="G224" t="s">
        <v>262</v>
      </c>
      <c r="H224" t="s">
        <v>124</v>
      </c>
      <c r="I224" t="s">
        <v>78</v>
      </c>
      <c r="K224" s="5">
        <v>9.9619289340101496</v>
      </c>
      <c r="L224">
        <v>1.2418333670101529</v>
      </c>
      <c r="M224" s="8">
        <v>58</v>
      </c>
    </row>
    <row r="225" spans="1:14" x14ac:dyDescent="0.45">
      <c r="A225" t="s">
        <v>76</v>
      </c>
      <c r="B225" t="s">
        <v>348</v>
      </c>
      <c r="C225" t="s">
        <v>14</v>
      </c>
      <c r="D225" t="s">
        <v>346</v>
      </c>
      <c r="E225" t="s">
        <v>109</v>
      </c>
      <c r="F225" t="s">
        <v>113</v>
      </c>
      <c r="G225" t="s">
        <v>262</v>
      </c>
      <c r="H225" t="s">
        <v>124</v>
      </c>
      <c r="I225" t="s">
        <v>78</v>
      </c>
      <c r="K225" s="5">
        <v>15.1649746192893</v>
      </c>
      <c r="L225">
        <v>0.66301272984441306</v>
      </c>
      <c r="M225" s="8">
        <v>181</v>
      </c>
    </row>
    <row r="226" spans="1:14" ht="15.75" x14ac:dyDescent="0.45">
      <c r="A226" t="s">
        <v>143</v>
      </c>
      <c r="B226" t="s">
        <v>136</v>
      </c>
      <c r="D226" t="s">
        <v>42</v>
      </c>
      <c r="E226" t="s">
        <v>43</v>
      </c>
      <c r="J226" t="s">
        <v>138</v>
      </c>
      <c r="K226" s="5">
        <v>-10.4</v>
      </c>
      <c r="L226">
        <v>0.50148264433977541</v>
      </c>
      <c r="M226" s="8">
        <v>49</v>
      </c>
      <c r="N226" s="1" t="s">
        <v>371</v>
      </c>
    </row>
    <row r="227" spans="1:14" ht="15.75" x14ac:dyDescent="0.45">
      <c r="A227" t="s">
        <v>143</v>
      </c>
      <c r="B227" t="s">
        <v>136</v>
      </c>
      <c r="D227" t="s">
        <v>42</v>
      </c>
      <c r="E227" t="s">
        <v>44</v>
      </c>
      <c r="J227" t="s">
        <v>138</v>
      </c>
      <c r="K227" s="5">
        <v>-7.3</v>
      </c>
      <c r="L227">
        <v>0.57779522065236488</v>
      </c>
      <c r="M227" s="8">
        <v>18</v>
      </c>
    </row>
    <row r="228" spans="1:14" ht="15.75" x14ac:dyDescent="0.45">
      <c r="A228" t="s">
        <v>143</v>
      </c>
      <c r="B228" t="s">
        <v>136</v>
      </c>
      <c r="D228" t="s">
        <v>42</v>
      </c>
      <c r="E228" t="s">
        <v>45</v>
      </c>
      <c r="J228" t="s">
        <v>138</v>
      </c>
      <c r="K228" s="5">
        <v>-8.8000000000000007</v>
      </c>
      <c r="L228">
        <v>0.77947845804987748</v>
      </c>
      <c r="M228" s="8">
        <v>23</v>
      </c>
    </row>
    <row r="229" spans="1:14" ht="15.75" x14ac:dyDescent="0.45">
      <c r="A229" t="s">
        <v>143</v>
      </c>
      <c r="B229" t="s">
        <v>136</v>
      </c>
      <c r="D229" t="s">
        <v>268</v>
      </c>
      <c r="E229" t="s">
        <v>34</v>
      </c>
      <c r="F229" t="s">
        <v>139</v>
      </c>
      <c r="G229" t="s">
        <v>42</v>
      </c>
      <c r="H229" t="s">
        <v>43</v>
      </c>
      <c r="J229" t="s">
        <v>144</v>
      </c>
      <c r="K229" s="5">
        <v>-15.5555555555555</v>
      </c>
      <c r="L229">
        <v>1.0686707115278575</v>
      </c>
      <c r="M229" s="8">
        <v>18</v>
      </c>
    </row>
    <row r="230" spans="1:14" ht="15.75" x14ac:dyDescent="0.45">
      <c r="A230" t="s">
        <v>143</v>
      </c>
      <c r="B230" t="s">
        <v>136</v>
      </c>
      <c r="D230" t="s">
        <v>268</v>
      </c>
      <c r="E230" t="s">
        <v>34</v>
      </c>
      <c r="F230" t="s">
        <v>142</v>
      </c>
      <c r="G230" t="s">
        <v>42</v>
      </c>
      <c r="H230" t="s">
        <v>43</v>
      </c>
      <c r="J230" t="s">
        <v>144</v>
      </c>
      <c r="K230" s="5">
        <v>-6.8686868686868596</v>
      </c>
      <c r="L230">
        <v>0.68946497517926031</v>
      </c>
      <c r="M230" s="8">
        <v>6</v>
      </c>
    </row>
    <row r="231" spans="1:14" ht="15.75" x14ac:dyDescent="0.45">
      <c r="A231" t="s">
        <v>143</v>
      </c>
      <c r="B231" t="s">
        <v>136</v>
      </c>
      <c r="D231" t="s">
        <v>268</v>
      </c>
      <c r="E231" t="s">
        <v>33</v>
      </c>
      <c r="F231" t="s">
        <v>142</v>
      </c>
      <c r="G231" t="s">
        <v>42</v>
      </c>
      <c r="H231" t="s">
        <v>43</v>
      </c>
      <c r="J231" t="s">
        <v>360</v>
      </c>
      <c r="K231" s="5">
        <v>-6.8686868686868596</v>
      </c>
      <c r="L231">
        <v>0.68946497517926031</v>
      </c>
      <c r="M231" s="8">
        <v>6</v>
      </c>
    </row>
    <row r="232" spans="1:14" ht="15.75" x14ac:dyDescent="0.45">
      <c r="A232" t="s">
        <v>143</v>
      </c>
      <c r="B232" t="s">
        <v>136</v>
      </c>
      <c r="D232" t="s">
        <v>268</v>
      </c>
      <c r="E232" t="s">
        <v>33</v>
      </c>
      <c r="F232" t="s">
        <v>140</v>
      </c>
      <c r="G232" t="s">
        <v>42</v>
      </c>
      <c r="H232" t="s">
        <v>43</v>
      </c>
      <c r="J232" t="s">
        <v>360</v>
      </c>
      <c r="K232" s="5">
        <v>-9.3602693602693599</v>
      </c>
      <c r="L232">
        <v>0.9307777164919897</v>
      </c>
      <c r="M232" s="8">
        <v>8</v>
      </c>
    </row>
    <row r="233" spans="1:14" ht="15.75" x14ac:dyDescent="0.45">
      <c r="A233" t="s">
        <v>143</v>
      </c>
      <c r="B233" t="s">
        <v>136</v>
      </c>
      <c r="D233" t="s">
        <v>268</v>
      </c>
      <c r="E233" t="s">
        <v>32</v>
      </c>
      <c r="F233" t="s">
        <v>141</v>
      </c>
      <c r="G233" t="s">
        <v>42</v>
      </c>
      <c r="H233" t="s">
        <v>43</v>
      </c>
      <c r="J233" t="s">
        <v>360</v>
      </c>
      <c r="K233" s="5">
        <v>-10.639730639730599</v>
      </c>
      <c r="L233">
        <v>0.99972421400992073</v>
      </c>
      <c r="M233" s="8">
        <v>30</v>
      </c>
    </row>
    <row r="234" spans="1:14" ht="15.75" x14ac:dyDescent="0.45">
      <c r="A234" t="s">
        <v>143</v>
      </c>
      <c r="B234" t="s">
        <v>136</v>
      </c>
      <c r="D234" t="s">
        <v>268</v>
      </c>
      <c r="E234" t="s">
        <v>35</v>
      </c>
      <c r="F234" t="s">
        <v>141</v>
      </c>
      <c r="G234" t="s">
        <v>42</v>
      </c>
      <c r="H234" t="s">
        <v>43</v>
      </c>
      <c r="J234" t="s">
        <v>144</v>
      </c>
      <c r="K234" s="5">
        <v>-10.639730639730599</v>
      </c>
      <c r="L234">
        <v>0.99972421400992073</v>
      </c>
      <c r="M234" s="8">
        <v>30</v>
      </c>
    </row>
    <row r="235" spans="1:14" ht="15.75" x14ac:dyDescent="0.45">
      <c r="A235" t="s">
        <v>143</v>
      </c>
      <c r="B235" t="s">
        <v>136</v>
      </c>
      <c r="D235" t="s">
        <v>268</v>
      </c>
      <c r="E235" t="s">
        <v>36</v>
      </c>
      <c r="F235" t="s">
        <v>141</v>
      </c>
      <c r="G235" t="s">
        <v>42</v>
      </c>
      <c r="H235" t="s">
        <v>43</v>
      </c>
      <c r="J235" t="s">
        <v>144</v>
      </c>
      <c r="K235" s="5">
        <v>-10.639730639730599</v>
      </c>
      <c r="L235">
        <v>0.99972421400992073</v>
      </c>
      <c r="M235" s="8">
        <v>30</v>
      </c>
    </row>
    <row r="236" spans="1:14" ht="15.75" x14ac:dyDescent="0.45">
      <c r="A236" t="s">
        <v>143</v>
      </c>
      <c r="B236" t="s">
        <v>136</v>
      </c>
      <c r="D236" t="s">
        <v>268</v>
      </c>
      <c r="E236" t="s">
        <v>34</v>
      </c>
      <c r="F236" t="s">
        <v>139</v>
      </c>
      <c r="G236" t="s">
        <v>42</v>
      </c>
      <c r="H236" t="s">
        <v>44</v>
      </c>
      <c r="J236" t="s">
        <v>360</v>
      </c>
      <c r="K236" s="5">
        <v>-10.909090909090899</v>
      </c>
      <c r="L236">
        <v>0.4653888582459953</v>
      </c>
      <c r="M236" s="8">
        <v>7</v>
      </c>
    </row>
    <row r="237" spans="1:14" ht="15.75" x14ac:dyDescent="0.45">
      <c r="A237" t="s">
        <v>143</v>
      </c>
      <c r="B237" t="s">
        <v>136</v>
      </c>
      <c r="D237" t="s">
        <v>268</v>
      </c>
      <c r="E237" t="s">
        <v>34</v>
      </c>
      <c r="F237" t="s">
        <v>142</v>
      </c>
      <c r="G237" t="s">
        <v>42</v>
      </c>
      <c r="H237" t="s">
        <v>44</v>
      </c>
      <c r="J237" t="s">
        <v>360</v>
      </c>
      <c r="K237" s="5">
        <v>-5.7912457912457898</v>
      </c>
      <c r="L237">
        <v>1.0341974627688928</v>
      </c>
      <c r="M237" s="8">
        <v>7</v>
      </c>
    </row>
    <row r="238" spans="1:14" ht="15.75" x14ac:dyDescent="0.45">
      <c r="A238" t="s">
        <v>143</v>
      </c>
      <c r="B238" t="s">
        <v>136</v>
      </c>
      <c r="D238" t="s">
        <v>268</v>
      </c>
      <c r="E238" t="s">
        <v>33</v>
      </c>
      <c r="F238" t="s">
        <v>142</v>
      </c>
      <c r="G238" t="s">
        <v>42</v>
      </c>
      <c r="H238" t="s">
        <v>44</v>
      </c>
      <c r="J238" t="s">
        <v>360</v>
      </c>
      <c r="K238" s="5">
        <v>-5.7912457912457898</v>
      </c>
      <c r="L238">
        <v>1.0341974627688928</v>
      </c>
      <c r="M238" s="8">
        <v>7</v>
      </c>
    </row>
    <row r="239" spans="1:14" ht="15.75" x14ac:dyDescent="0.45">
      <c r="A239" t="s">
        <v>143</v>
      </c>
      <c r="B239" t="s">
        <v>136</v>
      </c>
      <c r="D239" t="s">
        <v>268</v>
      </c>
      <c r="E239" t="s">
        <v>33</v>
      </c>
      <c r="F239" t="s">
        <v>140</v>
      </c>
      <c r="G239" t="s">
        <v>42</v>
      </c>
      <c r="H239" t="s">
        <v>44</v>
      </c>
      <c r="J239" t="s">
        <v>144</v>
      </c>
      <c r="K239" s="5">
        <v>-5.9932659932659904</v>
      </c>
      <c r="L239">
        <v>1.1203805846662984</v>
      </c>
      <c r="M239" s="8">
        <v>8</v>
      </c>
    </row>
    <row r="240" spans="1:14" ht="15.75" x14ac:dyDescent="0.45">
      <c r="A240" t="s">
        <v>143</v>
      </c>
      <c r="B240" t="s">
        <v>136</v>
      </c>
      <c r="D240" t="s">
        <v>268</v>
      </c>
      <c r="E240" t="s">
        <v>32</v>
      </c>
      <c r="F240" t="s">
        <v>141</v>
      </c>
      <c r="G240" t="s">
        <v>42</v>
      </c>
      <c r="H240" t="s">
        <v>44</v>
      </c>
      <c r="J240" t="s">
        <v>144</v>
      </c>
      <c r="K240" s="5">
        <v>-4.7811447811447803</v>
      </c>
      <c r="L240">
        <v>0.77564809707666815</v>
      </c>
      <c r="M240" s="8">
        <v>10</v>
      </c>
    </row>
    <row r="241" spans="1:13" ht="15.75" x14ac:dyDescent="0.45">
      <c r="A241" t="s">
        <v>143</v>
      </c>
      <c r="B241" t="s">
        <v>136</v>
      </c>
      <c r="D241" t="s">
        <v>268</v>
      </c>
      <c r="E241" t="s">
        <v>35</v>
      </c>
      <c r="F241" t="s">
        <v>141</v>
      </c>
      <c r="G241" t="s">
        <v>42</v>
      </c>
      <c r="H241" t="s">
        <v>44</v>
      </c>
      <c r="J241" t="s">
        <v>360</v>
      </c>
      <c r="K241" s="5">
        <v>-4.7811447811447803</v>
      </c>
      <c r="L241">
        <v>0.77564809707666815</v>
      </c>
      <c r="M241" s="8">
        <v>10</v>
      </c>
    </row>
    <row r="242" spans="1:13" ht="15.75" x14ac:dyDescent="0.45">
      <c r="A242" t="s">
        <v>143</v>
      </c>
      <c r="B242" t="s">
        <v>136</v>
      </c>
      <c r="D242" t="s">
        <v>268</v>
      </c>
      <c r="E242" t="s">
        <v>36</v>
      </c>
      <c r="F242" t="s">
        <v>141</v>
      </c>
      <c r="G242" t="s">
        <v>42</v>
      </c>
      <c r="H242" t="s">
        <v>44</v>
      </c>
      <c r="J242" t="s">
        <v>360</v>
      </c>
      <c r="K242" s="5">
        <v>-4.7811447811447803</v>
      </c>
      <c r="L242">
        <v>0.77564809707666815</v>
      </c>
      <c r="M242" s="8">
        <v>10</v>
      </c>
    </row>
    <row r="243" spans="1:13" ht="15.75" x14ac:dyDescent="0.45">
      <c r="A243" t="s">
        <v>143</v>
      </c>
      <c r="B243" t="s">
        <v>136</v>
      </c>
      <c r="D243" t="s">
        <v>268</v>
      </c>
      <c r="E243" t="s">
        <v>34</v>
      </c>
      <c r="F243" t="s">
        <v>139</v>
      </c>
      <c r="G243" t="s">
        <v>42</v>
      </c>
      <c r="H243" t="s">
        <v>45</v>
      </c>
      <c r="J243" t="s">
        <v>360</v>
      </c>
      <c r="K243" s="5">
        <v>-12.7272727272727</v>
      </c>
      <c r="L243">
        <v>2.3441809156094799</v>
      </c>
      <c r="M243" s="8">
        <v>8</v>
      </c>
    </row>
    <row r="244" spans="1:13" ht="15.75" x14ac:dyDescent="0.45">
      <c r="A244" t="s">
        <v>143</v>
      </c>
      <c r="B244" t="s">
        <v>136</v>
      </c>
      <c r="D244" t="s">
        <v>268</v>
      </c>
      <c r="E244" t="s">
        <v>34</v>
      </c>
      <c r="F244" t="s">
        <v>142</v>
      </c>
      <c r="G244" t="s">
        <v>42</v>
      </c>
      <c r="H244" t="s">
        <v>45</v>
      </c>
      <c r="J244" t="s">
        <v>144</v>
      </c>
      <c r="K244" s="5">
        <v>-8.9562289562289497</v>
      </c>
      <c r="L244">
        <v>1.758135686707107</v>
      </c>
      <c r="M244" s="8">
        <v>4</v>
      </c>
    </row>
    <row r="245" spans="1:13" ht="15.75" x14ac:dyDescent="0.45">
      <c r="A245" t="s">
        <v>143</v>
      </c>
      <c r="B245" t="s">
        <v>136</v>
      </c>
      <c r="D245" t="s">
        <v>268</v>
      </c>
      <c r="E245" t="s">
        <v>33</v>
      </c>
      <c r="F245" t="s">
        <v>142</v>
      </c>
      <c r="G245" t="s">
        <v>42</v>
      </c>
      <c r="H245" t="s">
        <v>45</v>
      </c>
      <c r="J245" t="s">
        <v>144</v>
      </c>
      <c r="K245" s="5">
        <v>-8.9562289562289497</v>
      </c>
      <c r="L245">
        <v>1.758135686707107</v>
      </c>
      <c r="M245" s="8">
        <v>4</v>
      </c>
    </row>
    <row r="246" spans="1:13" ht="15.75" x14ac:dyDescent="0.45">
      <c r="A246" t="s">
        <v>143</v>
      </c>
      <c r="B246" t="s">
        <v>136</v>
      </c>
      <c r="D246" t="s">
        <v>268</v>
      </c>
      <c r="E246" t="s">
        <v>33</v>
      </c>
      <c r="F246" t="s">
        <v>140</v>
      </c>
      <c r="G246" t="s">
        <v>42</v>
      </c>
      <c r="H246" t="s">
        <v>45</v>
      </c>
      <c r="J246" t="s">
        <v>360</v>
      </c>
      <c r="K246" s="5">
        <v>-9.6969696969696901</v>
      </c>
      <c r="L246">
        <v>1.1548538334252401</v>
      </c>
      <c r="M246" s="8">
        <v>10</v>
      </c>
    </row>
    <row r="247" spans="1:13" ht="15.75" x14ac:dyDescent="0.45">
      <c r="A247" t="s">
        <v>143</v>
      </c>
      <c r="B247" t="s">
        <v>136</v>
      </c>
      <c r="D247" t="s">
        <v>268</v>
      </c>
      <c r="E247" t="s">
        <v>32</v>
      </c>
      <c r="F247" t="s">
        <v>141</v>
      </c>
      <c r="G247" t="s">
        <v>42</v>
      </c>
      <c r="H247" t="s">
        <v>45</v>
      </c>
      <c r="J247" t="s">
        <v>360</v>
      </c>
      <c r="K247" s="5">
        <v>-6.2626262626262603</v>
      </c>
      <c r="L247">
        <v>0.82735797021511215</v>
      </c>
      <c r="M247" s="8">
        <v>14</v>
      </c>
    </row>
    <row r="248" spans="1:13" ht="15.75" x14ac:dyDescent="0.45">
      <c r="A248" t="s">
        <v>143</v>
      </c>
      <c r="B248" t="s">
        <v>136</v>
      </c>
      <c r="D248" t="s">
        <v>268</v>
      </c>
      <c r="E248" t="s">
        <v>35</v>
      </c>
      <c r="F248" t="s">
        <v>141</v>
      </c>
      <c r="G248" t="s">
        <v>42</v>
      </c>
      <c r="H248" t="s">
        <v>45</v>
      </c>
      <c r="J248" t="s">
        <v>360</v>
      </c>
      <c r="K248" s="5">
        <v>-6.2626262626262603</v>
      </c>
      <c r="L248">
        <v>0.82735797021511215</v>
      </c>
      <c r="M248" s="8">
        <v>14</v>
      </c>
    </row>
    <row r="249" spans="1:13" ht="15.75" x14ac:dyDescent="0.45">
      <c r="A249" t="s">
        <v>143</v>
      </c>
      <c r="B249" t="s">
        <v>136</v>
      </c>
      <c r="D249" t="s">
        <v>268</v>
      </c>
      <c r="E249" t="s">
        <v>36</v>
      </c>
      <c r="F249" t="s">
        <v>141</v>
      </c>
      <c r="G249" t="s">
        <v>42</v>
      </c>
      <c r="H249" t="s">
        <v>45</v>
      </c>
      <c r="J249" t="s">
        <v>144</v>
      </c>
      <c r="K249" s="5">
        <v>-6.2626262626262603</v>
      </c>
      <c r="L249">
        <v>0.82735797021511215</v>
      </c>
      <c r="M249" s="8">
        <v>14</v>
      </c>
    </row>
    <row r="250" spans="1:13" ht="15.75" x14ac:dyDescent="0.45">
      <c r="A250" t="s">
        <v>143</v>
      </c>
      <c r="B250" t="s">
        <v>136</v>
      </c>
      <c r="D250" t="s">
        <v>145</v>
      </c>
      <c r="E250" t="s">
        <v>361</v>
      </c>
      <c r="F250" t="s">
        <v>151</v>
      </c>
      <c r="G250" t="s">
        <v>42</v>
      </c>
      <c r="H250" t="s">
        <v>43</v>
      </c>
      <c r="J250" t="s">
        <v>360</v>
      </c>
      <c r="K250" s="5">
        <v>-11.1784511784511</v>
      </c>
      <c r="L250">
        <v>1.3444567015995383</v>
      </c>
      <c r="M250" s="8">
        <v>4</v>
      </c>
    </row>
    <row r="251" spans="1:13" ht="15.75" x14ac:dyDescent="0.45">
      <c r="A251" t="s">
        <v>143</v>
      </c>
      <c r="B251" t="s">
        <v>136</v>
      </c>
      <c r="D251" t="s">
        <v>145</v>
      </c>
      <c r="E251" t="s">
        <v>362</v>
      </c>
      <c r="F251" t="s">
        <v>148</v>
      </c>
      <c r="G251" t="s">
        <v>42</v>
      </c>
      <c r="H251" t="s">
        <v>43</v>
      </c>
      <c r="J251" t="s">
        <v>360</v>
      </c>
      <c r="K251" s="5">
        <v>-11.8518518518518</v>
      </c>
      <c r="L251">
        <v>1.1031439602868036</v>
      </c>
      <c r="M251" s="8">
        <v>25</v>
      </c>
    </row>
    <row r="252" spans="1:13" ht="15.75" x14ac:dyDescent="0.45">
      <c r="A252" t="s">
        <v>143</v>
      </c>
      <c r="B252" t="s">
        <v>136</v>
      </c>
      <c r="D252" t="s">
        <v>145</v>
      </c>
      <c r="E252" t="s">
        <v>363</v>
      </c>
      <c r="F252" t="s">
        <v>149</v>
      </c>
      <c r="G252" t="s">
        <v>42</v>
      </c>
      <c r="H252" t="s">
        <v>43</v>
      </c>
      <c r="J252" t="s">
        <v>144</v>
      </c>
      <c r="K252" s="5">
        <v>-12.255892255892199</v>
      </c>
      <c r="L252">
        <v>1.2582735797021278</v>
      </c>
      <c r="M252" s="8">
        <v>11</v>
      </c>
    </row>
    <row r="253" spans="1:13" ht="15.75" x14ac:dyDescent="0.45">
      <c r="A253" t="s">
        <v>143</v>
      </c>
      <c r="B253" t="s">
        <v>136</v>
      </c>
      <c r="D253" t="s">
        <v>145</v>
      </c>
      <c r="E253" t="s">
        <v>364</v>
      </c>
      <c r="F253" t="s">
        <v>150</v>
      </c>
      <c r="G253" t="s">
        <v>42</v>
      </c>
      <c r="H253" t="s">
        <v>43</v>
      </c>
      <c r="J253" t="s">
        <v>360</v>
      </c>
      <c r="K253" s="5">
        <v>-6.5993265993266004</v>
      </c>
      <c r="L253">
        <v>0.87906784335355903</v>
      </c>
      <c r="M253" s="8">
        <v>12</v>
      </c>
    </row>
    <row r="254" spans="1:13" ht="15.75" x14ac:dyDescent="0.45">
      <c r="A254" t="s">
        <v>143</v>
      </c>
      <c r="B254" t="s">
        <v>136</v>
      </c>
      <c r="D254" t="s">
        <v>145</v>
      </c>
      <c r="E254" t="s">
        <v>361</v>
      </c>
      <c r="F254" t="s">
        <v>151</v>
      </c>
      <c r="G254" t="s">
        <v>42</v>
      </c>
      <c r="H254" t="s">
        <v>44</v>
      </c>
      <c r="J254" t="s">
        <v>360</v>
      </c>
      <c r="K254" s="5">
        <v>-8.4175084175084098</v>
      </c>
      <c r="L254">
        <v>5.222697186982896</v>
      </c>
      <c r="M254" s="8">
        <v>1</v>
      </c>
    </row>
    <row r="255" spans="1:13" ht="15.75" x14ac:dyDescent="0.45">
      <c r="A255" t="s">
        <v>143</v>
      </c>
      <c r="B255" t="s">
        <v>136</v>
      </c>
      <c r="D255" t="s">
        <v>145</v>
      </c>
      <c r="E255" t="s">
        <v>362</v>
      </c>
      <c r="F255" t="s">
        <v>148</v>
      </c>
      <c r="G255" t="s">
        <v>42</v>
      </c>
      <c r="H255" t="s">
        <v>44</v>
      </c>
      <c r="J255" t="s">
        <v>144</v>
      </c>
      <c r="K255" s="5">
        <v>-7.6767676767676702</v>
      </c>
      <c r="L255">
        <v>2.051158301158281</v>
      </c>
      <c r="M255" s="8">
        <v>6</v>
      </c>
    </row>
    <row r="256" spans="1:13" ht="15.75" x14ac:dyDescent="0.45">
      <c r="A256" t="s">
        <v>143</v>
      </c>
      <c r="B256" t="s">
        <v>136</v>
      </c>
      <c r="D256" t="s">
        <v>145</v>
      </c>
      <c r="E256" t="s">
        <v>363</v>
      </c>
      <c r="F256" t="s">
        <v>149</v>
      </c>
      <c r="G256" t="s">
        <v>42</v>
      </c>
      <c r="H256" t="s">
        <v>44</v>
      </c>
      <c r="J256" t="s">
        <v>360</v>
      </c>
      <c r="K256" s="5">
        <v>-6.12794612794612</v>
      </c>
      <c r="L256">
        <v>1.085907335907337</v>
      </c>
      <c r="M256" s="8">
        <v>3</v>
      </c>
    </row>
    <row r="257" spans="1:13" ht="15.75" x14ac:dyDescent="0.45">
      <c r="A257" t="s">
        <v>143</v>
      </c>
      <c r="B257" t="s">
        <v>136</v>
      </c>
      <c r="D257" t="s">
        <v>145</v>
      </c>
      <c r="E257" t="s">
        <v>364</v>
      </c>
      <c r="F257" t="s">
        <v>150</v>
      </c>
      <c r="G257" t="s">
        <v>42</v>
      </c>
      <c r="H257" t="s">
        <v>44</v>
      </c>
      <c r="J257" t="s">
        <v>360</v>
      </c>
      <c r="K257" s="5">
        <v>-7.4747474747474696</v>
      </c>
      <c r="L257">
        <v>0.77564809707666849</v>
      </c>
      <c r="M257" s="8">
        <v>5</v>
      </c>
    </row>
    <row r="258" spans="1:13" ht="15.75" x14ac:dyDescent="0.45">
      <c r="A258" t="s">
        <v>143</v>
      </c>
      <c r="B258" t="s">
        <v>136</v>
      </c>
      <c r="D258" t="s">
        <v>145</v>
      </c>
      <c r="E258" t="s">
        <v>361</v>
      </c>
      <c r="F258" t="s">
        <v>151</v>
      </c>
      <c r="G258" t="s">
        <v>42</v>
      </c>
      <c r="H258" t="s">
        <v>45</v>
      </c>
      <c r="J258" t="s">
        <v>144</v>
      </c>
      <c r="K258" s="5">
        <v>-10.7744107744107</v>
      </c>
      <c r="L258">
        <v>5.3950634307776957</v>
      </c>
      <c r="M258" s="8">
        <v>1</v>
      </c>
    </row>
    <row r="259" spans="1:13" ht="15.75" x14ac:dyDescent="0.45">
      <c r="A259" t="s">
        <v>143</v>
      </c>
      <c r="B259" t="s">
        <v>136</v>
      </c>
      <c r="D259" t="s">
        <v>145</v>
      </c>
      <c r="E259" t="s">
        <v>362</v>
      </c>
      <c r="F259" t="s">
        <v>148</v>
      </c>
      <c r="G259" t="s">
        <v>42</v>
      </c>
      <c r="H259" t="s">
        <v>45</v>
      </c>
      <c r="J259" t="s">
        <v>360</v>
      </c>
      <c r="K259" s="5">
        <v>-9.96632996632996</v>
      </c>
      <c r="L259">
        <v>1.3789299503585231</v>
      </c>
      <c r="M259" s="8">
        <v>10</v>
      </c>
    </row>
    <row r="260" spans="1:13" ht="15.75" x14ac:dyDescent="0.45">
      <c r="A260" t="s">
        <v>143</v>
      </c>
      <c r="B260" t="s">
        <v>136</v>
      </c>
      <c r="D260" t="s">
        <v>145</v>
      </c>
      <c r="E260" t="s">
        <v>363</v>
      </c>
      <c r="F260" t="s">
        <v>149</v>
      </c>
      <c r="G260" t="s">
        <v>42</v>
      </c>
      <c r="H260" t="s">
        <v>45</v>
      </c>
      <c r="J260" t="s">
        <v>360</v>
      </c>
      <c r="K260" s="5">
        <v>-3.7037037037037002</v>
      </c>
      <c r="L260">
        <v>1.0514340871483725</v>
      </c>
      <c r="M260" s="8">
        <v>2</v>
      </c>
    </row>
    <row r="261" spans="1:13" ht="15.75" x14ac:dyDescent="0.45">
      <c r="A261" t="s">
        <v>143</v>
      </c>
      <c r="B261" t="s">
        <v>136</v>
      </c>
      <c r="D261" t="s">
        <v>145</v>
      </c>
      <c r="E261" t="s">
        <v>364</v>
      </c>
      <c r="F261" t="s">
        <v>150</v>
      </c>
      <c r="G261" t="s">
        <v>42</v>
      </c>
      <c r="H261" t="s">
        <v>45</v>
      </c>
      <c r="J261" t="s">
        <v>144</v>
      </c>
      <c r="K261" s="5">
        <v>-4.7138047138047101</v>
      </c>
      <c r="L261">
        <v>1.4306398234969668</v>
      </c>
      <c r="M261" s="8">
        <v>5</v>
      </c>
    </row>
    <row r="262" spans="1:13" ht="15.75" x14ac:dyDescent="0.45">
      <c r="A262" t="s">
        <v>143</v>
      </c>
      <c r="B262" t="s">
        <v>136</v>
      </c>
      <c r="D262" t="s">
        <v>346</v>
      </c>
      <c r="E262" t="s">
        <v>108</v>
      </c>
      <c r="F262" t="s">
        <v>111</v>
      </c>
      <c r="G262" t="s">
        <v>42</v>
      </c>
      <c r="H262" t="s">
        <v>43</v>
      </c>
      <c r="J262" t="s">
        <v>144</v>
      </c>
      <c r="K262" s="5">
        <v>-3.63636363636363</v>
      </c>
      <c r="L262">
        <v>1.1031439602868163</v>
      </c>
      <c r="M262" s="8">
        <v>5</v>
      </c>
    </row>
    <row r="263" spans="1:13" ht="15.75" x14ac:dyDescent="0.45">
      <c r="A263" t="s">
        <v>143</v>
      </c>
      <c r="B263" t="s">
        <v>136</v>
      </c>
      <c r="D263" t="s">
        <v>346</v>
      </c>
      <c r="E263" t="s">
        <v>110</v>
      </c>
      <c r="F263" t="s">
        <v>322</v>
      </c>
      <c r="G263" t="s">
        <v>42</v>
      </c>
      <c r="H263" t="s">
        <v>43</v>
      </c>
      <c r="J263" t="s">
        <v>360</v>
      </c>
      <c r="K263" s="5">
        <v>-7.4747474747474696</v>
      </c>
      <c r="L263">
        <v>1.189327082184227</v>
      </c>
      <c r="M263" s="8">
        <v>9</v>
      </c>
    </row>
    <row r="264" spans="1:13" ht="15.75" x14ac:dyDescent="0.45">
      <c r="A264" t="s">
        <v>143</v>
      </c>
      <c r="B264" t="s">
        <v>136</v>
      </c>
      <c r="D264" t="s">
        <v>346</v>
      </c>
      <c r="E264" t="s">
        <v>109</v>
      </c>
      <c r="F264" t="s">
        <v>113</v>
      </c>
      <c r="G264" t="s">
        <v>42</v>
      </c>
      <c r="H264" t="s">
        <v>43</v>
      </c>
      <c r="J264" t="s">
        <v>360</v>
      </c>
      <c r="K264" s="5">
        <v>-11.649831649831601</v>
      </c>
      <c r="L264">
        <v>0.56880860452288262</v>
      </c>
      <c r="M264" s="8">
        <v>51</v>
      </c>
    </row>
    <row r="265" spans="1:13" ht="15.75" x14ac:dyDescent="0.45">
      <c r="A265" t="s">
        <v>143</v>
      </c>
      <c r="B265" t="s">
        <v>136</v>
      </c>
      <c r="D265" t="s">
        <v>346</v>
      </c>
      <c r="E265" t="s">
        <v>108</v>
      </c>
      <c r="F265" t="s">
        <v>111</v>
      </c>
      <c r="G265" t="s">
        <v>42</v>
      </c>
      <c r="H265" t="s">
        <v>44</v>
      </c>
      <c r="J265" t="s">
        <v>144</v>
      </c>
      <c r="K265" s="5">
        <v>-6.4646464646464601</v>
      </c>
      <c r="L265">
        <v>1.8787920573634769</v>
      </c>
      <c r="M265" s="8">
        <v>3</v>
      </c>
    </row>
    <row r="266" spans="1:13" ht="15.75" x14ac:dyDescent="0.45">
      <c r="A266" t="s">
        <v>143</v>
      </c>
      <c r="B266" t="s">
        <v>136</v>
      </c>
      <c r="D266" t="s">
        <v>346</v>
      </c>
      <c r="E266" t="s">
        <v>110</v>
      </c>
      <c r="F266" t="s">
        <v>322</v>
      </c>
      <c r="G266" t="s">
        <v>42</v>
      </c>
      <c r="H266" t="s">
        <v>44</v>
      </c>
      <c r="J266" t="s">
        <v>144</v>
      </c>
      <c r="K266" s="5">
        <v>-6.5319865319865302</v>
      </c>
      <c r="L266">
        <v>0.99972421400992872</v>
      </c>
      <c r="M266" s="8">
        <v>7</v>
      </c>
    </row>
    <row r="267" spans="1:13" ht="15.75" x14ac:dyDescent="0.45">
      <c r="A267" t="s">
        <v>143</v>
      </c>
      <c r="B267" t="s">
        <v>136</v>
      </c>
      <c r="D267" t="s">
        <v>346</v>
      </c>
      <c r="E267" t="s">
        <v>109</v>
      </c>
      <c r="F267" t="s">
        <v>113</v>
      </c>
      <c r="G267" t="s">
        <v>42</v>
      </c>
      <c r="H267" t="s">
        <v>44</v>
      </c>
      <c r="J267" t="s">
        <v>360</v>
      </c>
      <c r="K267" s="5">
        <v>-7.87878787878787</v>
      </c>
      <c r="L267">
        <v>0.72393822393822438</v>
      </c>
      <c r="M267" s="8">
        <v>11</v>
      </c>
    </row>
    <row r="268" spans="1:13" ht="15.75" x14ac:dyDescent="0.45">
      <c r="A268" t="s">
        <v>143</v>
      </c>
      <c r="B268" t="s">
        <v>136</v>
      </c>
      <c r="D268" t="s">
        <v>346</v>
      </c>
      <c r="E268" t="s">
        <v>108</v>
      </c>
      <c r="F268" t="s">
        <v>111</v>
      </c>
      <c r="G268" t="s">
        <v>42</v>
      </c>
      <c r="H268" t="s">
        <v>45</v>
      </c>
      <c r="J268" t="s">
        <v>360</v>
      </c>
      <c r="K268" s="5">
        <v>-5.9932659932659904</v>
      </c>
      <c r="L268">
        <v>0.94801434087148218</v>
      </c>
      <c r="M268" s="8">
        <v>5</v>
      </c>
    </row>
    <row r="269" spans="1:13" ht="15.75" x14ac:dyDescent="0.45">
      <c r="A269" t="s">
        <v>143</v>
      </c>
      <c r="B269" t="s">
        <v>136</v>
      </c>
      <c r="D269" t="s">
        <v>346</v>
      </c>
      <c r="E269" t="s">
        <v>110</v>
      </c>
      <c r="F269" t="s">
        <v>322</v>
      </c>
      <c r="G269" t="s">
        <v>42</v>
      </c>
      <c r="H269" t="s">
        <v>45</v>
      </c>
      <c r="J269" t="s">
        <v>144</v>
      </c>
      <c r="K269" s="5">
        <v>-8.2828282828282802</v>
      </c>
      <c r="L269">
        <v>1.4306398234969642</v>
      </c>
      <c r="M269" s="8">
        <v>7</v>
      </c>
    </row>
    <row r="270" spans="1:13" ht="15.75" x14ac:dyDescent="0.45">
      <c r="A270" t="s">
        <v>143</v>
      </c>
      <c r="B270" t="s">
        <v>136</v>
      </c>
      <c r="D270" t="s">
        <v>346</v>
      </c>
      <c r="E270" t="s">
        <v>109</v>
      </c>
      <c r="F270" t="s">
        <v>113</v>
      </c>
      <c r="G270" t="s">
        <v>42</v>
      </c>
      <c r="H270" t="s">
        <v>45</v>
      </c>
      <c r="J270" t="s">
        <v>144</v>
      </c>
      <c r="K270" s="5">
        <v>-10.8417508417508</v>
      </c>
      <c r="L270">
        <v>1.1720904578047422</v>
      </c>
      <c r="M270" s="8">
        <v>13</v>
      </c>
    </row>
    <row r="271" spans="1:13" ht="15.75" x14ac:dyDescent="0.45">
      <c r="A271" t="s">
        <v>143</v>
      </c>
      <c r="B271" t="s">
        <v>136</v>
      </c>
      <c r="D271" t="s">
        <v>53</v>
      </c>
      <c r="E271" t="s">
        <v>34</v>
      </c>
      <c r="F271" t="s">
        <v>153</v>
      </c>
      <c r="G271" t="s">
        <v>42</v>
      </c>
      <c r="H271" t="s">
        <v>43</v>
      </c>
      <c r="J271" t="s">
        <v>360</v>
      </c>
      <c r="K271" s="5">
        <v>-5.0961538461538396</v>
      </c>
      <c r="L271">
        <v>1.6844058197441631</v>
      </c>
      <c r="M271" s="8">
        <v>5</v>
      </c>
    </row>
    <row r="272" spans="1:13" ht="15.75" x14ac:dyDescent="0.45">
      <c r="A272" t="s">
        <v>143</v>
      </c>
      <c r="B272" t="s">
        <v>136</v>
      </c>
      <c r="D272" t="s">
        <v>53</v>
      </c>
      <c r="E272" t="s">
        <v>35</v>
      </c>
      <c r="F272" t="s">
        <v>154</v>
      </c>
      <c r="G272" t="s">
        <v>42</v>
      </c>
      <c r="H272" t="s">
        <v>43</v>
      </c>
      <c r="J272" t="s">
        <v>360</v>
      </c>
      <c r="K272" s="5">
        <v>-3.9423076923076898</v>
      </c>
      <c r="L272">
        <v>0.36617517820525269</v>
      </c>
      <c r="M272" s="8">
        <v>7</v>
      </c>
    </row>
    <row r="273" spans="1:13" ht="15.75" x14ac:dyDescent="0.45">
      <c r="A273" t="s">
        <v>143</v>
      </c>
      <c r="B273" t="s">
        <v>136</v>
      </c>
      <c r="D273" t="s">
        <v>53</v>
      </c>
      <c r="E273" t="s">
        <v>36</v>
      </c>
      <c r="F273" t="s">
        <v>155</v>
      </c>
      <c r="G273" t="s">
        <v>42</v>
      </c>
      <c r="H273" t="s">
        <v>43</v>
      </c>
      <c r="J273" t="s">
        <v>144</v>
      </c>
      <c r="K273" s="5">
        <v>-18.942307692307601</v>
      </c>
      <c r="L273">
        <v>3.6617517820525252</v>
      </c>
      <c r="M273" s="8">
        <v>8</v>
      </c>
    </row>
    <row r="274" spans="1:13" ht="15.75" x14ac:dyDescent="0.45">
      <c r="A274" t="s">
        <v>143</v>
      </c>
      <c r="B274" t="s">
        <v>136</v>
      </c>
      <c r="D274" t="s">
        <v>53</v>
      </c>
      <c r="E274" t="s">
        <v>34</v>
      </c>
      <c r="F274" t="s">
        <v>153</v>
      </c>
      <c r="G274" t="s">
        <v>42</v>
      </c>
      <c r="H274" t="s">
        <v>44</v>
      </c>
      <c r="J274" t="s">
        <v>144</v>
      </c>
      <c r="K274" s="5">
        <v>22.307692307692299</v>
      </c>
      <c r="L274">
        <v>4.760277316668291</v>
      </c>
      <c r="M274" s="8">
        <v>8</v>
      </c>
    </row>
    <row r="275" spans="1:13" ht="15.75" x14ac:dyDescent="0.45">
      <c r="A275" t="s">
        <v>143</v>
      </c>
      <c r="B275" t="s">
        <v>136</v>
      </c>
      <c r="D275" t="s">
        <v>53</v>
      </c>
      <c r="E275" t="s">
        <v>36</v>
      </c>
      <c r="F275" t="s">
        <v>155</v>
      </c>
      <c r="G275" t="s">
        <v>42</v>
      </c>
      <c r="H275" t="s">
        <v>45</v>
      </c>
      <c r="J275" t="s">
        <v>360</v>
      </c>
      <c r="K275" s="5">
        <v>-12.019230769230701</v>
      </c>
      <c r="L275">
        <v>2.7096963187188696</v>
      </c>
      <c r="M275" s="8">
        <v>6</v>
      </c>
    </row>
    <row r="276" spans="1:13" ht="15.75" x14ac:dyDescent="0.45">
      <c r="A276" t="s">
        <v>143</v>
      </c>
      <c r="B276" t="s">
        <v>136</v>
      </c>
      <c r="D276" t="s">
        <v>365</v>
      </c>
      <c r="E276" t="s">
        <v>34</v>
      </c>
      <c r="F276" t="s">
        <v>159</v>
      </c>
      <c r="G276" t="s">
        <v>42</v>
      </c>
      <c r="H276" t="s">
        <v>43</v>
      </c>
      <c r="J276" t="s">
        <v>360</v>
      </c>
      <c r="K276" s="5">
        <v>-7.6923076923076898</v>
      </c>
      <c r="L276">
        <v>2.7096963187188652</v>
      </c>
      <c r="M276" s="8">
        <v>3</v>
      </c>
    </row>
    <row r="277" spans="1:13" ht="15.75" x14ac:dyDescent="0.45">
      <c r="A277" t="s">
        <v>143</v>
      </c>
      <c r="B277" t="s">
        <v>136</v>
      </c>
      <c r="D277" t="s">
        <v>365</v>
      </c>
      <c r="E277" t="s">
        <v>33</v>
      </c>
      <c r="F277" t="s">
        <v>156</v>
      </c>
      <c r="G277" t="s">
        <v>42</v>
      </c>
      <c r="H277" t="s">
        <v>43</v>
      </c>
      <c r="J277" t="s">
        <v>144</v>
      </c>
      <c r="K277" s="5">
        <v>-7.1153846153846203</v>
      </c>
      <c r="L277">
        <v>1.2449956058978622</v>
      </c>
      <c r="M277" s="8">
        <v>2</v>
      </c>
    </row>
    <row r="278" spans="1:13" ht="15.75" x14ac:dyDescent="0.45">
      <c r="A278" t="s">
        <v>143</v>
      </c>
      <c r="B278" t="s">
        <v>136</v>
      </c>
      <c r="D278" t="s">
        <v>365</v>
      </c>
      <c r="E278" t="s">
        <v>35</v>
      </c>
      <c r="F278" t="s">
        <v>157</v>
      </c>
      <c r="G278" t="s">
        <v>42</v>
      </c>
      <c r="H278" t="s">
        <v>43</v>
      </c>
      <c r="J278" t="s">
        <v>144</v>
      </c>
      <c r="K278" s="5">
        <v>-17.2115384615384</v>
      </c>
      <c r="L278">
        <v>1.6111707841031122</v>
      </c>
      <c r="M278" s="8">
        <v>6</v>
      </c>
    </row>
    <row r="279" spans="1:13" ht="15.75" x14ac:dyDescent="0.45">
      <c r="A279" t="s">
        <v>143</v>
      </c>
      <c r="B279" t="s">
        <v>136</v>
      </c>
      <c r="D279" t="s">
        <v>365</v>
      </c>
      <c r="E279" t="s">
        <v>36</v>
      </c>
      <c r="F279" t="s">
        <v>158</v>
      </c>
      <c r="G279" t="s">
        <v>42</v>
      </c>
      <c r="H279" t="s">
        <v>43</v>
      </c>
      <c r="J279" t="s">
        <v>360</v>
      </c>
      <c r="K279" s="5">
        <v>-7.1153846153846203</v>
      </c>
      <c r="L279">
        <v>0.36617517820525525</v>
      </c>
      <c r="M279" s="8">
        <v>3</v>
      </c>
    </row>
    <row r="280" spans="1:13" ht="15.75" x14ac:dyDescent="0.45">
      <c r="A280" t="s">
        <v>143</v>
      </c>
      <c r="B280" t="s">
        <v>136</v>
      </c>
      <c r="D280" t="s">
        <v>365</v>
      </c>
      <c r="E280" t="s">
        <v>35</v>
      </c>
      <c r="F280" t="s">
        <v>157</v>
      </c>
      <c r="G280" t="s">
        <v>42</v>
      </c>
      <c r="H280" t="s">
        <v>44</v>
      </c>
      <c r="J280" t="s">
        <v>360</v>
      </c>
      <c r="K280" s="5">
        <v>-3.9423076923076898</v>
      </c>
      <c r="L280">
        <v>2.2702861048725689</v>
      </c>
      <c r="M280" s="8">
        <v>1</v>
      </c>
    </row>
    <row r="281" spans="1:13" ht="15.75" x14ac:dyDescent="0.45">
      <c r="A281" t="s">
        <v>143</v>
      </c>
      <c r="B281" t="s">
        <v>136</v>
      </c>
      <c r="D281" t="s">
        <v>365</v>
      </c>
      <c r="E281" t="s">
        <v>34</v>
      </c>
      <c r="F281" t="s">
        <v>159</v>
      </c>
      <c r="G281" t="s">
        <v>42</v>
      </c>
      <c r="H281" t="s">
        <v>45</v>
      </c>
      <c r="J281" t="s">
        <v>144</v>
      </c>
      <c r="K281" s="5">
        <v>-8.5576923076923102</v>
      </c>
      <c r="L281">
        <v>3.5152817107704286</v>
      </c>
      <c r="M281" s="8">
        <v>1</v>
      </c>
    </row>
    <row r="282" spans="1:13" ht="15.75" x14ac:dyDescent="0.45">
      <c r="A282" t="s">
        <v>143</v>
      </c>
      <c r="B282" t="s">
        <v>136</v>
      </c>
      <c r="D282" t="s">
        <v>365</v>
      </c>
      <c r="E282" t="s">
        <v>35</v>
      </c>
      <c r="F282" t="s">
        <v>157</v>
      </c>
      <c r="G282" t="s">
        <v>42</v>
      </c>
      <c r="H282" t="s">
        <v>45</v>
      </c>
      <c r="J282" t="s">
        <v>144</v>
      </c>
      <c r="K282" s="5">
        <v>-9.4230769230769198</v>
      </c>
      <c r="L282">
        <v>1.3914656771799465</v>
      </c>
      <c r="M282" s="8">
        <v>3</v>
      </c>
    </row>
    <row r="283" spans="1:13" ht="15.75" x14ac:dyDescent="0.45">
      <c r="A283" t="s">
        <v>143</v>
      </c>
      <c r="B283" t="s">
        <v>136</v>
      </c>
      <c r="D283" t="s">
        <v>365</v>
      </c>
      <c r="E283" t="s">
        <v>36</v>
      </c>
      <c r="F283" t="s">
        <v>158</v>
      </c>
      <c r="G283" t="s">
        <v>42</v>
      </c>
      <c r="H283" t="s">
        <v>45</v>
      </c>
      <c r="J283" t="s">
        <v>360</v>
      </c>
      <c r="K283" s="5">
        <v>-16.923076923076898</v>
      </c>
      <c r="L283">
        <v>4.2476320671809384</v>
      </c>
      <c r="M283" s="8">
        <v>2</v>
      </c>
    </row>
    <row r="284" spans="1:13" ht="15.75" x14ac:dyDescent="0.45">
      <c r="A284" t="s">
        <v>143</v>
      </c>
      <c r="B284" t="s">
        <v>136</v>
      </c>
      <c r="D284" t="s">
        <v>160</v>
      </c>
      <c r="E284" t="s">
        <v>34</v>
      </c>
      <c r="F284" t="s">
        <v>179</v>
      </c>
      <c r="G284" t="s">
        <v>42</v>
      </c>
      <c r="H284" t="s">
        <v>43</v>
      </c>
      <c r="J284" t="s">
        <v>360</v>
      </c>
      <c r="K284" s="5">
        <v>-15.769230769230701</v>
      </c>
      <c r="L284">
        <v>4.9067473879503938</v>
      </c>
      <c r="M284" s="8">
        <v>2</v>
      </c>
    </row>
    <row r="285" spans="1:13" ht="15.75" x14ac:dyDescent="0.45">
      <c r="A285" t="s">
        <v>143</v>
      </c>
      <c r="B285" t="s">
        <v>136</v>
      </c>
      <c r="D285" t="s">
        <v>160</v>
      </c>
      <c r="E285" t="s">
        <v>33</v>
      </c>
      <c r="F285" t="s">
        <v>161</v>
      </c>
      <c r="G285" t="s">
        <v>42</v>
      </c>
      <c r="H285" t="s">
        <v>43</v>
      </c>
      <c r="J285" t="s">
        <v>144</v>
      </c>
      <c r="K285" s="5">
        <v>-26.442307692307601</v>
      </c>
      <c r="L285">
        <v>3.1491065325651788</v>
      </c>
      <c r="M285" s="8">
        <v>7</v>
      </c>
    </row>
    <row r="286" spans="1:13" ht="15.75" x14ac:dyDescent="0.45">
      <c r="A286" t="s">
        <v>143</v>
      </c>
      <c r="B286" t="s">
        <v>136</v>
      </c>
      <c r="D286" t="s">
        <v>160</v>
      </c>
      <c r="E286" t="s">
        <v>35</v>
      </c>
      <c r="F286" t="s">
        <v>162</v>
      </c>
      <c r="G286" t="s">
        <v>42</v>
      </c>
      <c r="H286" t="s">
        <v>43</v>
      </c>
      <c r="J286" t="s">
        <v>144</v>
      </c>
      <c r="K286" s="5">
        <v>-10.865384615384601</v>
      </c>
      <c r="L286">
        <v>1.6111707841031095</v>
      </c>
      <c r="M286" s="8">
        <v>7</v>
      </c>
    </row>
    <row r="287" spans="1:13" ht="15.75" x14ac:dyDescent="0.45">
      <c r="A287" t="s">
        <v>143</v>
      </c>
      <c r="B287" t="s">
        <v>136</v>
      </c>
      <c r="D287" t="s">
        <v>160</v>
      </c>
      <c r="E287" t="s">
        <v>36</v>
      </c>
      <c r="F287" t="s">
        <v>163</v>
      </c>
      <c r="G287" t="s">
        <v>42</v>
      </c>
      <c r="H287" t="s">
        <v>43</v>
      </c>
      <c r="J287" t="s">
        <v>360</v>
      </c>
      <c r="K287" s="5">
        <v>-7.6923076923076898</v>
      </c>
      <c r="L287">
        <v>0.29294014256420153</v>
      </c>
      <c r="M287" s="8">
        <v>10</v>
      </c>
    </row>
    <row r="288" spans="1:13" ht="15.75" x14ac:dyDescent="0.45">
      <c r="A288" t="s">
        <v>143</v>
      </c>
      <c r="B288" t="s">
        <v>136</v>
      </c>
      <c r="D288" t="s">
        <v>160</v>
      </c>
      <c r="E288" t="s">
        <v>34</v>
      </c>
      <c r="F288" t="s">
        <v>179</v>
      </c>
      <c r="G288" t="s">
        <v>42</v>
      </c>
      <c r="H288" t="s">
        <v>44</v>
      </c>
      <c r="J288" t="s">
        <v>360</v>
      </c>
      <c r="K288" s="5">
        <v>-7.9807692307692299</v>
      </c>
      <c r="L288">
        <v>1.830875891026255</v>
      </c>
      <c r="M288" s="8">
        <v>1</v>
      </c>
    </row>
    <row r="289" spans="1:13" ht="15.75" x14ac:dyDescent="0.45">
      <c r="A289" t="s">
        <v>143</v>
      </c>
      <c r="B289" t="s">
        <v>136</v>
      </c>
      <c r="D289" t="s">
        <v>160</v>
      </c>
      <c r="E289" t="s">
        <v>35</v>
      </c>
      <c r="F289" t="s">
        <v>162</v>
      </c>
      <c r="G289" t="s">
        <v>42</v>
      </c>
      <c r="H289" t="s">
        <v>44</v>
      </c>
      <c r="J289" t="s">
        <v>144</v>
      </c>
      <c r="K289" s="5">
        <v>-13.1730769230769</v>
      </c>
      <c r="L289">
        <v>0.87882042769260238</v>
      </c>
      <c r="M289" s="8">
        <v>2</v>
      </c>
    </row>
    <row r="290" spans="1:13" ht="15.75" x14ac:dyDescent="0.45">
      <c r="A290" t="s">
        <v>143</v>
      </c>
      <c r="B290" t="s">
        <v>136</v>
      </c>
      <c r="D290" t="s">
        <v>160</v>
      </c>
      <c r="E290" t="s">
        <v>36</v>
      </c>
      <c r="F290" t="s">
        <v>163</v>
      </c>
      <c r="G290" t="s">
        <v>42</v>
      </c>
      <c r="H290" t="s">
        <v>44</v>
      </c>
      <c r="J290" t="s">
        <v>144</v>
      </c>
      <c r="K290" s="5">
        <v>-8.2692307692307701</v>
      </c>
      <c r="L290">
        <v>0.51264524948735435</v>
      </c>
      <c r="M290" s="8">
        <v>9</v>
      </c>
    </row>
    <row r="291" spans="1:13" ht="15.75" x14ac:dyDescent="0.45">
      <c r="A291" t="s">
        <v>143</v>
      </c>
      <c r="B291" t="s">
        <v>136</v>
      </c>
      <c r="D291" t="s">
        <v>160</v>
      </c>
      <c r="E291" t="s">
        <v>34</v>
      </c>
      <c r="F291" t="s">
        <v>179</v>
      </c>
      <c r="G291" t="s">
        <v>42</v>
      </c>
      <c r="H291" t="s">
        <v>45</v>
      </c>
      <c r="J291" t="s">
        <v>360</v>
      </c>
      <c r="K291" s="5">
        <v>-9.7115384615384599</v>
      </c>
      <c r="L291">
        <v>2.6364612830778063</v>
      </c>
      <c r="M291" s="8">
        <v>1</v>
      </c>
    </row>
    <row r="292" spans="1:13" ht="15.75" x14ac:dyDescent="0.45">
      <c r="A292" t="s">
        <v>143</v>
      </c>
      <c r="B292" t="s">
        <v>136</v>
      </c>
      <c r="D292" t="s">
        <v>160</v>
      </c>
      <c r="E292" t="s">
        <v>33</v>
      </c>
      <c r="F292" t="s">
        <v>161</v>
      </c>
      <c r="G292" t="s">
        <v>42</v>
      </c>
      <c r="H292" t="s">
        <v>45</v>
      </c>
      <c r="J292" t="s">
        <v>360</v>
      </c>
      <c r="K292" s="5">
        <v>-4.8076923076923102</v>
      </c>
      <c r="L292">
        <v>1.9041109266673162</v>
      </c>
      <c r="M292" s="8">
        <v>2</v>
      </c>
    </row>
    <row r="293" spans="1:13" ht="15.75" x14ac:dyDescent="0.45">
      <c r="A293" t="s">
        <v>143</v>
      </c>
      <c r="B293" t="s">
        <v>136</v>
      </c>
      <c r="D293" t="s">
        <v>160</v>
      </c>
      <c r="E293" t="s">
        <v>35</v>
      </c>
      <c r="F293" t="s">
        <v>162</v>
      </c>
      <c r="G293" t="s">
        <v>42</v>
      </c>
      <c r="H293" t="s">
        <v>45</v>
      </c>
      <c r="J293" t="s">
        <v>144</v>
      </c>
      <c r="K293" s="5">
        <v>-1.0576923076923099</v>
      </c>
      <c r="L293">
        <v>0.43941021384630352</v>
      </c>
      <c r="M293" s="8">
        <v>1</v>
      </c>
    </row>
    <row r="294" spans="1:13" ht="15.75" x14ac:dyDescent="0.45">
      <c r="A294" t="s">
        <v>143</v>
      </c>
      <c r="B294" t="s">
        <v>136</v>
      </c>
      <c r="D294" t="s">
        <v>160</v>
      </c>
      <c r="E294" t="s">
        <v>36</v>
      </c>
      <c r="F294" t="s">
        <v>163</v>
      </c>
      <c r="G294" t="s">
        <v>42</v>
      </c>
      <c r="H294" t="s">
        <v>45</v>
      </c>
      <c r="J294" t="s">
        <v>144</v>
      </c>
      <c r="K294" s="5">
        <v>-2.5</v>
      </c>
      <c r="L294">
        <v>1.5379357484620637</v>
      </c>
      <c r="M294" s="8">
        <v>3</v>
      </c>
    </row>
    <row r="295" spans="1:13" ht="15.75" x14ac:dyDescent="0.45">
      <c r="A295" t="s">
        <v>143</v>
      </c>
      <c r="B295" t="s">
        <v>136</v>
      </c>
      <c r="D295" t="s">
        <v>164</v>
      </c>
      <c r="E295" t="s">
        <v>34</v>
      </c>
      <c r="F295" t="s">
        <v>166</v>
      </c>
      <c r="G295" t="s">
        <v>42</v>
      </c>
      <c r="H295" t="s">
        <v>43</v>
      </c>
      <c r="J295" t="s">
        <v>360</v>
      </c>
      <c r="K295" s="5">
        <v>-10.288461538461499</v>
      </c>
      <c r="L295">
        <v>0.36617517820524975</v>
      </c>
      <c r="M295" s="8">
        <v>11</v>
      </c>
    </row>
    <row r="296" spans="1:13" ht="15.75" x14ac:dyDescent="0.45">
      <c r="A296" t="s">
        <v>143</v>
      </c>
      <c r="B296" t="s">
        <v>136</v>
      </c>
      <c r="D296" t="s">
        <v>164</v>
      </c>
      <c r="E296" t="s">
        <v>33</v>
      </c>
      <c r="F296" t="s">
        <v>167</v>
      </c>
      <c r="G296" t="s">
        <v>42</v>
      </c>
      <c r="H296" t="s">
        <v>43</v>
      </c>
      <c r="J296" t="s">
        <v>360</v>
      </c>
      <c r="K296" s="5">
        <v>-14.615384615384601</v>
      </c>
      <c r="L296">
        <v>1.3182306415389029</v>
      </c>
      <c r="M296" s="8">
        <v>20</v>
      </c>
    </row>
    <row r="297" spans="1:13" ht="15.75" x14ac:dyDescent="0.45">
      <c r="A297" t="s">
        <v>143</v>
      </c>
      <c r="B297" t="s">
        <v>136</v>
      </c>
      <c r="D297" t="s">
        <v>164</v>
      </c>
      <c r="E297" t="s">
        <v>35</v>
      </c>
      <c r="F297" t="s">
        <v>168</v>
      </c>
      <c r="G297" t="s">
        <v>42</v>
      </c>
      <c r="H297" t="s">
        <v>43</v>
      </c>
      <c r="J297" t="s">
        <v>144</v>
      </c>
      <c r="K297" s="5">
        <v>-6.5384615384615401</v>
      </c>
      <c r="L297">
        <v>0.43941021384630363</v>
      </c>
      <c r="M297" s="8">
        <v>9</v>
      </c>
    </row>
    <row r="298" spans="1:13" ht="15.75" x14ac:dyDescent="0.45">
      <c r="A298" t="s">
        <v>143</v>
      </c>
      <c r="B298" t="s">
        <v>136</v>
      </c>
      <c r="D298" t="s">
        <v>164</v>
      </c>
      <c r="E298" t="s">
        <v>36</v>
      </c>
      <c r="F298" t="s">
        <v>169</v>
      </c>
      <c r="G298" t="s">
        <v>42</v>
      </c>
      <c r="H298" t="s">
        <v>43</v>
      </c>
      <c r="J298" t="s">
        <v>144</v>
      </c>
      <c r="K298" s="5">
        <v>-8.2692307692307701</v>
      </c>
      <c r="L298">
        <v>1.5379357484620562</v>
      </c>
      <c r="M298" s="8">
        <v>7</v>
      </c>
    </row>
    <row r="299" spans="1:13" ht="15.75" x14ac:dyDescent="0.45">
      <c r="A299" t="s">
        <v>143</v>
      </c>
      <c r="B299" t="s">
        <v>136</v>
      </c>
      <c r="D299" t="s">
        <v>164</v>
      </c>
      <c r="E299" t="s">
        <v>34</v>
      </c>
      <c r="F299" t="s">
        <v>166</v>
      </c>
      <c r="G299" t="s">
        <v>42</v>
      </c>
      <c r="H299" t="s">
        <v>44</v>
      </c>
      <c r="J299" t="s">
        <v>360</v>
      </c>
      <c r="K299" s="5">
        <v>-7.4038461538461497</v>
      </c>
      <c r="L299">
        <v>0.58588028512840551</v>
      </c>
      <c r="M299" s="8">
        <v>3</v>
      </c>
    </row>
    <row r="300" spans="1:13" ht="15.75" x14ac:dyDescent="0.45">
      <c r="A300" t="s">
        <v>143</v>
      </c>
      <c r="B300" t="s">
        <v>136</v>
      </c>
      <c r="D300" t="s">
        <v>164</v>
      </c>
      <c r="E300" t="s">
        <v>33</v>
      </c>
      <c r="F300" t="s">
        <v>167</v>
      </c>
      <c r="G300" t="s">
        <v>42</v>
      </c>
      <c r="H300" t="s">
        <v>44</v>
      </c>
      <c r="J300" t="s">
        <v>360</v>
      </c>
      <c r="K300" s="5">
        <v>-8.5576923076923102</v>
      </c>
      <c r="L300">
        <v>0.43941021384630358</v>
      </c>
      <c r="M300" s="8">
        <v>7</v>
      </c>
    </row>
    <row r="301" spans="1:13" ht="15.75" x14ac:dyDescent="0.45">
      <c r="A301" t="s">
        <v>143</v>
      </c>
      <c r="B301" t="s">
        <v>136</v>
      </c>
      <c r="D301" t="s">
        <v>164</v>
      </c>
      <c r="E301" t="s">
        <v>35</v>
      </c>
      <c r="F301" t="s">
        <v>168</v>
      </c>
      <c r="G301" t="s">
        <v>42</v>
      </c>
      <c r="H301" t="s">
        <v>44</v>
      </c>
      <c r="J301" t="s">
        <v>144</v>
      </c>
      <c r="K301" s="5">
        <v>-6.5384615384615401</v>
      </c>
      <c r="L301">
        <v>1.3914656771799618</v>
      </c>
      <c r="M301" s="8">
        <v>6</v>
      </c>
    </row>
    <row r="302" spans="1:13" ht="15.75" x14ac:dyDescent="0.45">
      <c r="A302" t="s">
        <v>143</v>
      </c>
      <c r="B302" t="s">
        <v>136</v>
      </c>
      <c r="D302" t="s">
        <v>164</v>
      </c>
      <c r="E302" t="s">
        <v>36</v>
      </c>
      <c r="F302" t="s">
        <v>169</v>
      </c>
      <c r="G302" t="s">
        <v>42</v>
      </c>
      <c r="H302" t="s">
        <v>44</v>
      </c>
      <c r="J302" t="s">
        <v>144</v>
      </c>
      <c r="K302" s="5">
        <v>-6.8269230769230802</v>
      </c>
      <c r="L302">
        <v>1.6111707841030993</v>
      </c>
      <c r="M302" s="8">
        <v>2</v>
      </c>
    </row>
    <row r="303" spans="1:13" ht="15.75" x14ac:dyDescent="0.45">
      <c r="A303" t="s">
        <v>143</v>
      </c>
      <c r="B303" t="s">
        <v>136</v>
      </c>
      <c r="D303" t="s">
        <v>164</v>
      </c>
      <c r="E303" t="s">
        <v>34</v>
      </c>
      <c r="F303" t="s">
        <v>166</v>
      </c>
      <c r="G303" t="s">
        <v>42</v>
      </c>
      <c r="H303" t="s">
        <v>45</v>
      </c>
      <c r="J303" t="s">
        <v>360</v>
      </c>
      <c r="K303" s="5">
        <v>-8.8461538461538503</v>
      </c>
      <c r="L303">
        <v>2.1238160335904643</v>
      </c>
      <c r="M303" s="8">
        <v>2</v>
      </c>
    </row>
    <row r="304" spans="1:13" ht="15.75" x14ac:dyDescent="0.45">
      <c r="A304" t="s">
        <v>143</v>
      </c>
      <c r="B304" t="s">
        <v>136</v>
      </c>
      <c r="D304" t="s">
        <v>164</v>
      </c>
      <c r="E304" t="s">
        <v>33</v>
      </c>
      <c r="F304" t="s">
        <v>167</v>
      </c>
      <c r="G304" t="s">
        <v>42</v>
      </c>
      <c r="H304" t="s">
        <v>45</v>
      </c>
      <c r="J304" t="s">
        <v>360</v>
      </c>
      <c r="K304" s="5">
        <v>-6.8269230769230802</v>
      </c>
      <c r="L304">
        <v>1.6111707841031147</v>
      </c>
      <c r="M304" s="8">
        <v>9</v>
      </c>
    </row>
    <row r="305" spans="1:13" ht="15.75" x14ac:dyDescent="0.45">
      <c r="A305" t="s">
        <v>143</v>
      </c>
      <c r="B305" t="s">
        <v>136</v>
      </c>
      <c r="D305" t="s">
        <v>164</v>
      </c>
      <c r="E305" t="s">
        <v>35</v>
      </c>
      <c r="F305" t="s">
        <v>168</v>
      </c>
      <c r="G305" t="s">
        <v>42</v>
      </c>
      <c r="H305" t="s">
        <v>45</v>
      </c>
      <c r="J305" t="s">
        <v>144</v>
      </c>
      <c r="K305" s="5">
        <v>-5.6730769230769198</v>
      </c>
      <c r="L305">
        <v>0.36617517820525497</v>
      </c>
      <c r="M305" s="8">
        <v>4</v>
      </c>
    </row>
    <row r="306" spans="1:13" ht="15.75" x14ac:dyDescent="0.45">
      <c r="A306" t="s">
        <v>143</v>
      </c>
      <c r="B306" t="s">
        <v>136</v>
      </c>
      <c r="D306" t="s">
        <v>164</v>
      </c>
      <c r="E306" t="s">
        <v>36</v>
      </c>
      <c r="F306" t="s">
        <v>169</v>
      </c>
      <c r="G306" t="s">
        <v>42</v>
      </c>
      <c r="H306" t="s">
        <v>45</v>
      </c>
      <c r="J306" t="s">
        <v>144</v>
      </c>
      <c r="K306" s="5">
        <v>-12.8846153846153</v>
      </c>
      <c r="L306">
        <v>5.9320378869250812</v>
      </c>
      <c r="M306" s="8">
        <v>2</v>
      </c>
    </row>
    <row r="307" spans="1:13" ht="15.75" x14ac:dyDescent="0.45">
      <c r="A307" t="s">
        <v>143</v>
      </c>
      <c r="B307" t="s">
        <v>136</v>
      </c>
      <c r="D307" s="8" t="s">
        <v>170</v>
      </c>
      <c r="E307" t="s">
        <v>34</v>
      </c>
      <c r="F307" s="8" t="s">
        <v>180</v>
      </c>
      <c r="G307" t="s">
        <v>42</v>
      </c>
      <c r="H307" s="8" t="s">
        <v>43</v>
      </c>
      <c r="I307" s="8"/>
      <c r="J307" t="s">
        <v>360</v>
      </c>
      <c r="K307" s="5">
        <v>-12.307692307692299</v>
      </c>
      <c r="L307">
        <v>4.8062703342206428</v>
      </c>
      <c r="M307" s="8">
        <v>2</v>
      </c>
    </row>
    <row r="308" spans="1:13" ht="15.75" x14ac:dyDescent="0.45">
      <c r="A308" t="s">
        <v>143</v>
      </c>
      <c r="B308" t="s">
        <v>136</v>
      </c>
      <c r="D308" s="8" t="s">
        <v>170</v>
      </c>
      <c r="E308" t="s">
        <v>33</v>
      </c>
      <c r="F308" s="8" t="s">
        <v>171</v>
      </c>
      <c r="G308" t="s">
        <v>42</v>
      </c>
      <c r="H308" s="8" t="s">
        <v>43</v>
      </c>
      <c r="I308" s="8"/>
      <c r="J308" t="s">
        <v>360</v>
      </c>
      <c r="K308" s="5">
        <v>-9.4230769230769198</v>
      </c>
      <c r="L308">
        <v>1.0351966873705865</v>
      </c>
      <c r="M308" s="8">
        <v>9</v>
      </c>
    </row>
    <row r="309" spans="1:13" ht="15.75" x14ac:dyDescent="0.45">
      <c r="A309" t="s">
        <v>143</v>
      </c>
      <c r="B309" t="s">
        <v>136</v>
      </c>
      <c r="D309" s="8" t="s">
        <v>170</v>
      </c>
      <c r="E309" t="s">
        <v>35</v>
      </c>
      <c r="F309" s="8" t="s">
        <v>172</v>
      </c>
      <c r="G309" t="s">
        <v>42</v>
      </c>
      <c r="H309" s="8" t="s">
        <v>43</v>
      </c>
      <c r="I309" s="8"/>
      <c r="J309" t="s">
        <v>144</v>
      </c>
      <c r="K309" s="5">
        <v>-6.5384615384615401</v>
      </c>
      <c r="L309">
        <v>1.2570245489500154</v>
      </c>
      <c r="M309" s="8">
        <v>5</v>
      </c>
    </row>
    <row r="310" spans="1:13" ht="15.75" x14ac:dyDescent="0.45">
      <c r="A310" t="s">
        <v>143</v>
      </c>
      <c r="B310" t="s">
        <v>136</v>
      </c>
      <c r="D310" s="8" t="s">
        <v>170</v>
      </c>
      <c r="E310" t="s">
        <v>36</v>
      </c>
      <c r="F310" s="8" t="s">
        <v>173</v>
      </c>
      <c r="G310" t="s">
        <v>42</v>
      </c>
      <c r="H310" s="8" t="s">
        <v>43</v>
      </c>
      <c r="I310" s="8"/>
      <c r="J310" t="s">
        <v>144</v>
      </c>
      <c r="K310" s="5">
        <v>-29.9038461538461</v>
      </c>
      <c r="L310">
        <v>6.1372375036971434</v>
      </c>
      <c r="M310" s="8">
        <v>3</v>
      </c>
    </row>
    <row r="311" spans="1:13" ht="15.75" x14ac:dyDescent="0.45">
      <c r="A311" t="s">
        <v>143</v>
      </c>
      <c r="B311" t="s">
        <v>136</v>
      </c>
      <c r="D311" s="8" t="s">
        <v>170</v>
      </c>
      <c r="E311" t="s">
        <v>34</v>
      </c>
      <c r="F311" s="8" t="s">
        <v>180</v>
      </c>
      <c r="G311" t="s">
        <v>42</v>
      </c>
      <c r="H311" s="8" t="s">
        <v>44</v>
      </c>
      <c r="I311" s="8"/>
      <c r="J311" t="s">
        <v>360</v>
      </c>
      <c r="K311" s="5">
        <v>-12.019230769230701</v>
      </c>
      <c r="L311">
        <v>5.7675244010647617</v>
      </c>
      <c r="M311" s="8">
        <v>2</v>
      </c>
    </row>
    <row r="312" spans="1:13" ht="15.75" x14ac:dyDescent="0.45">
      <c r="A312" t="s">
        <v>143</v>
      </c>
      <c r="B312" t="s">
        <v>136</v>
      </c>
      <c r="D312" s="8" t="s">
        <v>170</v>
      </c>
      <c r="E312" t="s">
        <v>35</v>
      </c>
      <c r="F312" s="8" t="s">
        <v>172</v>
      </c>
      <c r="G312" t="s">
        <v>42</v>
      </c>
      <c r="H312" s="8" t="s">
        <v>44</v>
      </c>
      <c r="I312" s="8"/>
      <c r="J312" t="s">
        <v>360</v>
      </c>
      <c r="K312" s="5">
        <v>-7.9807692307692299</v>
      </c>
      <c r="L312">
        <v>1.1830819284235228</v>
      </c>
      <c r="M312" s="8">
        <v>6</v>
      </c>
    </row>
    <row r="313" spans="1:13" ht="15.75" x14ac:dyDescent="0.45">
      <c r="A313" t="s">
        <v>143</v>
      </c>
      <c r="B313" t="s">
        <v>136</v>
      </c>
      <c r="D313" s="8" t="s">
        <v>170</v>
      </c>
      <c r="E313" t="s">
        <v>36</v>
      </c>
      <c r="F313" s="8" t="s">
        <v>173</v>
      </c>
      <c r="G313" t="s">
        <v>42</v>
      </c>
      <c r="H313" s="8" t="s">
        <v>44</v>
      </c>
      <c r="I313" s="8"/>
      <c r="J313" t="s">
        <v>144</v>
      </c>
      <c r="K313" s="5">
        <v>-12.019230769230701</v>
      </c>
      <c r="L313">
        <v>0.73942620526471969</v>
      </c>
      <c r="M313" s="8">
        <v>3</v>
      </c>
    </row>
    <row r="314" spans="1:13" ht="15.75" x14ac:dyDescent="0.45">
      <c r="A314" t="s">
        <v>143</v>
      </c>
      <c r="B314" t="s">
        <v>136</v>
      </c>
      <c r="D314" s="8" t="s">
        <v>170</v>
      </c>
      <c r="E314" t="s">
        <v>33</v>
      </c>
      <c r="F314" s="8" t="s">
        <v>171</v>
      </c>
      <c r="G314" t="s">
        <v>42</v>
      </c>
      <c r="H314" s="8" t="s">
        <v>45</v>
      </c>
      <c r="I314" s="8"/>
      <c r="J314" t="s">
        <v>144</v>
      </c>
      <c r="K314" s="5">
        <v>-3.9423076923076898</v>
      </c>
      <c r="L314">
        <v>3.17953268263825</v>
      </c>
      <c r="M314" s="8">
        <v>2</v>
      </c>
    </row>
    <row r="315" spans="1:13" ht="15.75" x14ac:dyDescent="0.45">
      <c r="A315" t="s">
        <v>143</v>
      </c>
      <c r="B315" t="s">
        <v>136</v>
      </c>
      <c r="D315" s="8" t="s">
        <v>170</v>
      </c>
      <c r="E315" t="s">
        <v>35</v>
      </c>
      <c r="F315" s="8" t="s">
        <v>172</v>
      </c>
      <c r="G315" t="s">
        <v>42</v>
      </c>
      <c r="H315" s="8" t="s">
        <v>45</v>
      </c>
      <c r="I315" s="8"/>
      <c r="J315" t="s">
        <v>360</v>
      </c>
      <c r="K315" s="5">
        <v>-9.1346153846153797</v>
      </c>
      <c r="L315">
        <v>1.9964507542147218</v>
      </c>
      <c r="M315" s="8">
        <v>5</v>
      </c>
    </row>
    <row r="316" spans="1:13" ht="15.75" x14ac:dyDescent="0.45">
      <c r="A316" t="s">
        <v>143</v>
      </c>
      <c r="B316" t="s">
        <v>136</v>
      </c>
      <c r="D316" s="8" t="s">
        <v>170</v>
      </c>
      <c r="E316" t="s">
        <v>36</v>
      </c>
      <c r="F316" s="8" t="s">
        <v>173</v>
      </c>
      <c r="G316" t="s">
        <v>42</v>
      </c>
      <c r="H316" s="8" t="s">
        <v>45</v>
      </c>
      <c r="I316" s="8"/>
      <c r="J316" t="s">
        <v>360</v>
      </c>
      <c r="K316" s="5">
        <v>-19.807692307692299</v>
      </c>
      <c r="L316">
        <v>7.0984915705412526</v>
      </c>
      <c r="M316" s="8">
        <v>1</v>
      </c>
    </row>
    <row r="317" spans="1:13" ht="15.75" x14ac:dyDescent="0.45">
      <c r="A317" t="s">
        <v>143</v>
      </c>
      <c r="B317" t="s">
        <v>136</v>
      </c>
      <c r="D317" t="s">
        <v>174</v>
      </c>
      <c r="E317" t="s">
        <v>34</v>
      </c>
      <c r="F317" t="s">
        <v>176</v>
      </c>
      <c r="G317" t="s">
        <v>42</v>
      </c>
      <c r="H317" t="s">
        <v>43</v>
      </c>
      <c r="J317" t="s">
        <v>144</v>
      </c>
      <c r="K317" s="5">
        <v>-20.384615384615302</v>
      </c>
      <c r="L317">
        <v>2.6364612830778316</v>
      </c>
      <c r="M317" s="8">
        <v>5</v>
      </c>
    </row>
    <row r="318" spans="1:13" ht="15.75" x14ac:dyDescent="0.45">
      <c r="A318" t="s">
        <v>143</v>
      </c>
      <c r="B318" t="s">
        <v>136</v>
      </c>
      <c r="D318" t="s">
        <v>174</v>
      </c>
      <c r="E318" t="s">
        <v>33</v>
      </c>
      <c r="F318" t="s">
        <v>177</v>
      </c>
      <c r="G318" t="s">
        <v>42</v>
      </c>
      <c r="H318" t="s">
        <v>43</v>
      </c>
      <c r="J318" t="s">
        <v>144</v>
      </c>
      <c r="K318" s="5">
        <v>-18.6538461538461</v>
      </c>
      <c r="L318">
        <v>1.8308758910262748</v>
      </c>
      <c r="M318" s="8">
        <v>5</v>
      </c>
    </row>
    <row r="319" spans="1:13" ht="15.75" x14ac:dyDescent="0.45">
      <c r="A319" t="s">
        <v>143</v>
      </c>
      <c r="B319" t="s">
        <v>136</v>
      </c>
      <c r="D319" t="s">
        <v>174</v>
      </c>
      <c r="E319" t="s">
        <v>35</v>
      </c>
      <c r="F319" t="s">
        <v>175</v>
      </c>
      <c r="G319" t="s">
        <v>42</v>
      </c>
      <c r="H319" t="s">
        <v>43</v>
      </c>
      <c r="J319" t="s">
        <v>360</v>
      </c>
      <c r="K319" s="5">
        <v>-6.5384615384615401</v>
      </c>
      <c r="L319">
        <v>0.29294014256420148</v>
      </c>
      <c r="M319" s="8">
        <v>18</v>
      </c>
    </row>
    <row r="320" spans="1:13" ht="15.75" x14ac:dyDescent="0.45">
      <c r="A320" t="s">
        <v>143</v>
      </c>
      <c r="B320" t="s">
        <v>136</v>
      </c>
      <c r="D320" t="s">
        <v>174</v>
      </c>
      <c r="E320" t="s">
        <v>36</v>
      </c>
      <c r="F320" t="s">
        <v>178</v>
      </c>
      <c r="G320" t="s">
        <v>42</v>
      </c>
      <c r="H320" t="s">
        <v>43</v>
      </c>
      <c r="J320" t="s">
        <v>360</v>
      </c>
      <c r="K320" s="5">
        <v>-6.8269230769230802</v>
      </c>
      <c r="L320">
        <v>0.36617517820525269</v>
      </c>
      <c r="M320" s="8">
        <v>14</v>
      </c>
    </row>
    <row r="321" spans="1:13" ht="15.75" x14ac:dyDescent="0.45">
      <c r="A321" t="s">
        <v>143</v>
      </c>
      <c r="B321" t="s">
        <v>136</v>
      </c>
      <c r="D321" t="s">
        <v>174</v>
      </c>
      <c r="E321" t="s">
        <v>34</v>
      </c>
      <c r="F321" t="s">
        <v>176</v>
      </c>
      <c r="G321" t="s">
        <v>42</v>
      </c>
      <c r="H321" t="s">
        <v>44</v>
      </c>
      <c r="J321" t="s">
        <v>144</v>
      </c>
      <c r="K321" s="5">
        <v>-3.3653846153846199</v>
      </c>
      <c r="L321">
        <v>2.7096963187188723</v>
      </c>
      <c r="M321" s="8">
        <v>2</v>
      </c>
    </row>
    <row r="322" spans="1:13" ht="15.75" x14ac:dyDescent="0.45">
      <c r="A322" t="s">
        <v>143</v>
      </c>
      <c r="B322" t="s">
        <v>136</v>
      </c>
      <c r="D322" t="s">
        <v>174</v>
      </c>
      <c r="E322" t="s">
        <v>33</v>
      </c>
      <c r="F322" t="s">
        <v>177</v>
      </c>
      <c r="G322" t="s">
        <v>42</v>
      </c>
      <c r="H322" t="s">
        <v>44</v>
      </c>
      <c r="J322" t="s">
        <v>144</v>
      </c>
      <c r="K322" s="5">
        <v>-7.1153846153846203</v>
      </c>
      <c r="L322">
        <v>1.1717605702568112</v>
      </c>
      <c r="M322" s="8">
        <v>5</v>
      </c>
    </row>
    <row r="323" spans="1:13" ht="15.75" x14ac:dyDescent="0.45">
      <c r="A323" t="s">
        <v>143</v>
      </c>
      <c r="B323" t="s">
        <v>136</v>
      </c>
      <c r="D323" t="s">
        <v>174</v>
      </c>
      <c r="E323" t="s">
        <v>35</v>
      </c>
      <c r="F323" t="s">
        <v>175</v>
      </c>
      <c r="G323" t="s">
        <v>42</v>
      </c>
      <c r="H323" t="s">
        <v>44</v>
      </c>
      <c r="J323" t="s">
        <v>360</v>
      </c>
      <c r="K323" s="5">
        <v>-8.2692307692307701</v>
      </c>
      <c r="L323">
        <v>0.51264524948735479</v>
      </c>
      <c r="M323" s="8">
        <v>7</v>
      </c>
    </row>
    <row r="324" spans="1:13" ht="15.75" x14ac:dyDescent="0.45">
      <c r="A324" t="s">
        <v>143</v>
      </c>
      <c r="B324" t="s">
        <v>136</v>
      </c>
      <c r="D324" t="s">
        <v>174</v>
      </c>
      <c r="E324" t="s">
        <v>36</v>
      </c>
      <c r="F324" t="s">
        <v>178</v>
      </c>
      <c r="G324" t="s">
        <v>42</v>
      </c>
      <c r="H324" t="s">
        <v>44</v>
      </c>
      <c r="J324" t="s">
        <v>360</v>
      </c>
      <c r="K324" s="5">
        <v>-8.2692307692307701</v>
      </c>
      <c r="L324">
        <v>1.3182306415388876</v>
      </c>
      <c r="M324" s="8">
        <v>5</v>
      </c>
    </row>
    <row r="325" spans="1:13" ht="15.75" x14ac:dyDescent="0.45">
      <c r="A325" t="s">
        <v>143</v>
      </c>
      <c r="B325" t="s">
        <v>136</v>
      </c>
      <c r="D325" t="s">
        <v>174</v>
      </c>
      <c r="E325" t="s">
        <v>33</v>
      </c>
      <c r="F325" t="s">
        <v>177</v>
      </c>
      <c r="G325" t="s">
        <v>42</v>
      </c>
      <c r="H325" t="s">
        <v>45</v>
      </c>
      <c r="J325" t="s">
        <v>144</v>
      </c>
      <c r="K325" s="5">
        <v>-6.25</v>
      </c>
      <c r="L325">
        <v>0.36617517820525269</v>
      </c>
      <c r="M325" s="8">
        <v>4</v>
      </c>
    </row>
    <row r="326" spans="1:13" ht="15.75" x14ac:dyDescent="0.45">
      <c r="A326" t="s">
        <v>143</v>
      </c>
      <c r="B326" t="s">
        <v>136</v>
      </c>
      <c r="D326" t="s">
        <v>174</v>
      </c>
      <c r="E326" t="s">
        <v>35</v>
      </c>
      <c r="F326" t="s">
        <v>175</v>
      </c>
      <c r="G326" t="s">
        <v>42</v>
      </c>
      <c r="H326" t="s">
        <v>45</v>
      </c>
      <c r="J326" t="s">
        <v>144</v>
      </c>
      <c r="K326" s="5">
        <v>-9.4230769230769198</v>
      </c>
      <c r="L326">
        <v>1.9041109266673011</v>
      </c>
      <c r="M326" s="8">
        <v>7</v>
      </c>
    </row>
    <row r="327" spans="1:13" ht="15.75" x14ac:dyDescent="0.45">
      <c r="A327" t="s">
        <v>143</v>
      </c>
      <c r="B327" t="s">
        <v>136</v>
      </c>
      <c r="D327" t="s">
        <v>174</v>
      </c>
      <c r="E327" t="s">
        <v>36</v>
      </c>
      <c r="F327" t="s">
        <v>178</v>
      </c>
      <c r="G327" t="s">
        <v>42</v>
      </c>
      <c r="H327" t="s">
        <v>45</v>
      </c>
      <c r="J327" t="s">
        <v>360</v>
      </c>
      <c r="K327" s="5">
        <v>-8.2692307692307701</v>
      </c>
      <c r="L327">
        <v>1.7576408553852039</v>
      </c>
      <c r="M327" s="8">
        <v>4</v>
      </c>
    </row>
    <row r="328" spans="1:13" x14ac:dyDescent="0.45">
      <c r="A328" t="s">
        <v>143</v>
      </c>
      <c r="B328" t="s">
        <v>137</v>
      </c>
      <c r="D328" t="s">
        <v>42</v>
      </c>
      <c r="E328" t="s">
        <v>43</v>
      </c>
      <c r="F328"/>
      <c r="J328" t="s">
        <v>366</v>
      </c>
      <c r="K328" s="5">
        <v>12.3</v>
      </c>
      <c r="L328">
        <v>0.3375950166619644</v>
      </c>
      <c r="M328" s="8">
        <v>23</v>
      </c>
    </row>
    <row r="329" spans="1:13" x14ac:dyDescent="0.45">
      <c r="A329" t="s">
        <v>143</v>
      </c>
      <c r="B329" t="s">
        <v>137</v>
      </c>
      <c r="D329" t="s">
        <v>42</v>
      </c>
      <c r="E329" t="s">
        <v>44</v>
      </c>
      <c r="F329"/>
      <c r="J329" t="s">
        <v>366</v>
      </c>
      <c r="K329" s="5">
        <v>7.2</v>
      </c>
      <c r="L329">
        <v>1.1162415873499871</v>
      </c>
      <c r="M329" s="8">
        <v>6</v>
      </c>
    </row>
    <row r="330" spans="1:13" x14ac:dyDescent="0.45">
      <c r="A330" t="s">
        <v>143</v>
      </c>
      <c r="B330" t="s">
        <v>137</v>
      </c>
      <c r="D330" t="s">
        <v>42</v>
      </c>
      <c r="E330" t="s">
        <v>45</v>
      </c>
      <c r="F330"/>
      <c r="J330" t="s">
        <v>366</v>
      </c>
      <c r="K330" s="5">
        <v>5.5</v>
      </c>
      <c r="L330">
        <v>0.89843835079389023</v>
      </c>
      <c r="M330" s="8">
        <v>6</v>
      </c>
    </row>
    <row r="331" spans="1:13" x14ac:dyDescent="0.45">
      <c r="A331" t="s">
        <v>143</v>
      </c>
      <c r="B331" t="s">
        <v>137</v>
      </c>
      <c r="D331" t="s">
        <v>268</v>
      </c>
      <c r="E331" t="s">
        <v>34</v>
      </c>
      <c r="F331" t="s">
        <v>139</v>
      </c>
      <c r="G331" t="s">
        <v>42</v>
      </c>
      <c r="H331" t="s">
        <v>43</v>
      </c>
      <c r="J331" t="s">
        <v>366</v>
      </c>
      <c r="K331" s="5">
        <v>15.156950672645699</v>
      </c>
      <c r="L331">
        <v>0.82364784478813824</v>
      </c>
      <c r="M331" s="8">
        <v>8</v>
      </c>
    </row>
    <row r="332" spans="1:13" x14ac:dyDescent="0.45">
      <c r="A332" t="s">
        <v>143</v>
      </c>
      <c r="B332" t="s">
        <v>137</v>
      </c>
      <c r="D332" t="s">
        <v>268</v>
      </c>
      <c r="E332" t="s">
        <v>34</v>
      </c>
      <c r="F332" t="s">
        <v>142</v>
      </c>
      <c r="G332" t="s">
        <v>42</v>
      </c>
      <c r="H332" t="s">
        <v>43</v>
      </c>
      <c r="J332" t="s">
        <v>366</v>
      </c>
      <c r="K332" s="5">
        <v>5.65022421524663</v>
      </c>
      <c r="L332">
        <v>1.2812299807815508</v>
      </c>
      <c r="M332" s="8">
        <v>4</v>
      </c>
    </row>
    <row r="333" spans="1:13" x14ac:dyDescent="0.45">
      <c r="A333" t="s">
        <v>143</v>
      </c>
      <c r="B333" t="s">
        <v>137</v>
      </c>
      <c r="D333" t="s">
        <v>268</v>
      </c>
      <c r="E333" t="s">
        <v>33</v>
      </c>
      <c r="F333" t="s">
        <v>140</v>
      </c>
      <c r="G333" t="s">
        <v>42</v>
      </c>
      <c r="H333" t="s">
        <v>43</v>
      </c>
      <c r="J333" t="s">
        <v>366</v>
      </c>
      <c r="K333" s="5">
        <v>5.65022421524663</v>
      </c>
      <c r="L333">
        <v>1.0524389127848441</v>
      </c>
      <c r="M333" s="8">
        <v>15</v>
      </c>
    </row>
    <row r="334" spans="1:13" x14ac:dyDescent="0.45">
      <c r="A334" t="s">
        <v>143</v>
      </c>
      <c r="B334" t="s">
        <v>137</v>
      </c>
      <c r="D334" t="s">
        <v>268</v>
      </c>
      <c r="E334" t="s">
        <v>32</v>
      </c>
      <c r="F334" t="s">
        <v>141</v>
      </c>
      <c r="G334" t="s">
        <v>42</v>
      </c>
      <c r="H334" t="s">
        <v>43</v>
      </c>
      <c r="J334" t="s">
        <v>366</v>
      </c>
      <c r="K334" s="5">
        <v>-21.076233183856498</v>
      </c>
      <c r="L334">
        <v>3.0200420975565052</v>
      </c>
      <c r="M334" s="8">
        <v>17</v>
      </c>
    </row>
    <row r="335" spans="1:13" x14ac:dyDescent="0.45">
      <c r="A335" t="s">
        <v>143</v>
      </c>
      <c r="B335" t="s">
        <v>137</v>
      </c>
      <c r="D335" t="s">
        <v>268</v>
      </c>
      <c r="E335" t="s">
        <v>35</v>
      </c>
      <c r="F335" t="s">
        <v>141</v>
      </c>
      <c r="G335" t="s">
        <v>42</v>
      </c>
      <c r="H335" t="s">
        <v>43</v>
      </c>
      <c r="J335" t="s">
        <v>366</v>
      </c>
      <c r="K335" s="5">
        <v>-21.076233183856498</v>
      </c>
      <c r="L335">
        <v>3.0200420975565052</v>
      </c>
      <c r="M335" s="8">
        <v>17</v>
      </c>
    </row>
    <row r="336" spans="1:13" x14ac:dyDescent="0.45">
      <c r="A336" t="s">
        <v>143</v>
      </c>
      <c r="B336" t="s">
        <v>137</v>
      </c>
      <c r="D336" t="s">
        <v>268</v>
      </c>
      <c r="E336" t="s">
        <v>36</v>
      </c>
      <c r="F336" t="s">
        <v>141</v>
      </c>
      <c r="G336" t="s">
        <v>42</v>
      </c>
      <c r="H336" t="s">
        <v>43</v>
      </c>
      <c r="J336" t="s">
        <v>366</v>
      </c>
      <c r="K336" s="5">
        <v>-21.076233183856498</v>
      </c>
      <c r="L336">
        <v>3.0200420975565052</v>
      </c>
      <c r="M336" s="8">
        <v>17</v>
      </c>
    </row>
    <row r="337" spans="1:13" x14ac:dyDescent="0.45">
      <c r="A337" t="s">
        <v>143</v>
      </c>
      <c r="B337" t="s">
        <v>137</v>
      </c>
      <c r="D337" t="s">
        <v>268</v>
      </c>
      <c r="E337" t="s">
        <v>34</v>
      </c>
      <c r="F337" t="s">
        <v>139</v>
      </c>
      <c r="G337" t="s">
        <v>42</v>
      </c>
      <c r="H337" t="s">
        <v>44</v>
      </c>
      <c r="J337" t="s">
        <v>366</v>
      </c>
      <c r="K337" s="5">
        <v>12.825112107623299</v>
      </c>
      <c r="L337">
        <v>1.326988194380893</v>
      </c>
      <c r="M337" s="8">
        <v>6</v>
      </c>
    </row>
    <row r="338" spans="1:13" x14ac:dyDescent="0.45">
      <c r="A338" t="s">
        <v>143</v>
      </c>
      <c r="B338" t="s">
        <v>137</v>
      </c>
      <c r="D338" t="s">
        <v>268</v>
      </c>
      <c r="E338" t="s">
        <v>34</v>
      </c>
      <c r="F338" t="s">
        <v>142</v>
      </c>
      <c r="G338" t="s">
        <v>42</v>
      </c>
      <c r="H338" t="s">
        <v>44</v>
      </c>
      <c r="J338" t="s">
        <v>366</v>
      </c>
      <c r="K338" s="5">
        <v>8.3408071748878907</v>
      </c>
      <c r="L338">
        <v>1.4185046215795538</v>
      </c>
      <c r="M338" s="8">
        <v>2</v>
      </c>
    </row>
    <row r="339" spans="1:13" x14ac:dyDescent="0.45">
      <c r="A339" t="s">
        <v>143</v>
      </c>
      <c r="B339" t="s">
        <v>137</v>
      </c>
      <c r="D339" t="s">
        <v>268</v>
      </c>
      <c r="E339" t="s">
        <v>33</v>
      </c>
      <c r="F339" t="s">
        <v>140</v>
      </c>
      <c r="G339" t="s">
        <v>42</v>
      </c>
      <c r="H339" t="s">
        <v>44</v>
      </c>
      <c r="J339" t="s">
        <v>366</v>
      </c>
      <c r="K339" s="5">
        <v>6.18834080717488</v>
      </c>
      <c r="L339">
        <v>1.7388121167749593</v>
      </c>
      <c r="M339" s="8">
        <v>4</v>
      </c>
    </row>
    <row r="340" spans="1:13" x14ac:dyDescent="0.45">
      <c r="A340" t="s">
        <v>143</v>
      </c>
      <c r="B340" t="s">
        <v>137</v>
      </c>
      <c r="D340" t="s">
        <v>268</v>
      </c>
      <c r="E340" t="s">
        <v>32</v>
      </c>
      <c r="F340" t="s">
        <v>141</v>
      </c>
      <c r="G340" t="s">
        <v>42</v>
      </c>
      <c r="H340" t="s">
        <v>44</v>
      </c>
      <c r="J340" t="s">
        <v>366</v>
      </c>
      <c r="K340" s="5">
        <v>3.3183856502242102</v>
      </c>
      <c r="L340">
        <v>1.6472956895762794</v>
      </c>
      <c r="M340" s="8">
        <v>2</v>
      </c>
    </row>
    <row r="341" spans="1:13" x14ac:dyDescent="0.45">
      <c r="A341" t="s">
        <v>143</v>
      </c>
      <c r="B341" t="s">
        <v>137</v>
      </c>
      <c r="D341" t="s">
        <v>268</v>
      </c>
      <c r="E341" t="s">
        <v>34</v>
      </c>
      <c r="F341" t="s">
        <v>139</v>
      </c>
      <c r="G341" t="s">
        <v>42</v>
      </c>
      <c r="H341" t="s">
        <v>45</v>
      </c>
      <c r="J341" t="s">
        <v>366</v>
      </c>
      <c r="K341" s="5">
        <v>8.6995515695067205</v>
      </c>
      <c r="L341">
        <v>1.6015374759769261</v>
      </c>
      <c r="M341" s="8">
        <v>3</v>
      </c>
    </row>
    <row r="342" spans="1:13" x14ac:dyDescent="0.45">
      <c r="A342" t="s">
        <v>143</v>
      </c>
      <c r="B342" t="s">
        <v>137</v>
      </c>
      <c r="D342" t="s">
        <v>268</v>
      </c>
      <c r="E342" t="s">
        <v>34</v>
      </c>
      <c r="F342" t="s">
        <v>142</v>
      </c>
      <c r="G342" t="s">
        <v>42</v>
      </c>
      <c r="H342" t="s">
        <v>45</v>
      </c>
      <c r="J342" t="s">
        <v>366</v>
      </c>
      <c r="K342" s="5">
        <v>7.26457399103138</v>
      </c>
      <c r="L342">
        <v>1.7845703303742955</v>
      </c>
      <c r="M342" s="8">
        <v>2</v>
      </c>
    </row>
    <row r="343" spans="1:13" x14ac:dyDescent="0.45">
      <c r="A343" t="s">
        <v>143</v>
      </c>
      <c r="B343" t="s">
        <v>137</v>
      </c>
      <c r="D343" t="s">
        <v>268</v>
      </c>
      <c r="E343" t="s">
        <v>33</v>
      </c>
      <c r="F343" t="s">
        <v>140</v>
      </c>
      <c r="G343" t="s">
        <v>42</v>
      </c>
      <c r="H343" t="s">
        <v>45</v>
      </c>
      <c r="J343" t="s">
        <v>366</v>
      </c>
      <c r="K343" s="5">
        <v>4.57399103139013</v>
      </c>
      <c r="L343">
        <v>1.1897135535828676</v>
      </c>
      <c r="M343" s="8">
        <v>3</v>
      </c>
    </row>
    <row r="344" spans="1:13" x14ac:dyDescent="0.45">
      <c r="A344" t="s">
        <v>143</v>
      </c>
      <c r="B344" t="s">
        <v>137</v>
      </c>
      <c r="D344" t="s">
        <v>268</v>
      </c>
      <c r="E344" t="s">
        <v>32</v>
      </c>
      <c r="F344" t="s">
        <v>141</v>
      </c>
      <c r="G344" t="s">
        <v>42</v>
      </c>
      <c r="H344" t="s">
        <v>45</v>
      </c>
      <c r="J344" t="s">
        <v>366</v>
      </c>
      <c r="K344" s="5">
        <v>-2.9596412556053799</v>
      </c>
      <c r="L344">
        <v>1.1897135535828676</v>
      </c>
      <c r="M344" s="8">
        <v>3</v>
      </c>
    </row>
    <row r="345" spans="1:13" x14ac:dyDescent="0.45">
      <c r="A345" t="s">
        <v>143</v>
      </c>
      <c r="B345" t="s">
        <v>137</v>
      </c>
      <c r="D345" t="s">
        <v>268</v>
      </c>
      <c r="E345" t="s">
        <v>35</v>
      </c>
      <c r="F345" t="s">
        <v>141</v>
      </c>
      <c r="G345" t="s">
        <v>42</v>
      </c>
      <c r="H345" t="s">
        <v>45</v>
      </c>
      <c r="J345" t="s">
        <v>366</v>
      </c>
      <c r="K345" s="5">
        <v>-2.9596412556053799</v>
      </c>
      <c r="L345">
        <v>1.1897135535828676</v>
      </c>
      <c r="M345" s="8">
        <v>3</v>
      </c>
    </row>
    <row r="346" spans="1:13" x14ac:dyDescent="0.45">
      <c r="A346" t="s">
        <v>143</v>
      </c>
      <c r="B346" t="s">
        <v>137</v>
      </c>
      <c r="D346" t="s">
        <v>268</v>
      </c>
      <c r="E346" t="s">
        <v>36</v>
      </c>
      <c r="F346" t="s">
        <v>141</v>
      </c>
      <c r="G346" t="s">
        <v>42</v>
      </c>
      <c r="H346" t="s">
        <v>45</v>
      </c>
      <c r="J346" t="s">
        <v>366</v>
      </c>
      <c r="K346" s="5">
        <v>-2.9596412556053799</v>
      </c>
      <c r="L346">
        <v>1.1897135535828676</v>
      </c>
      <c r="M346" s="8">
        <v>3</v>
      </c>
    </row>
    <row r="347" spans="1:13" x14ac:dyDescent="0.45">
      <c r="A347" t="s">
        <v>143</v>
      </c>
      <c r="B347" t="s">
        <v>137</v>
      </c>
      <c r="D347" t="s">
        <v>145</v>
      </c>
      <c r="E347" t="s">
        <v>34</v>
      </c>
      <c r="F347" t="s">
        <v>151</v>
      </c>
      <c r="G347" t="s">
        <v>42</v>
      </c>
      <c r="H347" t="s">
        <v>43</v>
      </c>
      <c r="J347" t="s">
        <v>366</v>
      </c>
      <c r="K347" s="5">
        <v>8.6995515695067205</v>
      </c>
      <c r="L347">
        <v>1.0524389127848393</v>
      </c>
      <c r="M347" s="8">
        <v>6</v>
      </c>
    </row>
    <row r="348" spans="1:13" x14ac:dyDescent="0.45">
      <c r="A348" t="s">
        <v>143</v>
      </c>
      <c r="B348" t="s">
        <v>137</v>
      </c>
      <c r="D348" t="s">
        <v>145</v>
      </c>
      <c r="E348" t="s">
        <v>33</v>
      </c>
      <c r="F348" t="s">
        <v>148</v>
      </c>
      <c r="G348" t="s">
        <v>42</v>
      </c>
      <c r="H348" t="s">
        <v>43</v>
      </c>
      <c r="J348" t="s">
        <v>366</v>
      </c>
      <c r="K348" s="5">
        <v>18.923766816143399</v>
      </c>
      <c r="L348">
        <v>0.86940605838747453</v>
      </c>
      <c r="M348" s="8">
        <v>12</v>
      </c>
    </row>
    <row r="349" spans="1:13" x14ac:dyDescent="0.45">
      <c r="A349" t="s">
        <v>143</v>
      </c>
      <c r="B349" t="s">
        <v>137</v>
      </c>
      <c r="D349" t="s">
        <v>145</v>
      </c>
      <c r="E349" t="s">
        <v>35</v>
      </c>
      <c r="F349" t="s">
        <v>149</v>
      </c>
      <c r="G349" t="s">
        <v>42</v>
      </c>
      <c r="H349" t="s">
        <v>43</v>
      </c>
      <c r="J349" t="s">
        <v>366</v>
      </c>
      <c r="K349" s="5">
        <v>29.686098654708498</v>
      </c>
      <c r="L349">
        <v>2.5167017479637499</v>
      </c>
      <c r="M349" s="8">
        <v>5</v>
      </c>
    </row>
    <row r="350" spans="1:13" x14ac:dyDescent="0.45">
      <c r="A350" t="s">
        <v>143</v>
      </c>
      <c r="B350" t="s">
        <v>137</v>
      </c>
      <c r="D350" t="s">
        <v>145</v>
      </c>
      <c r="E350" t="s">
        <v>36</v>
      </c>
      <c r="F350" t="s">
        <v>150</v>
      </c>
      <c r="G350" t="s">
        <v>42</v>
      </c>
      <c r="H350" t="s">
        <v>43</v>
      </c>
      <c r="J350" t="s">
        <v>366</v>
      </c>
      <c r="K350" s="5">
        <v>12.6457399103139</v>
      </c>
      <c r="L350">
        <v>1.3727464079802196</v>
      </c>
      <c r="M350" s="8">
        <v>7</v>
      </c>
    </row>
    <row r="351" spans="1:13" x14ac:dyDescent="0.45">
      <c r="A351" t="s">
        <v>143</v>
      </c>
      <c r="B351" t="s">
        <v>137</v>
      </c>
      <c r="D351" t="s">
        <v>145</v>
      </c>
      <c r="E351" t="s">
        <v>33</v>
      </c>
      <c r="F351" t="s">
        <v>148</v>
      </c>
      <c r="G351" t="s">
        <v>42</v>
      </c>
      <c r="H351" t="s">
        <v>44</v>
      </c>
      <c r="J351" t="s">
        <v>366</v>
      </c>
      <c r="K351" s="5">
        <v>10.134529147982001</v>
      </c>
      <c r="L351">
        <v>1.5100210487782402</v>
      </c>
      <c r="M351" s="8">
        <v>2</v>
      </c>
    </row>
    <row r="352" spans="1:13" x14ac:dyDescent="0.45">
      <c r="A352" t="s">
        <v>143</v>
      </c>
      <c r="B352" t="s">
        <v>137</v>
      </c>
      <c r="D352" t="s">
        <v>145</v>
      </c>
      <c r="E352" t="s">
        <v>33</v>
      </c>
      <c r="F352" t="s">
        <v>148</v>
      </c>
      <c r="G352" t="s">
        <v>42</v>
      </c>
      <c r="H352" t="s">
        <v>45</v>
      </c>
      <c r="J352" t="s">
        <v>366</v>
      </c>
      <c r="K352" s="5">
        <v>2.2421524663677102</v>
      </c>
      <c r="L352">
        <v>3.0658003111558521</v>
      </c>
      <c r="M352" s="8">
        <v>3</v>
      </c>
    </row>
    <row r="353" spans="1:13" x14ac:dyDescent="0.45">
      <c r="A353" t="s">
        <v>143</v>
      </c>
      <c r="B353" t="s">
        <v>137</v>
      </c>
      <c r="D353" t="s">
        <v>268</v>
      </c>
      <c r="E353" t="s">
        <v>108</v>
      </c>
      <c r="F353" t="s">
        <v>111</v>
      </c>
      <c r="G353" t="s">
        <v>42</v>
      </c>
      <c r="H353" t="s">
        <v>43</v>
      </c>
      <c r="J353" t="s">
        <v>366</v>
      </c>
      <c r="K353" s="5">
        <v>1.1659192825111999</v>
      </c>
      <c r="L353">
        <v>1.4185046215795694</v>
      </c>
      <c r="M353" s="8">
        <v>3</v>
      </c>
    </row>
    <row r="354" spans="1:13" x14ac:dyDescent="0.45">
      <c r="A354" t="s">
        <v>143</v>
      </c>
      <c r="B354" t="s">
        <v>137</v>
      </c>
      <c r="D354" t="s">
        <v>268</v>
      </c>
      <c r="E354" t="s">
        <v>110</v>
      </c>
      <c r="F354" t="s">
        <v>322</v>
      </c>
      <c r="G354" t="s">
        <v>42</v>
      </c>
      <c r="H354" t="s">
        <v>43</v>
      </c>
      <c r="J354" t="s">
        <v>366</v>
      </c>
      <c r="K354" s="5">
        <v>3.8565022421524602</v>
      </c>
      <c r="L354">
        <v>1.0981971263841863</v>
      </c>
      <c r="M354" s="8">
        <v>7</v>
      </c>
    </row>
    <row r="355" spans="1:13" x14ac:dyDescent="0.45">
      <c r="A355" t="s">
        <v>143</v>
      </c>
      <c r="B355" t="s">
        <v>137</v>
      </c>
      <c r="D355" t="s">
        <v>268</v>
      </c>
      <c r="E355" t="s">
        <v>109</v>
      </c>
      <c r="F355" t="s">
        <v>113</v>
      </c>
      <c r="G355" t="s">
        <v>42</v>
      </c>
      <c r="H355" t="s">
        <v>43</v>
      </c>
      <c r="J355" t="s">
        <v>366</v>
      </c>
      <c r="K355" s="5">
        <v>16.412556053811599</v>
      </c>
      <c r="L355">
        <v>0.6863732039901278</v>
      </c>
      <c r="M355" s="8">
        <v>17</v>
      </c>
    </row>
    <row r="356" spans="1:13" x14ac:dyDescent="0.45">
      <c r="A356" t="s">
        <v>143</v>
      </c>
      <c r="B356" t="s">
        <v>137</v>
      </c>
      <c r="D356" t="s">
        <v>268</v>
      </c>
      <c r="E356" t="s">
        <v>108</v>
      </c>
      <c r="F356" t="s">
        <v>111</v>
      </c>
      <c r="G356" t="s">
        <v>42</v>
      </c>
      <c r="H356" t="s">
        <v>44</v>
      </c>
      <c r="J356" t="s">
        <v>366</v>
      </c>
      <c r="K356" s="5">
        <v>13.901345291479799</v>
      </c>
      <c r="L356">
        <v>4.1182392239406997</v>
      </c>
      <c r="M356" s="8">
        <v>1</v>
      </c>
    </row>
    <row r="357" spans="1:13" x14ac:dyDescent="0.45">
      <c r="A357" t="s">
        <v>143</v>
      </c>
      <c r="B357" t="s">
        <v>137</v>
      </c>
      <c r="D357" t="s">
        <v>268</v>
      </c>
      <c r="E357" t="s">
        <v>110</v>
      </c>
      <c r="F357" t="s">
        <v>322</v>
      </c>
      <c r="G357" t="s">
        <v>42</v>
      </c>
      <c r="H357" t="s">
        <v>44</v>
      </c>
      <c r="J357" t="s">
        <v>366</v>
      </c>
      <c r="K357" s="5">
        <v>3.4977578475336299</v>
      </c>
      <c r="L357">
        <v>1.5557792623775968</v>
      </c>
      <c r="M357" s="8">
        <v>4</v>
      </c>
    </row>
    <row r="358" spans="1:13" x14ac:dyDescent="0.45">
      <c r="A358" t="s">
        <v>143</v>
      </c>
      <c r="B358" t="s">
        <v>137</v>
      </c>
      <c r="D358" t="s">
        <v>268</v>
      </c>
      <c r="E358" t="s">
        <v>109</v>
      </c>
      <c r="F358" t="s">
        <v>113</v>
      </c>
      <c r="G358" t="s">
        <v>42</v>
      </c>
      <c r="H358" t="s">
        <v>44</v>
      </c>
      <c r="J358" t="s">
        <v>366</v>
      </c>
      <c r="K358" s="5">
        <v>10.134529147982001</v>
      </c>
      <c r="L358">
        <v>1.5557792623775766</v>
      </c>
      <c r="M358" s="8">
        <v>2</v>
      </c>
    </row>
    <row r="359" spans="1:13" x14ac:dyDescent="0.45">
      <c r="A359" t="s">
        <v>143</v>
      </c>
      <c r="B359" t="s">
        <v>137</v>
      </c>
      <c r="D359" t="s">
        <v>268</v>
      </c>
      <c r="E359" t="s">
        <v>110</v>
      </c>
      <c r="F359" t="s">
        <v>322</v>
      </c>
      <c r="G359" t="s">
        <v>42</v>
      </c>
      <c r="H359" t="s">
        <v>45</v>
      </c>
      <c r="J359" t="s">
        <v>366</v>
      </c>
      <c r="K359" s="5">
        <v>7.4439461883408002</v>
      </c>
      <c r="L359">
        <v>0.73213141758945921</v>
      </c>
      <c r="M359" s="8">
        <v>2</v>
      </c>
    </row>
    <row r="360" spans="1:13" x14ac:dyDescent="0.45">
      <c r="A360" t="s">
        <v>143</v>
      </c>
      <c r="B360" t="s">
        <v>137</v>
      </c>
      <c r="D360" t="s">
        <v>268</v>
      </c>
      <c r="E360" t="s">
        <v>109</v>
      </c>
      <c r="F360" t="s">
        <v>113</v>
      </c>
      <c r="G360" t="s">
        <v>42</v>
      </c>
      <c r="H360" t="s">
        <v>45</v>
      </c>
      <c r="J360" t="s">
        <v>366</v>
      </c>
      <c r="K360" s="5">
        <v>2.7802690582959602</v>
      </c>
      <c r="L360">
        <v>0.96092248558616178</v>
      </c>
      <c r="M360" s="8">
        <v>4</v>
      </c>
    </row>
    <row r="361" spans="1:13" x14ac:dyDescent="0.45">
      <c r="A361" t="s">
        <v>143</v>
      </c>
      <c r="B361" t="s">
        <v>137</v>
      </c>
      <c r="D361" t="s">
        <v>53</v>
      </c>
      <c r="E361" t="s">
        <v>35</v>
      </c>
      <c r="F361" t="s">
        <v>154</v>
      </c>
      <c r="G361" t="s">
        <v>42</v>
      </c>
      <c r="H361" t="s">
        <v>43</v>
      </c>
      <c r="J361" t="s">
        <v>366</v>
      </c>
      <c r="K361" s="5">
        <v>4.2222222222222197</v>
      </c>
      <c r="L361">
        <v>1.1337868480725639</v>
      </c>
      <c r="M361" s="8">
        <v>2</v>
      </c>
    </row>
    <row r="362" spans="1:13" x14ac:dyDescent="0.45">
      <c r="A362" t="s">
        <v>143</v>
      </c>
      <c r="B362" t="s">
        <v>137</v>
      </c>
      <c r="D362" t="s">
        <v>53</v>
      </c>
      <c r="E362" t="s">
        <v>36</v>
      </c>
      <c r="F362" t="s">
        <v>155</v>
      </c>
      <c r="G362" t="s">
        <v>42</v>
      </c>
      <c r="H362" t="s">
        <v>43</v>
      </c>
      <c r="J362" t="s">
        <v>366</v>
      </c>
      <c r="K362" s="5">
        <v>15.422222222222199</v>
      </c>
      <c r="L362">
        <v>3.1292517006802494</v>
      </c>
      <c r="M362" s="8">
        <v>3</v>
      </c>
    </row>
    <row r="363" spans="1:13" x14ac:dyDescent="0.45">
      <c r="A363" t="s">
        <v>143</v>
      </c>
      <c r="B363" t="s">
        <v>137</v>
      </c>
      <c r="D363" t="s">
        <v>53</v>
      </c>
      <c r="E363" t="s">
        <v>34</v>
      </c>
      <c r="F363" t="s">
        <v>153</v>
      </c>
      <c r="G363" t="s">
        <v>42</v>
      </c>
      <c r="H363" t="s">
        <v>44</v>
      </c>
      <c r="J363" t="s">
        <v>366</v>
      </c>
      <c r="K363" s="5">
        <v>6</v>
      </c>
      <c r="L363">
        <v>2.0408163265306123</v>
      </c>
      <c r="M363" s="8">
        <v>1</v>
      </c>
    </row>
    <row r="364" spans="1:13" x14ac:dyDescent="0.45">
      <c r="A364" t="s">
        <v>143</v>
      </c>
      <c r="B364" t="s">
        <v>137</v>
      </c>
      <c r="D364" t="s">
        <v>53</v>
      </c>
      <c r="E364" t="s">
        <v>367</v>
      </c>
      <c r="F364" t="s">
        <v>369</v>
      </c>
      <c r="G364" t="s">
        <v>42</v>
      </c>
      <c r="H364" t="s">
        <v>44</v>
      </c>
      <c r="J364" t="s">
        <v>366</v>
      </c>
      <c r="K364" s="5">
        <v>9.0222222222222204</v>
      </c>
      <c r="L364">
        <v>1.9501133786847935</v>
      </c>
      <c r="M364" s="8">
        <v>2</v>
      </c>
    </row>
    <row r="365" spans="1:13" x14ac:dyDescent="0.45">
      <c r="A365" t="s">
        <v>143</v>
      </c>
      <c r="B365" t="s">
        <v>137</v>
      </c>
      <c r="D365" t="s">
        <v>53</v>
      </c>
      <c r="E365" t="s">
        <v>35</v>
      </c>
      <c r="F365" t="s">
        <v>154</v>
      </c>
      <c r="G365" t="s">
        <v>42</v>
      </c>
      <c r="H365" t="s">
        <v>44</v>
      </c>
      <c r="J365" t="s">
        <v>366</v>
      </c>
      <c r="K365" s="5">
        <v>7.7777777777777697</v>
      </c>
      <c r="L365">
        <v>2.9931972789115537</v>
      </c>
      <c r="M365" s="8">
        <v>1</v>
      </c>
    </row>
    <row r="366" spans="1:13" x14ac:dyDescent="0.45">
      <c r="A366" t="s">
        <v>143</v>
      </c>
      <c r="B366" t="s">
        <v>137</v>
      </c>
      <c r="D366" t="s">
        <v>53</v>
      </c>
      <c r="E366" t="s">
        <v>368</v>
      </c>
      <c r="F366" t="s">
        <v>155</v>
      </c>
      <c r="G366" t="s">
        <v>42</v>
      </c>
      <c r="H366" t="s">
        <v>45</v>
      </c>
      <c r="J366" t="s">
        <v>366</v>
      </c>
      <c r="K366" s="5">
        <v>2.2666666666666599</v>
      </c>
      <c r="L366">
        <v>2.8117913832199517</v>
      </c>
      <c r="M366" s="8">
        <v>1</v>
      </c>
    </row>
    <row r="367" spans="1:13" x14ac:dyDescent="0.45">
      <c r="A367" t="s">
        <v>143</v>
      </c>
      <c r="B367" t="s">
        <v>137</v>
      </c>
      <c r="D367" t="s">
        <v>365</v>
      </c>
      <c r="E367" t="s">
        <v>33</v>
      </c>
      <c r="F367" t="s">
        <v>156</v>
      </c>
      <c r="G367" t="s">
        <v>42</v>
      </c>
      <c r="H367" t="s">
        <v>43</v>
      </c>
      <c r="J367" t="s">
        <v>366</v>
      </c>
      <c r="K367" s="5">
        <v>25.733333333333299</v>
      </c>
      <c r="L367">
        <v>2.5396825396825506</v>
      </c>
      <c r="M367" s="8">
        <v>2</v>
      </c>
    </row>
    <row r="368" spans="1:13" x14ac:dyDescent="0.45">
      <c r="A368" t="s">
        <v>143</v>
      </c>
      <c r="B368" t="s">
        <v>137</v>
      </c>
      <c r="D368" t="s">
        <v>365</v>
      </c>
      <c r="E368" t="s">
        <v>35</v>
      </c>
      <c r="F368" t="s">
        <v>157</v>
      </c>
      <c r="G368" t="s">
        <v>42</v>
      </c>
      <c r="H368" t="s">
        <v>43</v>
      </c>
      <c r="J368" t="s">
        <v>366</v>
      </c>
      <c r="K368" s="5">
        <v>12.9333333333333</v>
      </c>
      <c r="L368">
        <v>1.5419501133786657</v>
      </c>
      <c r="M368" s="8">
        <v>4</v>
      </c>
    </row>
    <row r="369" spans="1:13" x14ac:dyDescent="0.45">
      <c r="A369" t="s">
        <v>143</v>
      </c>
      <c r="B369" t="s">
        <v>137</v>
      </c>
      <c r="D369" t="s">
        <v>365</v>
      </c>
      <c r="E369" t="s">
        <v>36</v>
      </c>
      <c r="F369" t="s">
        <v>158</v>
      </c>
      <c r="G369" t="s">
        <v>42</v>
      </c>
      <c r="H369" t="s">
        <v>43</v>
      </c>
      <c r="J369" t="s">
        <v>366</v>
      </c>
      <c r="K369" s="5">
        <v>23.955555555555499</v>
      </c>
      <c r="L369">
        <v>0.86167800453515353</v>
      </c>
      <c r="M369" s="8">
        <v>2</v>
      </c>
    </row>
    <row r="370" spans="1:13" x14ac:dyDescent="0.45">
      <c r="A370" t="s">
        <v>143</v>
      </c>
      <c r="B370" t="s">
        <v>137</v>
      </c>
      <c r="D370" t="s">
        <v>365</v>
      </c>
      <c r="E370" t="s">
        <v>34</v>
      </c>
      <c r="F370" t="s">
        <v>159</v>
      </c>
      <c r="G370" t="s">
        <v>42</v>
      </c>
      <c r="H370" t="s">
        <v>45</v>
      </c>
      <c r="J370" t="s">
        <v>366</v>
      </c>
      <c r="K370" s="5">
        <v>-3.24444444444444</v>
      </c>
      <c r="L370">
        <v>1.2698412698412693</v>
      </c>
      <c r="M370" s="8">
        <v>1</v>
      </c>
    </row>
    <row r="371" spans="1:13" x14ac:dyDescent="0.45">
      <c r="A371" t="s">
        <v>143</v>
      </c>
      <c r="B371" t="s">
        <v>137</v>
      </c>
      <c r="D371" t="s">
        <v>365</v>
      </c>
      <c r="E371" t="s">
        <v>35</v>
      </c>
      <c r="F371" t="s">
        <v>157</v>
      </c>
      <c r="G371" t="s">
        <v>42</v>
      </c>
      <c r="H371" t="s">
        <v>45</v>
      </c>
      <c r="J371" t="s">
        <v>366</v>
      </c>
      <c r="K371" s="5">
        <v>5.4666666666666597</v>
      </c>
      <c r="L371">
        <v>0.95238095238095155</v>
      </c>
      <c r="M371" s="8">
        <v>2</v>
      </c>
    </row>
    <row r="372" spans="1:13" ht="15.75" x14ac:dyDescent="0.45">
      <c r="A372" t="s">
        <v>143</v>
      </c>
      <c r="B372" t="s">
        <v>137</v>
      </c>
      <c r="D372" t="s">
        <v>160</v>
      </c>
      <c r="E372" t="s">
        <v>33</v>
      </c>
      <c r="F372" t="s">
        <v>161</v>
      </c>
      <c r="G372" t="s">
        <v>42</v>
      </c>
      <c r="H372" t="s">
        <v>43</v>
      </c>
      <c r="J372" t="s">
        <v>366</v>
      </c>
      <c r="K372" s="5">
        <v>5.4666666666666597</v>
      </c>
      <c r="L372">
        <v>0.7142857142857143</v>
      </c>
      <c r="M372" s="8">
        <v>5</v>
      </c>
    </row>
    <row r="373" spans="1:13" ht="15.75" x14ac:dyDescent="0.45">
      <c r="A373" t="s">
        <v>143</v>
      </c>
      <c r="B373" t="s">
        <v>137</v>
      </c>
      <c r="D373" t="s">
        <v>160</v>
      </c>
      <c r="E373" t="s">
        <v>35</v>
      </c>
      <c r="F373" t="s">
        <v>162</v>
      </c>
      <c r="G373" t="s">
        <v>42</v>
      </c>
      <c r="H373" t="s">
        <v>43</v>
      </c>
      <c r="J373" t="s">
        <v>366</v>
      </c>
      <c r="K373" s="5">
        <v>10.9777777777777</v>
      </c>
      <c r="L373">
        <v>-0.11337868480725766</v>
      </c>
      <c r="M373" s="8">
        <v>5</v>
      </c>
    </row>
    <row r="374" spans="1:13" ht="15.75" x14ac:dyDescent="0.45">
      <c r="A374" t="s">
        <v>143</v>
      </c>
      <c r="B374" t="s">
        <v>137</v>
      </c>
      <c r="D374" t="s">
        <v>160</v>
      </c>
      <c r="E374" t="s">
        <v>36</v>
      </c>
      <c r="F374" t="s">
        <v>163</v>
      </c>
      <c r="G374" t="s">
        <v>42</v>
      </c>
      <c r="H374" t="s">
        <v>43</v>
      </c>
      <c r="J374" t="s">
        <v>366</v>
      </c>
      <c r="K374" s="5">
        <v>12.9333333333333</v>
      </c>
      <c r="L374">
        <v>-1.3038548752834285</v>
      </c>
      <c r="M374" s="8">
        <v>7</v>
      </c>
    </row>
    <row r="375" spans="1:13" ht="15.75" x14ac:dyDescent="0.45">
      <c r="A375" t="s">
        <v>143</v>
      </c>
      <c r="B375" t="s">
        <v>137</v>
      </c>
      <c r="D375" t="s">
        <v>160</v>
      </c>
      <c r="E375" t="s">
        <v>35</v>
      </c>
      <c r="F375" t="s">
        <v>162</v>
      </c>
      <c r="G375" t="s">
        <v>42</v>
      </c>
      <c r="H375" t="s">
        <v>44</v>
      </c>
      <c r="J375" t="s">
        <v>366</v>
      </c>
      <c r="K375" s="5">
        <v>1.0222222222222199</v>
      </c>
      <c r="L375">
        <v>4.0136054421768677</v>
      </c>
      <c r="M375" s="8">
        <v>1</v>
      </c>
    </row>
    <row r="376" spans="1:13" ht="15.75" x14ac:dyDescent="0.45">
      <c r="A376" t="s">
        <v>143</v>
      </c>
      <c r="B376" t="s">
        <v>137</v>
      </c>
      <c r="D376" t="s">
        <v>160</v>
      </c>
      <c r="E376" t="s">
        <v>33</v>
      </c>
      <c r="F376" t="s">
        <v>161</v>
      </c>
      <c r="G376" t="s">
        <v>42</v>
      </c>
      <c r="H376" t="s">
        <v>45</v>
      </c>
      <c r="J376" t="s">
        <v>366</v>
      </c>
      <c r="K376" s="5">
        <v>2.2666666666666599</v>
      </c>
      <c r="L376">
        <v>1.6780045351473905</v>
      </c>
      <c r="M376" s="8">
        <v>1</v>
      </c>
    </row>
    <row r="377" spans="1:13" ht="15.75" x14ac:dyDescent="0.45">
      <c r="A377" t="s">
        <v>143</v>
      </c>
      <c r="B377" t="s">
        <v>137</v>
      </c>
      <c r="D377" t="s">
        <v>160</v>
      </c>
      <c r="E377" t="s">
        <v>35</v>
      </c>
      <c r="F377" t="s">
        <v>162</v>
      </c>
      <c r="G377" t="s">
        <v>42</v>
      </c>
      <c r="H377" t="s">
        <v>45</v>
      </c>
      <c r="J377" t="s">
        <v>366</v>
      </c>
      <c r="K377" s="5">
        <v>8.1333333333333293</v>
      </c>
      <c r="L377">
        <v>1.8934240362811814</v>
      </c>
      <c r="M377" s="8">
        <v>1</v>
      </c>
    </row>
    <row r="378" spans="1:13" x14ac:dyDescent="0.45">
      <c r="A378" t="s">
        <v>143</v>
      </c>
      <c r="B378" t="s">
        <v>137</v>
      </c>
      <c r="D378" t="s">
        <v>164</v>
      </c>
      <c r="E378" t="s">
        <v>34</v>
      </c>
      <c r="F378" t="s">
        <v>166</v>
      </c>
      <c r="G378" t="s">
        <v>42</v>
      </c>
      <c r="H378" t="s">
        <v>43</v>
      </c>
      <c r="J378" t="s">
        <v>366</v>
      </c>
      <c r="K378" s="5">
        <v>13.1111111111111</v>
      </c>
      <c r="L378">
        <v>1.2244897959183672</v>
      </c>
      <c r="M378" s="8">
        <v>8</v>
      </c>
    </row>
    <row r="379" spans="1:13" x14ac:dyDescent="0.45">
      <c r="A379" t="s">
        <v>143</v>
      </c>
      <c r="B379" t="s">
        <v>137</v>
      </c>
      <c r="D379" t="s">
        <v>164</v>
      </c>
      <c r="E379" t="s">
        <v>33</v>
      </c>
      <c r="F379" t="s">
        <v>167</v>
      </c>
      <c r="G379" t="s">
        <v>42</v>
      </c>
      <c r="H379" t="s">
        <v>43</v>
      </c>
      <c r="J379" t="s">
        <v>366</v>
      </c>
      <c r="K379" s="5">
        <v>19.688888888888801</v>
      </c>
      <c r="L379">
        <v>1.1791383219954852</v>
      </c>
      <c r="M379" s="8">
        <v>10</v>
      </c>
    </row>
    <row r="380" spans="1:13" x14ac:dyDescent="0.45">
      <c r="A380" t="s">
        <v>143</v>
      </c>
      <c r="B380" t="s">
        <v>137</v>
      </c>
      <c r="D380" t="s">
        <v>164</v>
      </c>
      <c r="E380" t="s">
        <v>35</v>
      </c>
      <c r="F380" t="s">
        <v>168</v>
      </c>
      <c r="G380" t="s">
        <v>42</v>
      </c>
      <c r="H380" t="s">
        <v>43</v>
      </c>
      <c r="J380" t="s">
        <v>366</v>
      </c>
      <c r="K380" s="5">
        <v>5.8222222222222202</v>
      </c>
      <c r="L380">
        <v>1.2698412698412704</v>
      </c>
      <c r="M380" s="8">
        <v>6</v>
      </c>
    </row>
    <row r="381" spans="1:13" x14ac:dyDescent="0.45">
      <c r="A381" t="s">
        <v>143</v>
      </c>
      <c r="B381" t="s">
        <v>137</v>
      </c>
      <c r="D381" t="s">
        <v>164</v>
      </c>
      <c r="E381" t="s">
        <v>36</v>
      </c>
      <c r="F381" t="s">
        <v>169</v>
      </c>
      <c r="G381" t="s">
        <v>42</v>
      </c>
      <c r="H381" t="s">
        <v>43</v>
      </c>
      <c r="J381" t="s">
        <v>366</v>
      </c>
      <c r="K381" s="5">
        <v>21.288888888888799</v>
      </c>
      <c r="L381">
        <v>1.4512471655328829</v>
      </c>
      <c r="M381" s="8">
        <v>3</v>
      </c>
    </row>
    <row r="382" spans="1:13" x14ac:dyDescent="0.45">
      <c r="A382" t="s">
        <v>143</v>
      </c>
      <c r="B382" t="s">
        <v>137</v>
      </c>
      <c r="D382" t="s">
        <v>164</v>
      </c>
      <c r="E382" t="s">
        <v>34</v>
      </c>
      <c r="F382" t="s">
        <v>166</v>
      </c>
      <c r="G382" t="s">
        <v>42</v>
      </c>
      <c r="H382" t="s">
        <v>44</v>
      </c>
      <c r="J382" t="s">
        <v>366</v>
      </c>
      <c r="K382" s="5">
        <v>-2.3555555555555499</v>
      </c>
      <c r="L382">
        <v>0.22675736961451018</v>
      </c>
      <c r="M382" s="8">
        <v>2</v>
      </c>
    </row>
    <row r="383" spans="1:13" x14ac:dyDescent="0.45">
      <c r="A383" t="s">
        <v>143</v>
      </c>
      <c r="B383" t="s">
        <v>137</v>
      </c>
      <c r="D383" t="s">
        <v>164</v>
      </c>
      <c r="E383" t="s">
        <v>33</v>
      </c>
      <c r="F383" t="s">
        <v>167</v>
      </c>
      <c r="G383" t="s">
        <v>42</v>
      </c>
      <c r="H383" t="s">
        <v>44</v>
      </c>
      <c r="J383" t="s">
        <v>366</v>
      </c>
      <c r="K383" s="5">
        <v>9.7333333333333307</v>
      </c>
      <c r="L383">
        <v>2.2675736961451247</v>
      </c>
      <c r="M383" s="8">
        <v>3</v>
      </c>
    </row>
    <row r="384" spans="1:13" x14ac:dyDescent="0.45">
      <c r="A384" t="s">
        <v>143</v>
      </c>
      <c r="B384" t="s">
        <v>137</v>
      </c>
      <c r="D384" t="s">
        <v>164</v>
      </c>
      <c r="E384" t="s">
        <v>35</v>
      </c>
      <c r="F384" t="s">
        <v>168</v>
      </c>
      <c r="G384" t="s">
        <v>42</v>
      </c>
      <c r="H384" t="s">
        <v>44</v>
      </c>
      <c r="J384" t="s">
        <v>366</v>
      </c>
      <c r="K384" s="5">
        <v>5.1111111111111098</v>
      </c>
      <c r="L384">
        <v>0.95238095238095166</v>
      </c>
      <c r="M384" s="8">
        <v>4</v>
      </c>
    </row>
    <row r="385" spans="1:13" x14ac:dyDescent="0.45">
      <c r="A385" t="s">
        <v>143</v>
      </c>
      <c r="B385" t="s">
        <v>137</v>
      </c>
      <c r="D385" t="s">
        <v>164</v>
      </c>
      <c r="E385" t="s">
        <v>33</v>
      </c>
      <c r="F385" t="s">
        <v>167</v>
      </c>
      <c r="G385" t="s">
        <v>42</v>
      </c>
      <c r="H385" t="s">
        <v>45</v>
      </c>
      <c r="J385" t="s">
        <v>366</v>
      </c>
      <c r="K385" s="5">
        <v>2.4444444444444402</v>
      </c>
      <c r="L385">
        <v>3.0839002267573679</v>
      </c>
      <c r="M385" s="8">
        <v>3</v>
      </c>
    </row>
    <row r="386" spans="1:13" x14ac:dyDescent="0.45">
      <c r="A386" t="s">
        <v>143</v>
      </c>
      <c r="B386" t="s">
        <v>137</v>
      </c>
      <c r="D386" t="s">
        <v>164</v>
      </c>
      <c r="E386" t="s">
        <v>35</v>
      </c>
      <c r="F386" t="s">
        <v>168</v>
      </c>
      <c r="G386" t="s">
        <v>42</v>
      </c>
      <c r="H386" t="s">
        <v>45</v>
      </c>
      <c r="J386" t="s">
        <v>366</v>
      </c>
      <c r="K386" s="5">
        <v>6.5333333333333297</v>
      </c>
      <c r="L386">
        <v>1.0884353741496609</v>
      </c>
      <c r="M386" s="8">
        <v>3</v>
      </c>
    </row>
    <row r="387" spans="1:13" x14ac:dyDescent="0.45">
      <c r="A387" t="s">
        <v>143</v>
      </c>
      <c r="B387" t="s">
        <v>137</v>
      </c>
      <c r="D387" s="8" t="s">
        <v>170</v>
      </c>
      <c r="E387" t="s">
        <v>33</v>
      </c>
      <c r="F387" s="8" t="s">
        <v>171</v>
      </c>
      <c r="G387" s="8" t="s">
        <v>42</v>
      </c>
      <c r="H387" s="8" t="s">
        <v>43</v>
      </c>
      <c r="I387" s="8"/>
      <c r="J387" t="s">
        <v>366</v>
      </c>
      <c r="K387" s="5">
        <v>12.7555555555555</v>
      </c>
      <c r="L387">
        <v>1.5032798833819028</v>
      </c>
      <c r="M387" s="8">
        <v>5</v>
      </c>
    </row>
    <row r="388" spans="1:13" x14ac:dyDescent="0.45">
      <c r="A388" t="s">
        <v>143</v>
      </c>
      <c r="B388" t="s">
        <v>137</v>
      </c>
      <c r="D388" s="8" t="s">
        <v>170</v>
      </c>
      <c r="E388" t="s">
        <v>35</v>
      </c>
      <c r="F388" s="8" t="s">
        <v>172</v>
      </c>
      <c r="G388" s="8" t="s">
        <v>42</v>
      </c>
      <c r="H388" s="8" t="s">
        <v>43</v>
      </c>
      <c r="I388" s="8"/>
      <c r="J388" t="s">
        <v>366</v>
      </c>
      <c r="K388" s="5">
        <v>22.711111111111101</v>
      </c>
      <c r="L388">
        <v>1.7766034985422698</v>
      </c>
      <c r="M388" s="8">
        <v>2</v>
      </c>
    </row>
    <row r="389" spans="1:13" x14ac:dyDescent="0.45">
      <c r="A389" t="s">
        <v>143</v>
      </c>
      <c r="B389" t="s">
        <v>137</v>
      </c>
      <c r="D389" s="8" t="s">
        <v>170</v>
      </c>
      <c r="E389" t="s">
        <v>36</v>
      </c>
      <c r="F389" s="8" t="s">
        <v>173</v>
      </c>
      <c r="G389" s="8" t="s">
        <v>42</v>
      </c>
      <c r="H389" s="8" t="s">
        <v>43</v>
      </c>
      <c r="I389" s="8"/>
      <c r="J389" t="s">
        <v>366</v>
      </c>
      <c r="K389" s="5">
        <v>29.288888888888799</v>
      </c>
      <c r="L389">
        <v>1.3210641399417096</v>
      </c>
      <c r="M389" s="8">
        <v>1</v>
      </c>
    </row>
    <row r="390" spans="1:13" x14ac:dyDescent="0.45">
      <c r="A390" t="s">
        <v>143</v>
      </c>
      <c r="B390" t="s">
        <v>137</v>
      </c>
      <c r="D390" s="8" t="s">
        <v>170</v>
      </c>
      <c r="E390" t="s">
        <v>35</v>
      </c>
      <c r="F390" s="8" t="s">
        <v>172</v>
      </c>
      <c r="G390" s="8" t="s">
        <v>42</v>
      </c>
      <c r="H390" s="8" t="s">
        <v>44</v>
      </c>
      <c r="I390" s="8"/>
      <c r="J390" t="s">
        <v>366</v>
      </c>
      <c r="K390" s="5">
        <v>9.0222222222222204</v>
      </c>
      <c r="L390">
        <v>1.229956268221569</v>
      </c>
      <c r="M390" s="8">
        <v>4</v>
      </c>
    </row>
    <row r="391" spans="1:13" x14ac:dyDescent="0.45">
      <c r="A391" t="s">
        <v>143</v>
      </c>
      <c r="B391" t="s">
        <v>137</v>
      </c>
      <c r="D391" s="8" t="s">
        <v>170</v>
      </c>
      <c r="E391" t="s">
        <v>36</v>
      </c>
      <c r="F391" s="8" t="s">
        <v>173</v>
      </c>
      <c r="G391" s="8" t="s">
        <v>42</v>
      </c>
      <c r="H391" s="8" t="s">
        <v>44</v>
      </c>
      <c r="I391" s="8"/>
      <c r="J391" t="s">
        <v>366</v>
      </c>
      <c r="K391" s="5">
        <v>3.68888888888889</v>
      </c>
      <c r="L391">
        <v>4.5098396501457705</v>
      </c>
      <c r="M391" s="8">
        <v>1</v>
      </c>
    </row>
    <row r="392" spans="1:13" x14ac:dyDescent="0.45">
      <c r="A392" t="s">
        <v>143</v>
      </c>
      <c r="B392" t="s">
        <v>137</v>
      </c>
      <c r="D392" s="8" t="s">
        <v>170</v>
      </c>
      <c r="E392" t="s">
        <v>35</v>
      </c>
      <c r="F392" s="8" t="s">
        <v>172</v>
      </c>
      <c r="G392" s="8" t="s">
        <v>42</v>
      </c>
      <c r="H392" s="8" t="s">
        <v>45</v>
      </c>
      <c r="I392" s="8"/>
      <c r="J392" t="s">
        <v>366</v>
      </c>
      <c r="K392" s="5">
        <v>-3.24444444444444</v>
      </c>
      <c r="L392">
        <v>1.2755102040816326</v>
      </c>
      <c r="M392" s="8">
        <v>2</v>
      </c>
    </row>
    <row r="393" spans="1:13" x14ac:dyDescent="0.45">
      <c r="A393" t="s">
        <v>143</v>
      </c>
      <c r="B393" t="s">
        <v>137</v>
      </c>
      <c r="D393" t="s">
        <v>174</v>
      </c>
      <c r="E393" t="s">
        <v>34</v>
      </c>
      <c r="F393" t="s">
        <v>176</v>
      </c>
      <c r="G393" t="s">
        <v>42</v>
      </c>
      <c r="H393" t="s">
        <v>43</v>
      </c>
      <c r="J393" t="s">
        <v>366</v>
      </c>
      <c r="K393" s="5">
        <v>4.2222222222222197</v>
      </c>
      <c r="L393">
        <v>0.90702947845805104</v>
      </c>
      <c r="M393" s="8">
        <v>3</v>
      </c>
    </row>
    <row r="394" spans="1:13" x14ac:dyDescent="0.45">
      <c r="A394" t="s">
        <v>143</v>
      </c>
      <c r="B394" t="s">
        <v>137</v>
      </c>
      <c r="D394" t="s">
        <v>174</v>
      </c>
      <c r="E394" t="s">
        <v>33</v>
      </c>
      <c r="F394" t="s">
        <v>177</v>
      </c>
      <c r="G394" t="s">
        <v>42</v>
      </c>
      <c r="H394" t="s">
        <v>43</v>
      </c>
      <c r="J394" t="s">
        <v>366</v>
      </c>
      <c r="K394" s="5">
        <v>29.822222222222202</v>
      </c>
      <c r="L394">
        <v>2.811791383219949</v>
      </c>
      <c r="M394" s="8">
        <v>1</v>
      </c>
    </row>
    <row r="395" spans="1:13" x14ac:dyDescent="0.45">
      <c r="A395" t="s">
        <v>143</v>
      </c>
      <c r="B395" t="s">
        <v>137</v>
      </c>
      <c r="D395" t="s">
        <v>174</v>
      </c>
      <c r="E395" t="s">
        <v>35</v>
      </c>
      <c r="F395" t="s">
        <v>175</v>
      </c>
      <c r="G395" t="s">
        <v>42</v>
      </c>
      <c r="H395" t="s">
        <v>43</v>
      </c>
      <c r="J395" t="s">
        <v>366</v>
      </c>
      <c r="K395" s="5">
        <v>10.9777777777777</v>
      </c>
      <c r="L395">
        <v>0.81632653061222438</v>
      </c>
      <c r="M395" s="8">
        <v>9</v>
      </c>
    </row>
    <row r="396" spans="1:13" x14ac:dyDescent="0.45">
      <c r="A396" t="s">
        <v>143</v>
      </c>
      <c r="B396" t="s">
        <v>137</v>
      </c>
      <c r="D396" t="s">
        <v>174</v>
      </c>
      <c r="E396" t="s">
        <v>36</v>
      </c>
      <c r="F396" t="s">
        <v>178</v>
      </c>
      <c r="G396" t="s">
        <v>42</v>
      </c>
      <c r="H396" t="s">
        <v>43</v>
      </c>
      <c r="J396" t="s">
        <v>366</v>
      </c>
      <c r="K396" s="5">
        <v>13.6444444444444</v>
      </c>
      <c r="L396">
        <v>1.0884353741496429</v>
      </c>
      <c r="M396" s="8">
        <v>7</v>
      </c>
    </row>
    <row r="397" spans="1:13" x14ac:dyDescent="0.45">
      <c r="A397" t="s">
        <v>143</v>
      </c>
      <c r="B397" t="s">
        <v>137</v>
      </c>
      <c r="D397" t="s">
        <v>174</v>
      </c>
      <c r="E397" t="s">
        <v>34</v>
      </c>
      <c r="F397" t="s">
        <v>176</v>
      </c>
      <c r="G397" t="s">
        <v>42</v>
      </c>
      <c r="H397" t="s">
        <v>44</v>
      </c>
      <c r="J397" t="s">
        <v>366</v>
      </c>
      <c r="K397" s="5">
        <v>8.8444444444444397</v>
      </c>
      <c r="L397">
        <v>1.6326530612244794</v>
      </c>
      <c r="M397" s="8">
        <v>2</v>
      </c>
    </row>
    <row r="398" spans="1:13" x14ac:dyDescent="0.45">
      <c r="A398" t="s">
        <v>143</v>
      </c>
      <c r="B398" t="s">
        <v>137</v>
      </c>
      <c r="D398" t="s">
        <v>174</v>
      </c>
      <c r="E398" t="s">
        <v>33</v>
      </c>
      <c r="F398" t="s">
        <v>177</v>
      </c>
      <c r="G398" t="s">
        <v>42</v>
      </c>
      <c r="H398" t="s">
        <v>44</v>
      </c>
      <c r="J398" t="s">
        <v>366</v>
      </c>
      <c r="K398" s="5">
        <v>4.7555555555555502</v>
      </c>
      <c r="L398">
        <v>2.0861678004535138</v>
      </c>
      <c r="M398" s="8">
        <v>3</v>
      </c>
    </row>
    <row r="399" spans="1:13" x14ac:dyDescent="0.45">
      <c r="A399" t="s">
        <v>143</v>
      </c>
      <c r="B399" t="s">
        <v>137</v>
      </c>
      <c r="D399" t="s">
        <v>174</v>
      </c>
      <c r="E399" t="s">
        <v>35</v>
      </c>
      <c r="F399" t="s">
        <v>175</v>
      </c>
      <c r="G399" t="s">
        <v>42</v>
      </c>
      <c r="H399" t="s">
        <v>44</v>
      </c>
      <c r="J399" t="s">
        <v>366</v>
      </c>
      <c r="K399" s="5">
        <v>7.6</v>
      </c>
      <c r="L399">
        <v>1.2698412698412702</v>
      </c>
      <c r="M399" s="8">
        <v>2</v>
      </c>
    </row>
    <row r="400" spans="1:13" x14ac:dyDescent="0.45">
      <c r="A400" t="s">
        <v>143</v>
      </c>
      <c r="B400" t="s">
        <v>137</v>
      </c>
      <c r="D400" t="s">
        <v>174</v>
      </c>
      <c r="E400" t="s">
        <v>36</v>
      </c>
      <c r="F400" t="s">
        <v>178</v>
      </c>
      <c r="G400" t="s">
        <v>42</v>
      </c>
      <c r="H400" t="s">
        <v>44</v>
      </c>
      <c r="J400" t="s">
        <v>366</v>
      </c>
      <c r="K400" s="5">
        <v>6</v>
      </c>
      <c r="L400">
        <v>1.9954648526077117</v>
      </c>
      <c r="M400" s="8">
        <v>1</v>
      </c>
    </row>
    <row r="401" spans="1:13" x14ac:dyDescent="0.45">
      <c r="A401" t="s">
        <v>143</v>
      </c>
      <c r="B401" t="s">
        <v>137</v>
      </c>
      <c r="D401" t="s">
        <v>174</v>
      </c>
      <c r="E401" t="s">
        <v>33</v>
      </c>
      <c r="F401" t="s">
        <v>177</v>
      </c>
      <c r="G401" t="s">
        <v>42</v>
      </c>
      <c r="H401" t="s">
        <v>45</v>
      </c>
      <c r="J401" t="s">
        <v>366</v>
      </c>
      <c r="K401" s="5">
        <v>9.0222222222222204</v>
      </c>
      <c r="L401">
        <v>1.8140589569160817</v>
      </c>
      <c r="M401" s="8">
        <v>1</v>
      </c>
    </row>
    <row r="402" spans="1:13" x14ac:dyDescent="0.45">
      <c r="A402" t="s">
        <v>143</v>
      </c>
      <c r="B402" t="s">
        <v>137</v>
      </c>
      <c r="D402" t="s">
        <v>174</v>
      </c>
      <c r="E402" t="s">
        <v>35</v>
      </c>
      <c r="F402" t="s">
        <v>175</v>
      </c>
      <c r="G402" t="s">
        <v>42</v>
      </c>
      <c r="H402" t="s">
        <v>45</v>
      </c>
      <c r="J402" t="s">
        <v>366</v>
      </c>
      <c r="K402" s="5">
        <v>4.0444444444444398</v>
      </c>
      <c r="L402">
        <v>1.2698412698412704</v>
      </c>
      <c r="M402" s="8">
        <v>3</v>
      </c>
    </row>
    <row r="403" spans="1:13" x14ac:dyDescent="0.45">
      <c r="A403" t="s">
        <v>143</v>
      </c>
      <c r="B403" t="s">
        <v>137</v>
      </c>
      <c r="D403" t="s">
        <v>174</v>
      </c>
      <c r="E403" t="s">
        <v>36</v>
      </c>
      <c r="F403" t="s">
        <v>178</v>
      </c>
      <c r="G403" t="s">
        <v>42</v>
      </c>
      <c r="H403" t="s">
        <v>45</v>
      </c>
      <c r="J403" t="s">
        <v>366</v>
      </c>
      <c r="K403" s="5">
        <v>2.2666666666666599</v>
      </c>
      <c r="L403">
        <v>2.9024943310657574</v>
      </c>
      <c r="M403" s="8">
        <v>1</v>
      </c>
    </row>
    <row r="404" spans="1:13" x14ac:dyDescent="0.45">
      <c r="A404" t="s">
        <v>183</v>
      </c>
      <c r="B404" t="s">
        <v>72</v>
      </c>
      <c r="D404" t="s">
        <v>268</v>
      </c>
      <c r="E404" t="s">
        <v>36</v>
      </c>
      <c r="F404" t="s">
        <v>184</v>
      </c>
      <c r="K404" s="5">
        <v>15.7948717948717</v>
      </c>
      <c r="L404">
        <v>1.92761492268176</v>
      </c>
      <c r="M404" s="8">
        <v>95</v>
      </c>
    </row>
    <row r="405" spans="1:13" x14ac:dyDescent="0.45">
      <c r="A405" t="s">
        <v>183</v>
      </c>
      <c r="B405" t="s">
        <v>72</v>
      </c>
      <c r="D405" t="s">
        <v>268</v>
      </c>
      <c r="E405" t="s">
        <v>35</v>
      </c>
      <c r="F405" t="s">
        <v>184</v>
      </c>
      <c r="K405" s="5">
        <v>15.7948717948717</v>
      </c>
      <c r="L405">
        <v>1.92761492268176</v>
      </c>
      <c r="M405" s="8">
        <v>95</v>
      </c>
    </row>
    <row r="406" spans="1:13" x14ac:dyDescent="0.45">
      <c r="A406" t="s">
        <v>183</v>
      </c>
      <c r="B406" t="s">
        <v>72</v>
      </c>
      <c r="D406" t="s">
        <v>268</v>
      </c>
      <c r="E406" t="s">
        <v>32</v>
      </c>
      <c r="F406" t="s">
        <v>185</v>
      </c>
      <c r="K406" s="5">
        <v>34.6666666666666</v>
      </c>
      <c r="L406">
        <v>3.0955959623931384</v>
      </c>
      <c r="M406" s="8">
        <v>47</v>
      </c>
    </row>
    <row r="407" spans="1:13" x14ac:dyDescent="0.45">
      <c r="A407" t="s">
        <v>183</v>
      </c>
      <c r="B407" t="s">
        <v>72</v>
      </c>
      <c r="D407" t="s">
        <v>268</v>
      </c>
      <c r="E407" t="s">
        <v>33</v>
      </c>
      <c r="F407" t="s">
        <v>186</v>
      </c>
      <c r="K407" s="5">
        <v>44.512820512820497</v>
      </c>
      <c r="L407">
        <v>4.1527012840489776</v>
      </c>
      <c r="M407" s="8">
        <v>32</v>
      </c>
    </row>
    <row r="408" spans="1:13" x14ac:dyDescent="0.45">
      <c r="A408" t="s">
        <v>183</v>
      </c>
      <c r="B408" t="s">
        <v>72</v>
      </c>
      <c r="D408" t="s">
        <v>268</v>
      </c>
      <c r="E408" t="s">
        <v>33</v>
      </c>
      <c r="F408" t="s">
        <v>187</v>
      </c>
      <c r="K408" s="5">
        <v>60.512820512820497</v>
      </c>
      <c r="L408">
        <v>4.6884203022634434</v>
      </c>
      <c r="M408" s="8">
        <v>30</v>
      </c>
    </row>
    <row r="409" spans="1:13" x14ac:dyDescent="0.45">
      <c r="A409" t="s">
        <v>183</v>
      </c>
      <c r="B409" t="s">
        <v>72</v>
      </c>
      <c r="D409" t="s">
        <v>268</v>
      </c>
      <c r="E409" t="s">
        <v>33</v>
      </c>
      <c r="F409" t="s">
        <v>188</v>
      </c>
      <c r="K409" s="5">
        <v>73.230769230769198</v>
      </c>
      <c r="L409">
        <v>6.2725909275538028</v>
      </c>
      <c r="M409" s="8">
        <v>23</v>
      </c>
    </row>
    <row r="410" spans="1:13" x14ac:dyDescent="0.45">
      <c r="A410" t="s">
        <v>183</v>
      </c>
      <c r="B410" t="s">
        <v>72</v>
      </c>
      <c r="D410" t="s">
        <v>268</v>
      </c>
      <c r="E410" t="s">
        <v>34</v>
      </c>
      <c r="F410" t="s">
        <v>188</v>
      </c>
      <c r="K410" s="5">
        <v>73.230769230769198</v>
      </c>
      <c r="L410">
        <v>6.2725909275538028</v>
      </c>
      <c r="M410" s="8">
        <v>23</v>
      </c>
    </row>
    <row r="411" spans="1:13" x14ac:dyDescent="0.45">
      <c r="A411" t="s">
        <v>183</v>
      </c>
      <c r="B411" t="s">
        <v>137</v>
      </c>
      <c r="D411" t="s">
        <v>268</v>
      </c>
      <c r="E411" t="s">
        <v>36</v>
      </c>
      <c r="F411" t="s">
        <v>184</v>
      </c>
      <c r="K411" s="5">
        <v>5.8476658476658399</v>
      </c>
      <c r="L411">
        <v>0.66188637617208934</v>
      </c>
      <c r="M411" s="8">
        <v>126</v>
      </c>
    </row>
    <row r="412" spans="1:13" x14ac:dyDescent="0.45">
      <c r="A412" t="s">
        <v>183</v>
      </c>
      <c r="B412" t="s">
        <v>137</v>
      </c>
      <c r="D412" t="s">
        <v>268</v>
      </c>
      <c r="E412" t="s">
        <v>35</v>
      </c>
      <c r="F412" t="s">
        <v>184</v>
      </c>
      <c r="K412" s="5">
        <v>5.8476658476658399</v>
      </c>
      <c r="L412">
        <v>0.66188637617208934</v>
      </c>
      <c r="M412" s="8">
        <v>126</v>
      </c>
    </row>
    <row r="413" spans="1:13" x14ac:dyDescent="0.45">
      <c r="A413" t="s">
        <v>183</v>
      </c>
      <c r="B413" t="s">
        <v>137</v>
      </c>
      <c r="D413" t="s">
        <v>268</v>
      </c>
      <c r="E413" t="s">
        <v>32</v>
      </c>
      <c r="F413" t="s">
        <v>185</v>
      </c>
      <c r="K413" s="5">
        <v>6.3783783783783701</v>
      </c>
      <c r="L413">
        <v>1.0078724364438649</v>
      </c>
      <c r="M413" s="8">
        <v>71</v>
      </c>
    </row>
    <row r="414" spans="1:13" x14ac:dyDescent="0.45">
      <c r="A414" t="s">
        <v>183</v>
      </c>
      <c r="B414" t="s">
        <v>137</v>
      </c>
      <c r="D414" t="s">
        <v>268</v>
      </c>
      <c r="E414" t="s">
        <v>33</v>
      </c>
      <c r="F414" t="s">
        <v>186</v>
      </c>
      <c r="K414" s="5">
        <v>7.73464373464373</v>
      </c>
      <c r="L414">
        <v>1.1432582861154283</v>
      </c>
      <c r="M414" s="8">
        <v>49</v>
      </c>
    </row>
    <row r="415" spans="1:13" x14ac:dyDescent="0.45">
      <c r="A415" t="s">
        <v>183</v>
      </c>
      <c r="B415" t="s">
        <v>137</v>
      </c>
      <c r="D415" t="s">
        <v>268</v>
      </c>
      <c r="E415" t="s">
        <v>33</v>
      </c>
      <c r="F415" t="s">
        <v>187</v>
      </c>
      <c r="K415" s="5">
        <v>9.3857493857493797</v>
      </c>
      <c r="L415">
        <v>1.1733440304868774</v>
      </c>
      <c r="M415" s="8">
        <v>46</v>
      </c>
    </row>
    <row r="416" spans="1:13" x14ac:dyDescent="0.45">
      <c r="A416" t="s">
        <v>183</v>
      </c>
      <c r="B416" t="s">
        <v>137</v>
      </c>
      <c r="D416" t="s">
        <v>268</v>
      </c>
      <c r="E416" t="s">
        <v>33</v>
      </c>
      <c r="F416" t="s">
        <v>188</v>
      </c>
      <c r="K416" s="5">
        <v>7.9115479115479097</v>
      </c>
      <c r="L416">
        <v>1.2636012636012419</v>
      </c>
      <c r="M416" s="8">
        <v>54</v>
      </c>
    </row>
    <row r="417" spans="1:13" x14ac:dyDescent="0.45">
      <c r="A417" t="s">
        <v>183</v>
      </c>
      <c r="B417" t="s">
        <v>137</v>
      </c>
      <c r="D417" t="s">
        <v>268</v>
      </c>
      <c r="E417" t="s">
        <v>34</v>
      </c>
      <c r="F417" t="s">
        <v>188</v>
      </c>
      <c r="K417" s="5">
        <v>7.9115479115479097</v>
      </c>
      <c r="L417">
        <v>1.2636012636012419</v>
      </c>
      <c r="M417" s="8">
        <v>54</v>
      </c>
    </row>
    <row r="418" spans="1:13" x14ac:dyDescent="0.45">
      <c r="A418" t="s">
        <v>183</v>
      </c>
      <c r="B418" t="s">
        <v>189</v>
      </c>
      <c r="C418" t="s">
        <v>146</v>
      </c>
      <c r="D418" t="s">
        <v>268</v>
      </c>
      <c r="E418" t="s">
        <v>36</v>
      </c>
      <c r="F418" t="s">
        <v>184</v>
      </c>
      <c r="K418" s="5">
        <v>10.350404312668401</v>
      </c>
      <c r="L418">
        <v>1.1689311843335488</v>
      </c>
      <c r="M418" s="8">
        <v>88</v>
      </c>
    </row>
    <row r="419" spans="1:13" x14ac:dyDescent="0.45">
      <c r="A419" t="s">
        <v>183</v>
      </c>
      <c r="B419" t="s">
        <v>189</v>
      </c>
      <c r="C419" t="s">
        <v>146</v>
      </c>
      <c r="D419" t="s">
        <v>268</v>
      </c>
      <c r="E419" t="s">
        <v>35</v>
      </c>
      <c r="F419" t="s">
        <v>184</v>
      </c>
      <c r="K419" s="5">
        <v>10.350404312668401</v>
      </c>
      <c r="L419">
        <v>1.1689311843335488</v>
      </c>
      <c r="M419" s="8">
        <v>88</v>
      </c>
    </row>
    <row r="420" spans="1:13" x14ac:dyDescent="0.45">
      <c r="A420" t="s">
        <v>183</v>
      </c>
      <c r="B420" t="s">
        <v>189</v>
      </c>
      <c r="C420" t="s">
        <v>146</v>
      </c>
      <c r="D420" t="s">
        <v>268</v>
      </c>
      <c r="E420" t="s">
        <v>32</v>
      </c>
      <c r="F420" t="s">
        <v>185</v>
      </c>
      <c r="K420" s="5">
        <v>9.1374663072776201</v>
      </c>
      <c r="L420">
        <v>2.1315803949611989</v>
      </c>
      <c r="M420" s="8">
        <v>28</v>
      </c>
    </row>
    <row r="421" spans="1:13" x14ac:dyDescent="0.45">
      <c r="A421" t="s">
        <v>183</v>
      </c>
      <c r="B421" t="s">
        <v>189</v>
      </c>
      <c r="C421" t="s">
        <v>146</v>
      </c>
      <c r="D421" t="s">
        <v>268</v>
      </c>
      <c r="E421" t="s">
        <v>33</v>
      </c>
      <c r="F421" t="s">
        <v>186</v>
      </c>
      <c r="K421" s="5">
        <v>6.4420485175202096</v>
      </c>
      <c r="L421">
        <v>1.8221574344023288</v>
      </c>
      <c r="M421" s="8">
        <v>32</v>
      </c>
    </row>
    <row r="422" spans="1:13" x14ac:dyDescent="0.45">
      <c r="A422" t="s">
        <v>183</v>
      </c>
      <c r="B422" t="s">
        <v>189</v>
      </c>
      <c r="C422" t="s">
        <v>146</v>
      </c>
      <c r="D422" t="s">
        <v>268</v>
      </c>
      <c r="E422" t="s">
        <v>33</v>
      </c>
      <c r="F422" t="s">
        <v>187</v>
      </c>
      <c r="K422" s="5">
        <v>16.280323450134699</v>
      </c>
      <c r="L422">
        <v>2.7160459871279841</v>
      </c>
      <c r="M422" s="8">
        <v>19</v>
      </c>
    </row>
    <row r="423" spans="1:13" x14ac:dyDescent="0.45">
      <c r="A423" t="s">
        <v>183</v>
      </c>
      <c r="B423" t="s">
        <v>189</v>
      </c>
      <c r="C423" t="s">
        <v>146</v>
      </c>
      <c r="D423" t="s">
        <v>268</v>
      </c>
      <c r="E423" t="s">
        <v>33</v>
      </c>
      <c r="F423" t="s">
        <v>188</v>
      </c>
      <c r="K423" s="5">
        <v>11.832884097035</v>
      </c>
      <c r="L423">
        <v>1.8909180923043034</v>
      </c>
      <c r="M423" s="8">
        <v>42</v>
      </c>
    </row>
    <row r="424" spans="1:13" x14ac:dyDescent="0.45">
      <c r="A424" t="s">
        <v>183</v>
      </c>
      <c r="B424" t="s">
        <v>189</v>
      </c>
      <c r="C424" t="s">
        <v>146</v>
      </c>
      <c r="D424" t="s">
        <v>268</v>
      </c>
      <c r="E424" t="s">
        <v>34</v>
      </c>
      <c r="F424" t="s">
        <v>188</v>
      </c>
      <c r="K424" s="5">
        <v>11.832884097035</v>
      </c>
      <c r="L424">
        <v>1.8909180923043034</v>
      </c>
      <c r="M424" s="8">
        <v>42</v>
      </c>
    </row>
    <row r="425" spans="1:13" ht="15.75" x14ac:dyDescent="0.45">
      <c r="A425" t="s">
        <v>183</v>
      </c>
      <c r="B425" t="s">
        <v>189</v>
      </c>
      <c r="C425" t="s">
        <v>146</v>
      </c>
      <c r="D425" t="s">
        <v>72</v>
      </c>
      <c r="E425" t="s">
        <v>36</v>
      </c>
      <c r="F425" t="s">
        <v>353</v>
      </c>
      <c r="K425" s="8">
        <v>10.6199460916442</v>
      </c>
      <c r="L425">
        <v>1.478354144892444</v>
      </c>
      <c r="M425" s="8">
        <v>28</v>
      </c>
    </row>
    <row r="426" spans="1:13" ht="15.75" x14ac:dyDescent="0.45">
      <c r="A426" t="s">
        <v>183</v>
      </c>
      <c r="B426" t="s">
        <v>189</v>
      </c>
      <c r="C426" t="s">
        <v>146</v>
      </c>
      <c r="D426" t="s">
        <v>72</v>
      </c>
      <c r="E426" t="s">
        <v>35</v>
      </c>
      <c r="F426" t="s">
        <v>353</v>
      </c>
      <c r="K426" s="8">
        <v>10.6199460916442</v>
      </c>
      <c r="L426">
        <v>1.478354144892444</v>
      </c>
      <c r="M426" s="8">
        <v>28</v>
      </c>
    </row>
    <row r="427" spans="1:13" ht="15.75" x14ac:dyDescent="0.45">
      <c r="A427" t="s">
        <v>183</v>
      </c>
      <c r="B427" t="s">
        <v>189</v>
      </c>
      <c r="C427" t="s">
        <v>146</v>
      </c>
      <c r="D427" t="s">
        <v>72</v>
      </c>
      <c r="E427" t="s">
        <v>32</v>
      </c>
      <c r="F427" t="s">
        <v>195</v>
      </c>
      <c r="K427" s="8">
        <v>12.102425876010701</v>
      </c>
      <c r="L427">
        <v>2.8879476318829389</v>
      </c>
      <c r="M427" s="8">
        <v>123</v>
      </c>
    </row>
    <row r="428" spans="1:13" ht="15.75" x14ac:dyDescent="0.45">
      <c r="A428" t="s">
        <v>183</v>
      </c>
      <c r="B428" t="s">
        <v>189</v>
      </c>
      <c r="C428" t="s">
        <v>146</v>
      </c>
      <c r="D428" t="s">
        <v>72</v>
      </c>
      <c r="E428" t="s">
        <v>33</v>
      </c>
      <c r="F428" t="s">
        <v>354</v>
      </c>
      <c r="K428" s="8">
        <v>9.8113207547169807</v>
      </c>
      <c r="L428">
        <v>3.1629902634908156</v>
      </c>
      <c r="M428" s="8">
        <v>27</v>
      </c>
    </row>
    <row r="429" spans="1:13" ht="15.75" x14ac:dyDescent="0.45">
      <c r="A429" t="s">
        <v>183</v>
      </c>
      <c r="B429" t="s">
        <v>189</v>
      </c>
      <c r="C429" t="s">
        <v>146</v>
      </c>
      <c r="D429" t="s">
        <v>72</v>
      </c>
      <c r="E429" t="s">
        <v>34</v>
      </c>
      <c r="F429" t="s">
        <v>354</v>
      </c>
      <c r="K429" s="8">
        <v>9.8113207547169807</v>
      </c>
      <c r="L429">
        <v>3.1629902634908156</v>
      </c>
      <c r="M429" s="8">
        <v>27</v>
      </c>
    </row>
    <row r="430" spans="1:13" x14ac:dyDescent="0.45">
      <c r="A430" t="s">
        <v>183</v>
      </c>
      <c r="B430" t="s">
        <v>12</v>
      </c>
      <c r="D430" t="s">
        <v>268</v>
      </c>
      <c r="E430" t="s">
        <v>36</v>
      </c>
      <c r="F430" t="s">
        <v>184</v>
      </c>
      <c r="K430" s="5">
        <v>12.437395659432299</v>
      </c>
      <c r="L430">
        <v>1.1626520391128061</v>
      </c>
      <c r="M430" s="8">
        <v>113</v>
      </c>
    </row>
    <row r="431" spans="1:13" x14ac:dyDescent="0.45">
      <c r="A431" t="s">
        <v>183</v>
      </c>
      <c r="B431" t="s">
        <v>12</v>
      </c>
      <c r="D431" t="s">
        <v>268</v>
      </c>
      <c r="E431" t="s">
        <v>35</v>
      </c>
      <c r="F431" t="s">
        <v>184</v>
      </c>
      <c r="K431" s="5">
        <v>12.437395659432299</v>
      </c>
      <c r="L431">
        <v>1.1626520391128061</v>
      </c>
      <c r="M431" s="8">
        <v>113</v>
      </c>
    </row>
    <row r="432" spans="1:13" x14ac:dyDescent="0.45">
      <c r="A432" t="s">
        <v>183</v>
      </c>
      <c r="B432" t="s">
        <v>12</v>
      </c>
      <c r="D432" t="s">
        <v>268</v>
      </c>
      <c r="E432" t="s">
        <v>32</v>
      </c>
      <c r="F432" t="s">
        <v>185</v>
      </c>
      <c r="K432" s="5">
        <v>16.6444073455759</v>
      </c>
      <c r="L432">
        <v>1.2818984020987247</v>
      </c>
      <c r="M432" s="8">
        <v>86</v>
      </c>
    </row>
    <row r="433" spans="1:13" x14ac:dyDescent="0.45">
      <c r="A433" t="s">
        <v>183</v>
      </c>
      <c r="B433" t="s">
        <v>12</v>
      </c>
      <c r="D433" t="s">
        <v>268</v>
      </c>
      <c r="E433" t="s">
        <v>33</v>
      </c>
      <c r="F433" t="s">
        <v>186</v>
      </c>
      <c r="K433" s="5">
        <v>22.370617696160199</v>
      </c>
      <c r="L433">
        <v>2.2954924874791329</v>
      </c>
      <c r="M433" s="8">
        <v>32</v>
      </c>
    </row>
    <row r="434" spans="1:13" x14ac:dyDescent="0.45">
      <c r="A434" t="s">
        <v>183</v>
      </c>
      <c r="B434" t="s">
        <v>12</v>
      </c>
      <c r="D434" t="s">
        <v>268</v>
      </c>
      <c r="E434" t="s">
        <v>33</v>
      </c>
      <c r="F434" t="s">
        <v>187</v>
      </c>
      <c r="K434" s="5">
        <v>25.2921535893155</v>
      </c>
      <c r="L434">
        <v>1.937753398521352</v>
      </c>
      <c r="M434" s="8">
        <v>44</v>
      </c>
    </row>
    <row r="435" spans="1:13" x14ac:dyDescent="0.45">
      <c r="A435" t="s">
        <v>183</v>
      </c>
      <c r="B435" t="s">
        <v>12</v>
      </c>
      <c r="D435" t="s">
        <v>268</v>
      </c>
      <c r="E435" t="s">
        <v>33</v>
      </c>
      <c r="F435" t="s">
        <v>188</v>
      </c>
      <c r="K435" s="5">
        <v>17.3455759599332</v>
      </c>
      <c r="L435">
        <v>1.460767946577628</v>
      </c>
      <c r="M435" s="8">
        <v>59</v>
      </c>
    </row>
    <row r="436" spans="1:13" x14ac:dyDescent="0.45">
      <c r="A436" t="s">
        <v>183</v>
      </c>
      <c r="B436" t="s">
        <v>12</v>
      </c>
      <c r="D436" t="s">
        <v>268</v>
      </c>
      <c r="E436" t="s">
        <v>34</v>
      </c>
      <c r="F436" t="s">
        <v>188</v>
      </c>
      <c r="K436" s="5">
        <v>17.3455759599332</v>
      </c>
      <c r="L436">
        <v>1.460767946577628</v>
      </c>
      <c r="M436" s="8">
        <v>59</v>
      </c>
    </row>
    <row r="437" spans="1:13" x14ac:dyDescent="0.45">
      <c r="A437" t="s">
        <v>183</v>
      </c>
      <c r="B437" t="s">
        <v>12</v>
      </c>
      <c r="D437" t="s">
        <v>262</v>
      </c>
      <c r="E437" t="s">
        <v>19</v>
      </c>
      <c r="F437" t="s">
        <v>190</v>
      </c>
      <c r="K437" s="5">
        <v>9.2821368948247098</v>
      </c>
      <c r="L437">
        <v>0.71547817791556645</v>
      </c>
      <c r="M437" s="8">
        <v>175</v>
      </c>
    </row>
    <row r="438" spans="1:13" x14ac:dyDescent="0.45">
      <c r="A438" t="s">
        <v>183</v>
      </c>
      <c r="B438" t="s">
        <v>12</v>
      </c>
      <c r="D438" t="s">
        <v>262</v>
      </c>
      <c r="E438" t="s">
        <v>125</v>
      </c>
      <c r="F438" t="s">
        <v>191</v>
      </c>
      <c r="K438" s="5">
        <v>40.834724540901497</v>
      </c>
      <c r="L438">
        <v>1.9973765800143104</v>
      </c>
      <c r="M438" s="8">
        <v>59</v>
      </c>
    </row>
    <row r="439" spans="1:13" x14ac:dyDescent="0.45">
      <c r="A439" t="s">
        <v>183</v>
      </c>
      <c r="B439" t="s">
        <v>12</v>
      </c>
      <c r="D439" t="s">
        <v>262</v>
      </c>
      <c r="E439" t="s">
        <v>192</v>
      </c>
      <c r="F439"/>
      <c r="K439" s="5">
        <v>48.080133555926501</v>
      </c>
      <c r="L439">
        <v>2.7128547579298972</v>
      </c>
      <c r="M439" s="8">
        <v>26</v>
      </c>
    </row>
    <row r="440" spans="1:13" x14ac:dyDescent="0.45">
      <c r="A440" t="s">
        <v>183</v>
      </c>
      <c r="B440" t="s">
        <v>12</v>
      </c>
      <c r="D440" t="s">
        <v>262</v>
      </c>
      <c r="E440" t="s">
        <v>125</v>
      </c>
      <c r="F440" t="s">
        <v>193</v>
      </c>
      <c r="K440" s="5">
        <v>17.1118530884808</v>
      </c>
      <c r="L440">
        <v>1.1030288576198215</v>
      </c>
      <c r="M440" s="8">
        <v>67</v>
      </c>
    </row>
    <row r="441" spans="1:13" x14ac:dyDescent="0.45">
      <c r="A441" t="s">
        <v>183</v>
      </c>
      <c r="B441" t="s">
        <v>12</v>
      </c>
      <c r="D441" t="s">
        <v>262</v>
      </c>
      <c r="E441" t="s">
        <v>125</v>
      </c>
      <c r="F441" t="s">
        <v>194</v>
      </c>
      <c r="K441" s="5">
        <v>17.4624373956594</v>
      </c>
      <c r="L441">
        <v>4.8294777009301226</v>
      </c>
      <c r="M441" s="8">
        <v>10</v>
      </c>
    </row>
    <row r="442" spans="1:13" ht="15.75" x14ac:dyDescent="0.45">
      <c r="A442" t="s">
        <v>183</v>
      </c>
      <c r="B442" t="s">
        <v>12</v>
      </c>
      <c r="D442" t="s">
        <v>72</v>
      </c>
      <c r="E442" t="s">
        <v>36</v>
      </c>
      <c r="F442" t="s">
        <v>327</v>
      </c>
      <c r="K442" s="5">
        <v>25.4090150250417</v>
      </c>
      <c r="L442">
        <v>1.0434056761268882</v>
      </c>
      <c r="M442" s="8">
        <v>154</v>
      </c>
    </row>
    <row r="443" spans="1:13" ht="15.75" x14ac:dyDescent="0.45">
      <c r="A443" t="s">
        <v>183</v>
      </c>
      <c r="B443" t="s">
        <v>12</v>
      </c>
      <c r="D443" t="s">
        <v>72</v>
      </c>
      <c r="E443" t="s">
        <v>35</v>
      </c>
      <c r="F443" t="s">
        <v>328</v>
      </c>
      <c r="K443" s="5">
        <v>25.4090150250417</v>
      </c>
      <c r="L443">
        <v>1.0434056761268882</v>
      </c>
      <c r="M443" s="8">
        <v>154</v>
      </c>
    </row>
    <row r="444" spans="1:13" ht="15.75" x14ac:dyDescent="0.45">
      <c r="A444" t="s">
        <v>183</v>
      </c>
      <c r="B444" t="s">
        <v>12</v>
      </c>
      <c r="D444" t="s">
        <v>72</v>
      </c>
      <c r="E444" t="s">
        <v>32</v>
      </c>
      <c r="F444" t="s">
        <v>195</v>
      </c>
      <c r="K444" s="5">
        <v>18.0467445742904</v>
      </c>
      <c r="L444">
        <v>1.3713331743381889</v>
      </c>
      <c r="M444" s="8">
        <v>64</v>
      </c>
    </row>
    <row r="445" spans="1:13" ht="15.75" x14ac:dyDescent="0.45">
      <c r="A445" t="s">
        <v>183</v>
      </c>
      <c r="B445" t="s">
        <v>12</v>
      </c>
      <c r="D445" t="s">
        <v>72</v>
      </c>
      <c r="E445" t="s">
        <v>33</v>
      </c>
      <c r="F445" t="s">
        <v>330</v>
      </c>
      <c r="K445" s="5">
        <v>9.5158597662771207</v>
      </c>
      <c r="L445">
        <v>0.8645361316479645</v>
      </c>
      <c r="M445" s="8">
        <v>119</v>
      </c>
    </row>
    <row r="446" spans="1:13" ht="15.75" x14ac:dyDescent="0.45">
      <c r="A446" t="s">
        <v>183</v>
      </c>
      <c r="B446" t="s">
        <v>12</v>
      </c>
      <c r="D446" t="s">
        <v>72</v>
      </c>
      <c r="E446" t="s">
        <v>34</v>
      </c>
      <c r="F446" t="s">
        <v>331</v>
      </c>
      <c r="K446" s="5">
        <v>9.5158597662771207</v>
      </c>
      <c r="L446">
        <v>0.8645361316479645</v>
      </c>
      <c r="M446" s="8">
        <v>119</v>
      </c>
    </row>
    <row r="447" spans="1:13" x14ac:dyDescent="0.45">
      <c r="A447" t="s">
        <v>183</v>
      </c>
      <c r="B447" t="s">
        <v>11</v>
      </c>
      <c r="C447" t="s">
        <v>196</v>
      </c>
      <c r="D447" t="s">
        <v>268</v>
      </c>
      <c r="E447" t="s">
        <v>36</v>
      </c>
      <c r="F447" t="s">
        <v>184</v>
      </c>
      <c r="K447" s="5">
        <v>2.3112480739599301</v>
      </c>
      <c r="L447">
        <v>4.1951865754029392</v>
      </c>
      <c r="M447" s="8">
        <v>16</v>
      </c>
    </row>
    <row r="448" spans="1:13" x14ac:dyDescent="0.45">
      <c r="A448" t="s">
        <v>183</v>
      </c>
      <c r="B448" t="s">
        <v>11</v>
      </c>
      <c r="C448" t="s">
        <v>196</v>
      </c>
      <c r="D448" t="s">
        <v>268</v>
      </c>
      <c r="E448" t="s">
        <v>35</v>
      </c>
      <c r="F448" t="s">
        <v>184</v>
      </c>
      <c r="K448" s="5">
        <v>2.3112480739599301</v>
      </c>
      <c r="L448">
        <v>4.1951865754029392</v>
      </c>
      <c r="M448" s="8">
        <v>16</v>
      </c>
    </row>
    <row r="449" spans="1:13" x14ac:dyDescent="0.45">
      <c r="A449" t="s">
        <v>183</v>
      </c>
      <c r="B449" t="s">
        <v>11</v>
      </c>
      <c r="C449" t="s">
        <v>196</v>
      </c>
      <c r="D449" t="s">
        <v>268</v>
      </c>
      <c r="E449" t="s">
        <v>32</v>
      </c>
      <c r="F449" t="s">
        <v>185</v>
      </c>
      <c r="K449" s="5">
        <v>15.500770416024601</v>
      </c>
      <c r="L449">
        <v>5.8669526543229251</v>
      </c>
      <c r="M449" s="8">
        <v>11</v>
      </c>
    </row>
    <row r="450" spans="1:13" x14ac:dyDescent="0.45">
      <c r="A450" t="s">
        <v>183</v>
      </c>
      <c r="B450" t="s">
        <v>11</v>
      </c>
      <c r="C450" t="s">
        <v>196</v>
      </c>
      <c r="D450" t="s">
        <v>268</v>
      </c>
      <c r="E450" t="s">
        <v>33</v>
      </c>
      <c r="F450" t="s">
        <v>186</v>
      </c>
      <c r="K450" s="5">
        <v>0.83204930662557697</v>
      </c>
      <c r="L450">
        <v>7.1917484149764803</v>
      </c>
      <c r="M450" s="8">
        <v>7</v>
      </c>
    </row>
    <row r="451" spans="1:13" x14ac:dyDescent="0.45">
      <c r="A451" t="s">
        <v>183</v>
      </c>
      <c r="B451" t="s">
        <v>11</v>
      </c>
      <c r="C451" t="s">
        <v>196</v>
      </c>
      <c r="D451" t="s">
        <v>268</v>
      </c>
      <c r="E451" t="s">
        <v>33</v>
      </c>
      <c r="F451" t="s">
        <v>187</v>
      </c>
      <c r="K451" s="5">
        <v>10.3235747303543</v>
      </c>
      <c r="L451">
        <v>12.364760432766607</v>
      </c>
      <c r="M451" s="8">
        <v>4</v>
      </c>
    </row>
    <row r="452" spans="1:13" x14ac:dyDescent="0.45">
      <c r="A452" t="s">
        <v>183</v>
      </c>
      <c r="B452" t="s">
        <v>11</v>
      </c>
      <c r="C452" t="s">
        <v>196</v>
      </c>
      <c r="D452" t="s">
        <v>268</v>
      </c>
      <c r="E452" t="s">
        <v>33</v>
      </c>
      <c r="F452" t="s">
        <v>188</v>
      </c>
      <c r="K452" s="5">
        <v>0.95531587057010703</v>
      </c>
      <c r="L452">
        <v>3.6274169636942859</v>
      </c>
      <c r="M452" s="8">
        <v>19</v>
      </c>
    </row>
    <row r="453" spans="1:13" x14ac:dyDescent="0.45">
      <c r="A453" t="s">
        <v>183</v>
      </c>
      <c r="B453" t="s">
        <v>11</v>
      </c>
      <c r="C453" t="s">
        <v>196</v>
      </c>
      <c r="D453" t="s">
        <v>268</v>
      </c>
      <c r="E453" t="s">
        <v>34</v>
      </c>
      <c r="F453" t="s">
        <v>188</v>
      </c>
      <c r="K453" s="5">
        <v>0.95531587057010703</v>
      </c>
      <c r="L453">
        <v>3.6274169636942859</v>
      </c>
      <c r="M453" s="8">
        <v>19</v>
      </c>
    </row>
    <row r="454" spans="1:13" ht="15.75" x14ac:dyDescent="0.45">
      <c r="A454" t="s">
        <v>183</v>
      </c>
      <c r="B454" t="s">
        <v>11</v>
      </c>
      <c r="C454" t="s">
        <v>196</v>
      </c>
      <c r="D454" t="s">
        <v>47</v>
      </c>
      <c r="E454" t="s">
        <v>36</v>
      </c>
      <c r="F454" t="s">
        <v>198</v>
      </c>
      <c r="K454" s="5">
        <v>10.446841294298901</v>
      </c>
      <c r="L454">
        <v>5.2991830426142563</v>
      </c>
      <c r="M454" s="8">
        <v>8</v>
      </c>
    </row>
    <row r="455" spans="1:13" ht="15.75" x14ac:dyDescent="0.45">
      <c r="A455" t="s">
        <v>183</v>
      </c>
      <c r="B455" t="s">
        <v>11</v>
      </c>
      <c r="C455" t="s">
        <v>196</v>
      </c>
      <c r="D455" t="s">
        <v>47</v>
      </c>
      <c r="E455" t="s">
        <v>35</v>
      </c>
      <c r="F455" t="s">
        <v>199</v>
      </c>
      <c r="K455" s="5">
        <v>-1.51001540832049</v>
      </c>
      <c r="L455">
        <v>2.3972494716588315</v>
      </c>
      <c r="M455" s="8">
        <v>31</v>
      </c>
    </row>
    <row r="456" spans="1:13" ht="15.75" x14ac:dyDescent="0.45">
      <c r="A456" t="s">
        <v>183</v>
      </c>
      <c r="B456" t="s">
        <v>11</v>
      </c>
      <c r="C456" t="s">
        <v>196</v>
      </c>
      <c r="D456" t="s">
        <v>47</v>
      </c>
      <c r="E456" t="s">
        <v>33</v>
      </c>
      <c r="F456" t="s">
        <v>200</v>
      </c>
      <c r="K456" s="5">
        <v>8.5978428351309706</v>
      </c>
      <c r="L456">
        <v>4.7629561871116284</v>
      </c>
      <c r="M456" s="8">
        <v>12</v>
      </c>
    </row>
    <row r="457" spans="1:13" ht="15.75" x14ac:dyDescent="0.45">
      <c r="A457" t="s">
        <v>183</v>
      </c>
      <c r="B457" t="s">
        <v>11</v>
      </c>
      <c r="C457" t="s">
        <v>196</v>
      </c>
      <c r="D457" t="s">
        <v>47</v>
      </c>
      <c r="E457" t="s">
        <v>34</v>
      </c>
      <c r="F457" t="s">
        <v>197</v>
      </c>
      <c r="K457" s="5">
        <v>25.6086286594761</v>
      </c>
      <c r="L457">
        <v>8.9581427625145906</v>
      </c>
      <c r="M457" s="8">
        <v>6</v>
      </c>
    </row>
    <row r="458" spans="1:13" x14ac:dyDescent="0.45">
      <c r="A458" t="s">
        <v>204</v>
      </c>
      <c r="B458" t="s">
        <v>118</v>
      </c>
      <c r="D458" t="s">
        <v>346</v>
      </c>
      <c r="E458" t="s">
        <v>108</v>
      </c>
      <c r="F458" t="s">
        <v>206</v>
      </c>
      <c r="K458" s="5">
        <v>8.1138790035587096</v>
      </c>
      <c r="L458">
        <v>0.4911055331223394</v>
      </c>
      <c r="M458" s="8">
        <v>340</v>
      </c>
    </row>
    <row r="459" spans="1:13" x14ac:dyDescent="0.45">
      <c r="A459" t="s">
        <v>204</v>
      </c>
      <c r="B459" t="s">
        <v>118</v>
      </c>
      <c r="D459" t="s">
        <v>346</v>
      </c>
      <c r="E459" t="s">
        <v>108</v>
      </c>
      <c r="F459" t="s">
        <v>207</v>
      </c>
      <c r="K459" s="5">
        <v>11.8505338078291</v>
      </c>
      <c r="L459">
        <v>1.3096147549928978</v>
      </c>
      <c r="M459" s="8">
        <v>86</v>
      </c>
    </row>
    <row r="460" spans="1:13" x14ac:dyDescent="0.45">
      <c r="A460" t="s">
        <v>204</v>
      </c>
      <c r="B460" t="s">
        <v>118</v>
      </c>
      <c r="D460" t="s">
        <v>346</v>
      </c>
      <c r="E460" t="s">
        <v>108</v>
      </c>
      <c r="F460" t="s">
        <v>208</v>
      </c>
      <c r="K460" s="5">
        <v>13.932384341637</v>
      </c>
      <c r="L460">
        <v>0.68209101822548468</v>
      </c>
      <c r="M460" s="8">
        <v>178</v>
      </c>
    </row>
    <row r="461" spans="1:13" ht="15.75" x14ac:dyDescent="0.45">
      <c r="A461" t="s">
        <v>204</v>
      </c>
      <c r="B461" t="s">
        <v>118</v>
      </c>
      <c r="D461" t="s">
        <v>268</v>
      </c>
      <c r="E461" t="s">
        <v>36</v>
      </c>
      <c r="F461" t="s">
        <v>209</v>
      </c>
      <c r="K461" s="5">
        <v>6.9268292682926802</v>
      </c>
      <c r="L461">
        <v>1.0950721752115486</v>
      </c>
      <c r="M461" s="8">
        <v>38</v>
      </c>
    </row>
    <row r="462" spans="1:13" ht="15.75" x14ac:dyDescent="0.45">
      <c r="A462" t="s">
        <v>204</v>
      </c>
      <c r="B462" t="s">
        <v>118</v>
      </c>
      <c r="D462" t="s">
        <v>268</v>
      </c>
      <c r="E462" t="s">
        <v>35</v>
      </c>
      <c r="F462" t="s">
        <v>209</v>
      </c>
      <c r="K462" s="5">
        <v>6.9268292682926802</v>
      </c>
      <c r="L462">
        <v>1.0950721752115486</v>
      </c>
      <c r="M462" s="8">
        <v>38</v>
      </c>
    </row>
    <row r="463" spans="1:13" ht="15.75" x14ac:dyDescent="0.45">
      <c r="A463" t="s">
        <v>204</v>
      </c>
      <c r="B463" t="s">
        <v>118</v>
      </c>
      <c r="D463" t="s">
        <v>268</v>
      </c>
      <c r="E463" t="s">
        <v>32</v>
      </c>
      <c r="F463" t="s">
        <v>210</v>
      </c>
      <c r="K463" s="5">
        <v>6.1463414634146298</v>
      </c>
      <c r="L463">
        <v>1.2444001991040305</v>
      </c>
      <c r="M463" s="8">
        <v>42</v>
      </c>
    </row>
    <row r="464" spans="1:13" ht="15.75" x14ac:dyDescent="0.45">
      <c r="A464" t="s">
        <v>204</v>
      </c>
      <c r="B464" t="s">
        <v>118</v>
      </c>
      <c r="D464" t="s">
        <v>268</v>
      </c>
      <c r="E464" t="s">
        <v>33</v>
      </c>
      <c r="F464" t="s">
        <v>211</v>
      </c>
      <c r="K464" s="5">
        <v>12.097560975609699</v>
      </c>
      <c r="L464">
        <v>1.3688402190144286</v>
      </c>
      <c r="M464" s="8">
        <v>48</v>
      </c>
    </row>
    <row r="465" spans="1:13" ht="15.75" x14ac:dyDescent="0.45">
      <c r="A465" t="s">
        <v>204</v>
      </c>
      <c r="B465" t="s">
        <v>118</v>
      </c>
      <c r="D465" t="s">
        <v>268</v>
      </c>
      <c r="E465" t="s">
        <v>33</v>
      </c>
      <c r="F465" t="s">
        <v>212</v>
      </c>
      <c r="K465" s="5">
        <v>12.5853658536585</v>
      </c>
      <c r="L465">
        <v>1.4932802389248192</v>
      </c>
      <c r="M465" s="8">
        <v>35</v>
      </c>
    </row>
    <row r="466" spans="1:13" ht="15.75" x14ac:dyDescent="0.45">
      <c r="A466" t="s">
        <v>204</v>
      </c>
      <c r="B466" t="s">
        <v>118</v>
      </c>
      <c r="D466" t="s">
        <v>268</v>
      </c>
      <c r="E466" t="s">
        <v>34</v>
      </c>
      <c r="F466" t="s">
        <v>212</v>
      </c>
      <c r="K466" s="5">
        <v>12.5853658536585</v>
      </c>
      <c r="L466">
        <v>1.4932802389248192</v>
      </c>
      <c r="M466" s="8">
        <v>35</v>
      </c>
    </row>
    <row r="467" spans="1:13" x14ac:dyDescent="0.45">
      <c r="A467" t="s">
        <v>204</v>
      </c>
      <c r="B467" t="s">
        <v>118</v>
      </c>
      <c r="D467" t="s">
        <v>42</v>
      </c>
      <c r="E467" t="s">
        <v>213</v>
      </c>
      <c r="K467" s="5">
        <v>14.501108647450099</v>
      </c>
      <c r="L467">
        <v>0.91633105570387741</v>
      </c>
      <c r="M467" s="8">
        <v>166</v>
      </c>
    </row>
    <row r="468" spans="1:13" x14ac:dyDescent="0.45">
      <c r="A468" t="s">
        <v>204</v>
      </c>
      <c r="B468" t="s">
        <v>118</v>
      </c>
      <c r="D468" t="s">
        <v>42</v>
      </c>
      <c r="E468" t="s">
        <v>215</v>
      </c>
      <c r="K468" s="5">
        <v>12.0399113082039</v>
      </c>
      <c r="L468">
        <v>0.47513462147607144</v>
      </c>
      <c r="M468" s="8">
        <v>176</v>
      </c>
    </row>
    <row r="469" spans="1:13" x14ac:dyDescent="0.45">
      <c r="A469" t="s">
        <v>204</v>
      </c>
      <c r="B469" t="s">
        <v>118</v>
      </c>
      <c r="D469" t="s">
        <v>42</v>
      </c>
      <c r="E469" t="s">
        <v>214</v>
      </c>
      <c r="K469" s="5">
        <v>10.643015521064299</v>
      </c>
      <c r="L469">
        <v>0.5769491832209539</v>
      </c>
      <c r="M469" s="8">
        <v>205</v>
      </c>
    </row>
    <row r="470" spans="1:13" x14ac:dyDescent="0.45">
      <c r="A470" t="s">
        <v>204</v>
      </c>
      <c r="B470" t="s">
        <v>118</v>
      </c>
      <c r="D470" t="s">
        <v>118</v>
      </c>
      <c r="E470" t="s">
        <v>91</v>
      </c>
      <c r="F470" t="s">
        <v>355</v>
      </c>
      <c r="K470" s="5">
        <v>14.833702882483299</v>
      </c>
      <c r="L470">
        <v>0.7805783067107146</v>
      </c>
      <c r="M470" s="8">
        <v>162</v>
      </c>
    </row>
    <row r="471" spans="1:13" x14ac:dyDescent="0.45">
      <c r="A471" t="s">
        <v>204</v>
      </c>
      <c r="B471" t="s">
        <v>118</v>
      </c>
      <c r="D471" t="s">
        <v>118</v>
      </c>
      <c r="E471" t="s">
        <v>91</v>
      </c>
      <c r="F471" t="s">
        <v>356</v>
      </c>
      <c r="K471" s="5">
        <v>16.829268292682901</v>
      </c>
      <c r="L471">
        <v>0.64482555771755146</v>
      </c>
      <c r="M471" s="8">
        <v>307</v>
      </c>
    </row>
    <row r="472" spans="1:13" x14ac:dyDescent="0.45">
      <c r="A472" t="s">
        <v>204</v>
      </c>
      <c r="B472" t="s">
        <v>118</v>
      </c>
      <c r="D472" t="s">
        <v>118</v>
      </c>
      <c r="E472" t="s">
        <v>91</v>
      </c>
      <c r="F472" t="s">
        <v>357</v>
      </c>
      <c r="K472" s="5">
        <v>13.237250554323699</v>
      </c>
      <c r="L472">
        <v>0.61088737046926012</v>
      </c>
      <c r="M472" s="8">
        <v>155</v>
      </c>
    </row>
    <row r="473" spans="1:13" x14ac:dyDescent="0.45">
      <c r="A473" t="s">
        <v>204</v>
      </c>
      <c r="B473" t="s">
        <v>118</v>
      </c>
      <c r="D473" t="s">
        <v>118</v>
      </c>
      <c r="E473" t="s">
        <v>91</v>
      </c>
      <c r="F473" t="s">
        <v>358</v>
      </c>
      <c r="K473" s="5">
        <v>7.9157427937915701</v>
      </c>
      <c r="L473">
        <v>0.55998008959681367</v>
      </c>
      <c r="M473" s="8">
        <v>99</v>
      </c>
    </row>
    <row r="474" spans="1:13" x14ac:dyDescent="0.45">
      <c r="A474" t="s">
        <v>204</v>
      </c>
      <c r="B474" t="s">
        <v>118</v>
      </c>
      <c r="D474" t="s">
        <v>118</v>
      </c>
      <c r="E474" t="s">
        <v>91</v>
      </c>
      <c r="F474" t="s">
        <v>359</v>
      </c>
      <c r="K474" s="5">
        <v>6.1197339246119702</v>
      </c>
      <c r="L474">
        <v>0.52604190234852288</v>
      </c>
      <c r="M474" s="8">
        <v>98</v>
      </c>
    </row>
    <row r="475" spans="1:13" x14ac:dyDescent="0.45">
      <c r="A475" t="s">
        <v>204</v>
      </c>
      <c r="B475" t="s">
        <v>118</v>
      </c>
      <c r="D475" t="s">
        <v>72</v>
      </c>
      <c r="E475" t="s">
        <v>36</v>
      </c>
      <c r="F475" t="s">
        <v>221</v>
      </c>
      <c r="K475" s="5">
        <v>17.960088691795999</v>
      </c>
      <c r="L475">
        <v>1.0011765238245913</v>
      </c>
      <c r="M475" s="8">
        <v>151</v>
      </c>
    </row>
    <row r="476" spans="1:13" x14ac:dyDescent="0.45">
      <c r="A476" t="s">
        <v>204</v>
      </c>
      <c r="B476" t="s">
        <v>118</v>
      </c>
      <c r="D476" t="s">
        <v>72</v>
      </c>
      <c r="E476" t="s">
        <v>35</v>
      </c>
      <c r="F476" t="s">
        <v>222</v>
      </c>
      <c r="K476" s="5">
        <v>17.827050997782699</v>
      </c>
      <c r="L476">
        <v>1.0011765238246177</v>
      </c>
      <c r="M476" s="8">
        <v>70</v>
      </c>
    </row>
    <row r="477" spans="1:13" x14ac:dyDescent="0.45">
      <c r="A477" t="s">
        <v>204</v>
      </c>
      <c r="B477" t="s">
        <v>118</v>
      </c>
      <c r="D477" t="s">
        <v>72</v>
      </c>
      <c r="E477" t="s">
        <v>32</v>
      </c>
      <c r="F477" t="s">
        <v>223</v>
      </c>
      <c r="K477" s="5">
        <v>13.0376940133037</v>
      </c>
      <c r="L477">
        <v>1.2217747409384949</v>
      </c>
      <c r="M477" s="8">
        <v>150</v>
      </c>
    </row>
    <row r="478" spans="1:13" x14ac:dyDescent="0.45">
      <c r="A478" t="s">
        <v>204</v>
      </c>
      <c r="B478" t="s">
        <v>118</v>
      </c>
      <c r="D478" t="s">
        <v>72</v>
      </c>
      <c r="E478" t="s">
        <v>33</v>
      </c>
      <c r="F478" t="s">
        <v>224</v>
      </c>
      <c r="K478" s="5">
        <v>12.3059866962305</v>
      </c>
      <c r="L478">
        <v>0.78057830671071426</v>
      </c>
      <c r="M478" s="8">
        <v>159</v>
      </c>
    </row>
    <row r="479" spans="1:13" x14ac:dyDescent="0.45">
      <c r="A479" t="s">
        <v>204</v>
      </c>
      <c r="B479" t="s">
        <v>118</v>
      </c>
      <c r="D479" t="s">
        <v>72</v>
      </c>
      <c r="E479" t="s">
        <v>34</v>
      </c>
      <c r="F479" t="s">
        <v>225</v>
      </c>
      <c r="K479" s="5">
        <v>10.9756097560975</v>
      </c>
      <c r="L479">
        <v>0.78057830671069872</v>
      </c>
      <c r="M479" s="8">
        <v>163</v>
      </c>
    </row>
    <row r="480" spans="1:13" x14ac:dyDescent="0.45">
      <c r="A480" t="s">
        <v>204</v>
      </c>
      <c r="B480" t="s">
        <v>12</v>
      </c>
      <c r="D480" t="s">
        <v>346</v>
      </c>
      <c r="E480" t="s">
        <v>108</v>
      </c>
      <c r="F480" t="s">
        <v>206</v>
      </c>
      <c r="K480" s="5">
        <v>23.487544483985701</v>
      </c>
      <c r="L480">
        <v>2.7210884353741327</v>
      </c>
      <c r="M480" s="8">
        <v>265</v>
      </c>
    </row>
    <row r="481" spans="1:13" x14ac:dyDescent="0.45">
      <c r="A481" t="s">
        <v>204</v>
      </c>
      <c r="B481" t="s">
        <v>12</v>
      </c>
      <c r="D481" t="s">
        <v>346</v>
      </c>
      <c r="E481" t="s">
        <v>108</v>
      </c>
      <c r="F481" t="s">
        <v>207</v>
      </c>
      <c r="K481" s="5">
        <v>34.163701067615598</v>
      </c>
      <c r="L481">
        <v>6.3038548752834691</v>
      </c>
      <c r="M481" s="8">
        <v>58</v>
      </c>
    </row>
    <row r="482" spans="1:13" x14ac:dyDescent="0.45">
      <c r="A482" t="s">
        <v>204</v>
      </c>
      <c r="B482" t="s">
        <v>12</v>
      </c>
      <c r="D482" t="s">
        <v>346</v>
      </c>
      <c r="E482" t="s">
        <v>108</v>
      </c>
      <c r="F482" t="s">
        <v>208</v>
      </c>
      <c r="K482" s="5">
        <v>39.5017793594306</v>
      </c>
      <c r="L482">
        <v>4.0362811791383155</v>
      </c>
      <c r="M482" s="8">
        <v>167</v>
      </c>
    </row>
    <row r="483" spans="1:13" ht="15.75" x14ac:dyDescent="0.45">
      <c r="A483" t="s">
        <v>204</v>
      </c>
      <c r="B483" t="s">
        <v>12</v>
      </c>
      <c r="D483" t="s">
        <v>268</v>
      </c>
      <c r="E483" t="s">
        <v>36</v>
      </c>
      <c r="F483" t="s">
        <v>209</v>
      </c>
      <c r="K483" s="5">
        <v>12.7007299270073</v>
      </c>
      <c r="L483">
        <v>3.0238924838227978</v>
      </c>
      <c r="M483" s="8">
        <v>22</v>
      </c>
    </row>
    <row r="484" spans="1:13" ht="15.75" x14ac:dyDescent="0.45">
      <c r="A484" t="s">
        <v>204</v>
      </c>
      <c r="B484" t="s">
        <v>12</v>
      </c>
      <c r="D484" t="s">
        <v>268</v>
      </c>
      <c r="E484" t="s">
        <v>35</v>
      </c>
      <c r="F484" t="s">
        <v>209</v>
      </c>
      <c r="K484" s="5">
        <v>12.7007299270073</v>
      </c>
      <c r="L484">
        <v>3.0238924838227978</v>
      </c>
      <c r="M484" s="8">
        <v>22</v>
      </c>
    </row>
    <row r="485" spans="1:13" ht="15.75" x14ac:dyDescent="0.45">
      <c r="A485" t="s">
        <v>204</v>
      </c>
      <c r="B485" t="s">
        <v>12</v>
      </c>
      <c r="D485" t="s">
        <v>268</v>
      </c>
      <c r="E485" t="s">
        <v>32</v>
      </c>
      <c r="F485" t="s">
        <v>210</v>
      </c>
      <c r="K485" s="5">
        <v>56.058394160583902</v>
      </c>
      <c r="L485">
        <v>22.847187655549902</v>
      </c>
      <c r="M485" s="8">
        <v>39</v>
      </c>
    </row>
    <row r="486" spans="1:13" ht="15.75" x14ac:dyDescent="0.45">
      <c r="A486" t="s">
        <v>204</v>
      </c>
      <c r="B486" t="s">
        <v>12</v>
      </c>
      <c r="D486" t="s">
        <v>268</v>
      </c>
      <c r="E486" t="s">
        <v>33</v>
      </c>
      <c r="F486" t="s">
        <v>211</v>
      </c>
      <c r="K486" s="5">
        <v>67.445255474452495</v>
      </c>
      <c r="L486">
        <v>14.783474365355893</v>
      </c>
      <c r="M486" s="8">
        <v>20</v>
      </c>
    </row>
    <row r="487" spans="1:13" ht="15.75" x14ac:dyDescent="0.45">
      <c r="A487" t="s">
        <v>204</v>
      </c>
      <c r="B487" t="s">
        <v>12</v>
      </c>
      <c r="D487" t="s">
        <v>268</v>
      </c>
      <c r="E487" t="s">
        <v>33</v>
      </c>
      <c r="F487" t="s">
        <v>212</v>
      </c>
      <c r="K487" s="5">
        <v>70.072992700729898</v>
      </c>
      <c r="L487">
        <v>26.991040318566302</v>
      </c>
      <c r="M487" s="8">
        <v>22</v>
      </c>
    </row>
    <row r="488" spans="1:13" ht="15.75" x14ac:dyDescent="0.45">
      <c r="A488" t="s">
        <v>204</v>
      </c>
      <c r="B488" t="s">
        <v>12</v>
      </c>
      <c r="D488" t="s">
        <v>268</v>
      </c>
      <c r="E488" t="s">
        <v>34</v>
      </c>
      <c r="F488" t="s">
        <v>212</v>
      </c>
      <c r="K488" s="5">
        <v>70.072992700729898</v>
      </c>
      <c r="L488">
        <v>26.991040318566302</v>
      </c>
      <c r="M488" s="8">
        <v>22</v>
      </c>
    </row>
    <row r="489" spans="1:13" x14ac:dyDescent="0.45">
      <c r="A489" t="s">
        <v>204</v>
      </c>
      <c r="B489" t="s">
        <v>12</v>
      </c>
      <c r="D489" t="s">
        <v>42</v>
      </c>
      <c r="E489" t="s">
        <v>213</v>
      </c>
      <c r="K489" s="5">
        <v>56.319290465631902</v>
      </c>
      <c r="L489">
        <v>3.733200597312091</v>
      </c>
      <c r="M489" s="8">
        <v>143</v>
      </c>
    </row>
    <row r="490" spans="1:13" x14ac:dyDescent="0.45">
      <c r="A490" t="s">
        <v>204</v>
      </c>
      <c r="B490" t="s">
        <v>12</v>
      </c>
      <c r="D490" t="s">
        <v>42</v>
      </c>
      <c r="E490" t="s">
        <v>215</v>
      </c>
      <c r="K490" s="5">
        <v>48.337028824833702</v>
      </c>
      <c r="L490">
        <v>3.111000497760076</v>
      </c>
      <c r="M490" s="8">
        <v>105</v>
      </c>
    </row>
    <row r="491" spans="1:13" x14ac:dyDescent="0.45">
      <c r="A491" t="s">
        <v>204</v>
      </c>
      <c r="B491" t="s">
        <v>12</v>
      </c>
      <c r="D491" t="s">
        <v>42</v>
      </c>
      <c r="E491" t="s">
        <v>214</v>
      </c>
      <c r="K491" s="5">
        <v>28.159645232815901</v>
      </c>
      <c r="L491">
        <v>1.2444001991040303</v>
      </c>
      <c r="M491" s="8">
        <v>210</v>
      </c>
    </row>
    <row r="492" spans="1:13" x14ac:dyDescent="0.45">
      <c r="A492" t="s">
        <v>204</v>
      </c>
      <c r="B492" t="s">
        <v>12</v>
      </c>
      <c r="D492" t="s">
        <v>118</v>
      </c>
      <c r="E492" t="s">
        <v>91</v>
      </c>
      <c r="F492" t="s">
        <v>355</v>
      </c>
      <c r="K492" s="5">
        <v>45.232815964523198</v>
      </c>
      <c r="L492">
        <v>5.1472917326575764</v>
      </c>
      <c r="M492" s="8">
        <v>101</v>
      </c>
    </row>
    <row r="493" spans="1:13" x14ac:dyDescent="0.45">
      <c r="A493" t="s">
        <v>204</v>
      </c>
      <c r="B493" t="s">
        <v>12</v>
      </c>
      <c r="D493" t="s">
        <v>118</v>
      </c>
      <c r="E493" t="s">
        <v>91</v>
      </c>
      <c r="F493" t="s">
        <v>356</v>
      </c>
      <c r="K493" s="5">
        <v>45.232815964523198</v>
      </c>
      <c r="L493">
        <v>3.5069460156568124</v>
      </c>
      <c r="M493" s="8">
        <v>218</v>
      </c>
    </row>
    <row r="494" spans="1:13" x14ac:dyDescent="0.45">
      <c r="A494" t="s">
        <v>204</v>
      </c>
      <c r="B494" t="s">
        <v>12</v>
      </c>
      <c r="D494" t="s">
        <v>118</v>
      </c>
      <c r="E494" t="s">
        <v>91</v>
      </c>
      <c r="F494" t="s">
        <v>357</v>
      </c>
      <c r="K494" s="5">
        <v>34.146341463414601</v>
      </c>
      <c r="L494">
        <v>5.1472917326576031</v>
      </c>
      <c r="M494" s="8">
        <v>116</v>
      </c>
    </row>
    <row r="495" spans="1:13" x14ac:dyDescent="0.45">
      <c r="A495" t="s">
        <v>204</v>
      </c>
      <c r="B495" t="s">
        <v>12</v>
      </c>
      <c r="D495" t="s">
        <v>118</v>
      </c>
      <c r="E495" t="s">
        <v>91</v>
      </c>
      <c r="F495" t="s">
        <v>358</v>
      </c>
      <c r="K495" s="5">
        <v>26.829268292682901</v>
      </c>
      <c r="L495">
        <v>2.2059821711389795</v>
      </c>
      <c r="M495" s="8">
        <v>91</v>
      </c>
    </row>
    <row r="496" spans="1:13" x14ac:dyDescent="0.45">
      <c r="A496" t="s">
        <v>204</v>
      </c>
      <c r="B496" t="s">
        <v>12</v>
      </c>
      <c r="D496" t="s">
        <v>118</v>
      </c>
      <c r="E496" t="s">
        <v>91</v>
      </c>
      <c r="F496" t="s">
        <v>359</v>
      </c>
      <c r="K496" s="5">
        <v>12.6385809312638</v>
      </c>
      <c r="L496">
        <v>3.2241277885877015</v>
      </c>
      <c r="M496" s="8">
        <v>73</v>
      </c>
    </row>
    <row r="497" spans="1:13" x14ac:dyDescent="0.45">
      <c r="A497" t="s">
        <v>204</v>
      </c>
      <c r="B497" t="s">
        <v>12</v>
      </c>
      <c r="D497" t="s">
        <v>72</v>
      </c>
      <c r="E497" t="s">
        <v>36</v>
      </c>
      <c r="F497" t="s">
        <v>221</v>
      </c>
      <c r="K497" s="5">
        <v>57.649667405764902</v>
      </c>
      <c r="L497">
        <v>7.1835829675551004</v>
      </c>
      <c r="M497" s="8">
        <v>149</v>
      </c>
    </row>
    <row r="498" spans="1:13" x14ac:dyDescent="0.45">
      <c r="A498" t="s">
        <v>204</v>
      </c>
      <c r="B498" t="s">
        <v>12</v>
      </c>
      <c r="D498" t="s">
        <v>72</v>
      </c>
      <c r="E498" t="s">
        <v>35</v>
      </c>
      <c r="F498" t="s">
        <v>222</v>
      </c>
      <c r="K498" s="5">
        <v>59.645232815964498</v>
      </c>
      <c r="L498">
        <v>12.500565636454134</v>
      </c>
      <c r="M498" s="8">
        <v>51</v>
      </c>
    </row>
    <row r="499" spans="1:13" x14ac:dyDescent="0.45">
      <c r="A499" t="s">
        <v>204</v>
      </c>
      <c r="B499" t="s">
        <v>12</v>
      </c>
      <c r="D499" t="s">
        <v>72</v>
      </c>
      <c r="E499" t="s">
        <v>32</v>
      </c>
      <c r="F499" t="s">
        <v>223</v>
      </c>
      <c r="K499" s="5">
        <v>29.0465631929046</v>
      </c>
      <c r="L499">
        <v>4.6382189239332146</v>
      </c>
      <c r="M499" s="8">
        <v>156</v>
      </c>
    </row>
    <row r="500" spans="1:13" x14ac:dyDescent="0.45">
      <c r="A500" t="s">
        <v>204</v>
      </c>
      <c r="B500" t="s">
        <v>12</v>
      </c>
      <c r="D500" t="s">
        <v>72</v>
      </c>
      <c r="E500" t="s">
        <v>33</v>
      </c>
      <c r="F500" t="s">
        <v>224</v>
      </c>
      <c r="K500" s="5">
        <v>27.937915742793699</v>
      </c>
      <c r="L500">
        <v>3.8463278881397196</v>
      </c>
      <c r="M500" s="8">
        <v>116</v>
      </c>
    </row>
    <row r="501" spans="1:13" x14ac:dyDescent="0.45">
      <c r="A501" t="s">
        <v>204</v>
      </c>
      <c r="B501" t="s">
        <v>12</v>
      </c>
      <c r="D501" t="s">
        <v>72</v>
      </c>
      <c r="E501" t="s">
        <v>34</v>
      </c>
      <c r="F501" t="s">
        <v>225</v>
      </c>
      <c r="K501" s="5">
        <v>19.0687361419068</v>
      </c>
      <c r="L501">
        <v>3.3938187248291585</v>
      </c>
      <c r="M501" s="8">
        <v>125</v>
      </c>
    </row>
    <row r="508" spans="1:13" x14ac:dyDescent="0.45">
      <c r="A508" s="1" t="s">
        <v>370</v>
      </c>
    </row>
    <row r="510" spans="1:13" s="7" customFormat="1" x14ac:dyDescent="0.45">
      <c r="A510" s="7" t="s">
        <v>115</v>
      </c>
      <c r="B510" s="7" t="s">
        <v>12</v>
      </c>
      <c r="C510" s="7" t="s">
        <v>117</v>
      </c>
      <c r="D510" s="7" t="s">
        <v>267</v>
      </c>
      <c r="E510" s="7" t="s">
        <v>131</v>
      </c>
      <c r="F510" s="20"/>
      <c r="K510" s="18">
        <v>10</v>
      </c>
      <c r="L510" s="7">
        <v>4.0915515659483557</v>
      </c>
      <c r="M510" s="7">
        <v>13</v>
      </c>
    </row>
    <row r="511" spans="1:13" s="7" customFormat="1" x14ac:dyDescent="0.45">
      <c r="A511" s="7" t="s">
        <v>115</v>
      </c>
      <c r="B511" s="7" t="s">
        <v>12</v>
      </c>
      <c r="C511" s="7" t="s">
        <v>117</v>
      </c>
      <c r="D511" s="7" t="s">
        <v>267</v>
      </c>
      <c r="E511" s="7" t="s">
        <v>132</v>
      </c>
      <c r="F511" s="20"/>
      <c r="K511" s="18">
        <v>7</v>
      </c>
      <c r="L511" s="7">
        <v>3.1058595977880632</v>
      </c>
      <c r="M511" s="7">
        <v>23</v>
      </c>
    </row>
    <row r="512" spans="1:13" s="7" customFormat="1" x14ac:dyDescent="0.45">
      <c r="A512" s="7" t="s">
        <v>115</v>
      </c>
      <c r="B512" s="7" t="s">
        <v>12</v>
      </c>
      <c r="C512" s="7" t="s">
        <v>117</v>
      </c>
      <c r="D512" s="7" t="s">
        <v>118</v>
      </c>
      <c r="E512" s="7" t="s">
        <v>94</v>
      </c>
      <c r="F512" s="7" t="s">
        <v>349</v>
      </c>
      <c r="K512" s="18">
        <v>10</v>
      </c>
      <c r="L512" s="7">
        <v>3.8869739876509355</v>
      </c>
      <c r="M512" s="7">
        <v>17</v>
      </c>
    </row>
    <row r="513" spans="1:13" s="7" customFormat="1" x14ac:dyDescent="0.45">
      <c r="A513" s="7" t="s">
        <v>115</v>
      </c>
      <c r="B513" s="7" t="s">
        <v>12</v>
      </c>
      <c r="C513" s="7" t="s">
        <v>117</v>
      </c>
      <c r="D513" s="7" t="s">
        <v>118</v>
      </c>
      <c r="E513" s="7" t="s">
        <v>90</v>
      </c>
      <c r="F513" s="7" t="s">
        <v>349</v>
      </c>
      <c r="K513" s="18">
        <v>10</v>
      </c>
      <c r="L513" s="7">
        <v>3.8869739876509355</v>
      </c>
      <c r="M513" s="7">
        <v>17</v>
      </c>
    </row>
    <row r="514" spans="1:13" s="7" customFormat="1" x14ac:dyDescent="0.45">
      <c r="A514" s="7" t="s">
        <v>115</v>
      </c>
      <c r="B514" s="7" t="s">
        <v>12</v>
      </c>
      <c r="C514" s="7" t="s">
        <v>117</v>
      </c>
      <c r="D514" s="7" t="s">
        <v>118</v>
      </c>
      <c r="E514" s="7" t="s">
        <v>91</v>
      </c>
      <c r="F514" s="7" t="s">
        <v>349</v>
      </c>
      <c r="K514" s="18">
        <v>10</v>
      </c>
      <c r="L514" s="7">
        <v>3.8869739876509355</v>
      </c>
      <c r="M514" s="7">
        <v>17</v>
      </c>
    </row>
    <row r="515" spans="1:13" s="7" customFormat="1" x14ac:dyDescent="0.45">
      <c r="A515" s="7" t="s">
        <v>115</v>
      </c>
      <c r="B515" s="7" t="s">
        <v>12</v>
      </c>
      <c r="C515" s="7" t="s">
        <v>117</v>
      </c>
      <c r="D515" s="7" t="s">
        <v>118</v>
      </c>
      <c r="E515" s="7" t="s">
        <v>91</v>
      </c>
      <c r="F515" s="7" t="s">
        <v>350</v>
      </c>
      <c r="K515" s="18">
        <v>10</v>
      </c>
      <c r="L515" s="7">
        <v>3.2732412527586967</v>
      </c>
      <c r="M515" s="7">
        <v>21</v>
      </c>
    </row>
    <row r="516" spans="1:13" s="7" customFormat="1" x14ac:dyDescent="0.45">
      <c r="A516" s="7" t="s">
        <v>115</v>
      </c>
      <c r="B516" s="7" t="s">
        <v>12</v>
      </c>
      <c r="C516" s="7" t="s">
        <v>117</v>
      </c>
      <c r="D516" s="7" t="s">
        <v>42</v>
      </c>
      <c r="E516" s="7" t="s">
        <v>45</v>
      </c>
      <c r="F516" s="20"/>
      <c r="K516" s="18">
        <v>8</v>
      </c>
      <c r="L516" s="7">
        <v>2.8826840578272548</v>
      </c>
      <c r="M516" s="7">
        <v>15</v>
      </c>
    </row>
    <row r="517" spans="1:13" s="7" customFormat="1" x14ac:dyDescent="0.45">
      <c r="A517" s="7" t="s">
        <v>115</v>
      </c>
      <c r="B517" s="7" t="s">
        <v>12</v>
      </c>
      <c r="C517" s="7" t="s">
        <v>117</v>
      </c>
      <c r="D517" s="7" t="s">
        <v>42</v>
      </c>
      <c r="E517" s="7" t="s">
        <v>44</v>
      </c>
      <c r="F517" s="20"/>
      <c r="K517" s="18">
        <v>11</v>
      </c>
      <c r="L517" s="7">
        <v>3.5522106777097195</v>
      </c>
      <c r="M517" s="7">
        <v>9</v>
      </c>
    </row>
    <row r="518" spans="1:13" s="7" customFormat="1" x14ac:dyDescent="0.45">
      <c r="A518" s="7" t="s">
        <v>115</v>
      </c>
      <c r="B518" s="7" t="s">
        <v>12</v>
      </c>
      <c r="C518" s="7" t="s">
        <v>117</v>
      </c>
      <c r="D518" s="7" t="s">
        <v>42</v>
      </c>
      <c r="E518" s="7" t="s">
        <v>43</v>
      </c>
      <c r="F518" s="20"/>
      <c r="K518" s="18">
        <v>6</v>
      </c>
      <c r="L518" s="7">
        <v>4.3333250675725736</v>
      </c>
      <c r="M518" s="7">
        <v>8</v>
      </c>
    </row>
    <row r="519" spans="1:13" s="7" customFormat="1" x14ac:dyDescent="0.45">
      <c r="A519" s="7" t="s">
        <v>115</v>
      </c>
      <c r="B519" s="7" t="s">
        <v>12</v>
      </c>
      <c r="C519" s="7" t="s">
        <v>117</v>
      </c>
      <c r="D519" s="7" t="s">
        <v>262</v>
      </c>
      <c r="E519" s="7" t="s">
        <v>19</v>
      </c>
      <c r="F519" s="7" t="s">
        <v>126</v>
      </c>
      <c r="K519" s="18">
        <v>17</v>
      </c>
      <c r="L519" s="7">
        <v>3.3290351377489031</v>
      </c>
      <c r="M519" s="7">
        <v>79</v>
      </c>
    </row>
    <row r="520" spans="1:13" s="7" customFormat="1" x14ac:dyDescent="0.45">
      <c r="A520" s="7" t="s">
        <v>115</v>
      </c>
      <c r="B520" s="7" t="s">
        <v>12</v>
      </c>
      <c r="C520" s="7" t="s">
        <v>117</v>
      </c>
      <c r="D520" s="7" t="s">
        <v>262</v>
      </c>
      <c r="E520" s="7" t="s">
        <v>19</v>
      </c>
      <c r="F520" s="7" t="s">
        <v>127</v>
      </c>
      <c r="K520" s="18">
        <v>7</v>
      </c>
      <c r="L520" s="7">
        <v>10.080095221563699</v>
      </c>
      <c r="M520" s="7">
        <v>10</v>
      </c>
    </row>
    <row r="521" spans="1:13" s="7" customFormat="1" x14ac:dyDescent="0.45">
      <c r="A521" s="7" t="s">
        <v>115</v>
      </c>
      <c r="B521" s="7" t="s">
        <v>12</v>
      </c>
      <c r="C521" s="7" t="s">
        <v>117</v>
      </c>
      <c r="D521" s="7" t="s">
        <v>262</v>
      </c>
      <c r="E521" s="7" t="s">
        <v>19</v>
      </c>
      <c r="F521" s="7" t="s">
        <v>125</v>
      </c>
      <c r="K521" s="18">
        <v>3</v>
      </c>
      <c r="L521" s="7">
        <v>3.0686636744612752</v>
      </c>
      <c r="M521" s="7">
        <v>59</v>
      </c>
    </row>
    <row r="522" spans="1:13" s="7" customFormat="1" x14ac:dyDescent="0.45">
      <c r="A522" s="7" t="s">
        <v>115</v>
      </c>
      <c r="B522" s="7" t="s">
        <v>12</v>
      </c>
      <c r="C522" s="7" t="s">
        <v>117</v>
      </c>
      <c r="D522" s="7" t="s">
        <v>164</v>
      </c>
      <c r="E522" s="7" t="s">
        <v>36</v>
      </c>
      <c r="F522" s="7" t="s">
        <v>351</v>
      </c>
      <c r="K522" s="18">
        <v>5</v>
      </c>
      <c r="L522" s="7">
        <v>2.8454881345004548</v>
      </c>
      <c r="M522" s="7">
        <v>68</v>
      </c>
    </row>
    <row r="523" spans="1:13" s="7" customFormat="1" x14ac:dyDescent="0.45">
      <c r="A523" s="7" t="s">
        <v>115</v>
      </c>
      <c r="B523" s="7" t="s">
        <v>12</v>
      </c>
      <c r="C523" s="7" t="s">
        <v>117</v>
      </c>
      <c r="D523" s="7" t="s">
        <v>164</v>
      </c>
      <c r="E523" s="7" t="s">
        <v>36</v>
      </c>
      <c r="F523" s="7" t="s">
        <v>352</v>
      </c>
      <c r="K523" s="18">
        <v>17</v>
      </c>
      <c r="L523" s="7">
        <v>3.1244575594515052</v>
      </c>
      <c r="M523" s="7">
        <v>68</v>
      </c>
    </row>
    <row r="524" spans="1:13" s="7" customFormat="1" x14ac:dyDescent="0.45">
      <c r="A524" s="7" t="s">
        <v>115</v>
      </c>
      <c r="B524" s="7" t="s">
        <v>12</v>
      </c>
      <c r="C524" s="7" t="s">
        <v>117</v>
      </c>
      <c r="D524" s="7" t="s">
        <v>164</v>
      </c>
      <c r="E524" s="7" t="s">
        <v>35</v>
      </c>
      <c r="F524" s="7" t="s">
        <v>352</v>
      </c>
      <c r="K524" s="18">
        <v>17</v>
      </c>
      <c r="L524" s="7">
        <v>3.1244575594515052</v>
      </c>
      <c r="M524" s="7">
        <v>68</v>
      </c>
    </row>
    <row r="525" spans="1:13" s="7" customFormat="1" x14ac:dyDescent="0.45">
      <c r="A525" s="7" t="s">
        <v>115</v>
      </c>
      <c r="B525" s="7" t="s">
        <v>12</v>
      </c>
      <c r="C525" s="7" t="s">
        <v>117</v>
      </c>
      <c r="D525" s="7" t="s">
        <v>164</v>
      </c>
      <c r="E525" s="7" t="s">
        <v>33</v>
      </c>
      <c r="F525" s="7" t="s">
        <v>352</v>
      </c>
      <c r="K525" s="18">
        <v>17</v>
      </c>
      <c r="L525" s="7">
        <v>3.1244575594515052</v>
      </c>
      <c r="M525" s="7">
        <v>68</v>
      </c>
    </row>
    <row r="526" spans="1:13" s="7" customFormat="1" x14ac:dyDescent="0.45">
      <c r="A526" s="7" t="s">
        <v>115</v>
      </c>
      <c r="B526" s="7" t="s">
        <v>12</v>
      </c>
      <c r="C526" s="7" t="s">
        <v>117</v>
      </c>
      <c r="D526" s="7" t="s">
        <v>164</v>
      </c>
      <c r="E526" s="7" t="s">
        <v>34</v>
      </c>
      <c r="F526" s="7" t="s">
        <v>352</v>
      </c>
      <c r="K526" s="18">
        <v>17</v>
      </c>
      <c r="L526" s="7">
        <v>3.1244575594515052</v>
      </c>
      <c r="M526" s="7">
        <v>68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references</vt:lpstr>
      <vt:lpstr>meta_model</vt:lpstr>
      <vt:lpstr>control</vt:lpstr>
      <vt:lpstr>main</vt:lpstr>
      <vt:lpstr>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Beeke von Felde</dc:creator>
  <cp:lastModifiedBy>Beeke von Felde</cp:lastModifiedBy>
  <dcterms:created xsi:type="dcterms:W3CDTF">2023-11-17T10:05:33Z</dcterms:created>
  <dcterms:modified xsi:type="dcterms:W3CDTF">2023-12-13T10:47:56Z</dcterms:modified>
</cp:coreProperties>
</file>