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defaultThemeVersion="124226"/>
  <mc:AlternateContent xmlns:mc="http://schemas.openxmlformats.org/markup-compatibility/2006">
    <mc:Choice Requires="x15">
      <x15ac:absPath xmlns:x15ac="http://schemas.microsoft.com/office/spreadsheetml/2010/11/ac" url="/Users/sbely/Desktop/GitHub things/data/"/>
    </mc:Choice>
  </mc:AlternateContent>
  <xr:revisionPtr revIDLastSave="0" documentId="13_ncr:1_{E43FD62C-6B3A-4C47-AB5E-EDEE96FF777B}" xr6:coauthVersionLast="47" xr6:coauthVersionMax="47" xr10:uidLastSave="{00000000-0000-0000-0000-000000000000}"/>
  <bookViews>
    <workbookView xWindow="980" yWindow="2240" windowWidth="32880" windowHeight="17860" activeTab="3" xr2:uid="{00000000-000D-0000-FFFF-FFFF00000000}"/>
  </bookViews>
  <sheets>
    <sheet name="Readme" sheetId="7" r:id="rId1"/>
    <sheet name="Variable" sheetId="1" r:id="rId2"/>
    <sheet name="Managament" sheetId="4" r:id="rId3"/>
    <sheet name="database" sheetId="5" r:id="rId4"/>
    <sheet name="reference" sheetId="6"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66" i="5" l="1"/>
  <c r="E66" i="5"/>
  <c r="E67" i="5" s="1"/>
  <c r="E68" i="5" s="1"/>
  <c r="E69" i="5" s="1"/>
  <c r="D67" i="5" l="1"/>
  <c r="D68" i="5" s="1"/>
  <c r="D69"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tc={6ECCE138-246F-4484-B97D-269E254C3F66}</author>
  </authors>
  <commentList>
    <comment ref="B4" authorId="0" shapeId="0" xr:uid="{6ECCE138-246F-4484-B97D-269E254C3F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 be estimated by WP2 models</t>
        </r>
      </text>
    </comment>
  </commentList>
</comments>
</file>

<file path=xl/sharedStrings.xml><?xml version="1.0" encoding="utf-8"?>
<sst xmlns="http://schemas.openxmlformats.org/spreadsheetml/2006/main" count="1509" uniqueCount="483">
  <si>
    <t>Author (us)</t>
  </si>
  <si>
    <t>Research question</t>
  </si>
  <si>
    <t>Search string</t>
  </si>
  <si>
    <t>search engine (WOS, SCOPUS, Google scholar)</t>
  </si>
  <si>
    <t>resulted number of publications</t>
  </si>
  <si>
    <t>screening criteria</t>
  </si>
  <si>
    <t>numbers after title and abstract screening</t>
  </si>
  <si>
    <t>Hongzhen</t>
  </si>
  <si>
    <r>
      <rPr>
        <sz val="11"/>
        <color rgb="FF000000"/>
        <rFont val="Calibri"/>
        <family val="2"/>
        <scheme val="minor"/>
      </rPr>
      <t xml:space="preserve">effect of alternative protein sources (insect, </t>
    </r>
    <r>
      <rPr>
        <sz val="11"/>
        <color rgb="FFFF0000"/>
        <rFont val="Calibri"/>
        <family val="2"/>
        <scheme val="minor"/>
      </rPr>
      <t>duckweed, microalgae, grass, fababean, local forage</t>
    </r>
    <r>
      <rPr>
        <sz val="11"/>
        <color rgb="FF000000"/>
        <rFont val="Calibri"/>
        <family val="2"/>
        <scheme val="minor"/>
      </rPr>
      <t>) on the nutrient intake by animals</t>
    </r>
  </si>
  <si>
    <t>((TI=((livestock OR pig OR cattle OR chicken) AND (feed* OR protein)))AND (TS=( (ammonia OR nitrogen OR phosphorus OR nutrient))) AND (AB=(alternative protein OR novel feed OR insect OR duckweed OR microalgae OR grass OR fababean)))</t>
  </si>
  <si>
    <t>WoS</t>
  </si>
  <si>
    <r>
      <t>(i) the original research should be conducted in European regions/countries and should be written in English (</t>
    </r>
    <r>
      <rPr>
        <b/>
        <sz val="11"/>
        <color rgb="FFFF0000"/>
        <rFont val="Calibri"/>
        <family val="2"/>
        <scheme val="minor"/>
      </rPr>
      <t>116</t>
    </r>
    <r>
      <rPr>
        <sz val="11"/>
        <color theme="1"/>
        <rFont val="Calibri"/>
        <family val="2"/>
        <scheme val="minor"/>
      </rPr>
      <t>); (ii) relevant to alternative protein source as feed in animal production (</t>
    </r>
    <r>
      <rPr>
        <sz val="11"/>
        <color rgb="FFFF0000"/>
        <rFont val="Calibri"/>
        <family val="2"/>
        <scheme val="minor"/>
      </rPr>
      <t>62</t>
    </r>
    <r>
      <rPr>
        <sz val="11"/>
        <color theme="1"/>
        <rFont val="Calibri"/>
        <family val="2"/>
        <scheme val="minor"/>
      </rPr>
      <t>); (iii) original research on cow, pig, poultry =&gt; fully inhouse or graze (</t>
    </r>
    <r>
      <rPr>
        <sz val="11"/>
        <color rgb="FFFF0000"/>
        <rFont val="Calibri"/>
        <family val="2"/>
        <scheme val="minor"/>
      </rPr>
      <t>53</t>
    </r>
    <r>
      <rPr>
        <sz val="11"/>
        <color theme="1"/>
        <rFont val="Calibri"/>
        <family val="2"/>
        <scheme val="minor"/>
      </rPr>
      <t>)</t>
    </r>
  </si>
  <si>
    <t>effect of innovative technologies on the nutreint recovery efficiency of manure processing:
divided into clusters, such as separation, nutrient recovery, purification;
nutrient type and ratios</t>
  </si>
  <si>
    <t>((TI=((livestock OR pig OR cattle OR chicken) AND (manure OR slurry OR sludge OR digestate))) AND (TS=( (ammonia OR nitrogen OR phosphorus OR nutrient))) AND (AB=((solid-liquid separation OR anaerobic digestion OR ammonia stripping OR air scrubbing OR membrane filtration OR duckweed cultivation OR microalgae cultivation OR struvite crystalliz*ation))))</t>
  </si>
  <si>
    <t>wos</t>
  </si>
  <si>
    <r>
      <t>(i) the original research should be conducted in European regions/countries and should be written in English (</t>
    </r>
    <r>
      <rPr>
        <sz val="11"/>
        <color rgb="FFFF0000"/>
        <rFont val="Calibri"/>
        <family val="2"/>
        <scheme val="minor"/>
      </rPr>
      <t>203</t>
    </r>
    <r>
      <rPr>
        <sz val="11"/>
        <color theme="1"/>
        <rFont val="Calibri"/>
        <family val="2"/>
        <scheme val="minor"/>
      </rPr>
      <t>); (ii) relevant to animal manure processing technologies with the aims of nutrient recovery or reducing GHG emissions (</t>
    </r>
    <r>
      <rPr>
        <b/>
        <sz val="11"/>
        <color rgb="FFFF0000"/>
        <rFont val="Calibri"/>
        <family val="2"/>
        <scheme val="minor"/>
      </rPr>
      <t>74</t>
    </r>
    <r>
      <rPr>
        <sz val="11"/>
        <color theme="1"/>
        <rFont val="Calibri"/>
        <family val="2"/>
        <scheme val="minor"/>
      </rPr>
      <t>); (iii) original research assessing the integrated technologies (</t>
    </r>
    <r>
      <rPr>
        <b/>
        <sz val="11"/>
        <color rgb="FFFF0000"/>
        <rFont val="Calibri"/>
        <family val="2"/>
        <scheme val="minor"/>
      </rPr>
      <t>70</t>
    </r>
    <r>
      <rPr>
        <sz val="11"/>
        <color theme="1"/>
        <rFont val="Calibri"/>
        <family val="2"/>
        <scheme val="minor"/>
      </rPr>
      <t>)</t>
    </r>
  </si>
  <si>
    <t>effect of intergrated management practice on the nutrient use efficiency of animal-bioprocessing system (farm-gate):
S0 soybean meal + NDN
S1 soybean meal + AD + NDN
S2 soybean meal + AD + wetland
S3 soybean meal + AD + nutrient recovery a_separation+stripping+wetland, b_separation+membrane, c_separation+duckweed, d_separation+microalgae+wetland
S4-S7 alternative protein +
a_grass
b_faba bean
c_duckweed
d_microalgae</t>
  </si>
  <si>
    <t>((TI=((livestock OR pig OR cattle OR chicken OR farm) )) AND (ALL=((ammonia OR nitrogen OR phosphorus OR nutrient) AND (manure OR slurry OR sludge OR digestate) AND (protein OR duckweed OR microalgae OR grass OR faba*bean))) AND (AB=((feed strategy OR alternative protein OR novel feed)AND (manure treatment OR manure processing OR nutrient recovery)AND (recovery OR efficiency))))</t>
  </si>
  <si>
    <t>(i) the original research should be conducted in European regions/countries; (ii) data available for both animal production and manure treatment as an integrated system; (iii) cow, pig and poultry</t>
  </si>
  <si>
    <t>another approach is to calculate the farm-level NUE based on the animal-NUE and manure-NUE</t>
  </si>
  <si>
    <t>Maria Anna</t>
  </si>
  <si>
    <t>The effect of fetilisation management  on NUE</t>
  </si>
  <si>
    <t>(TITLE(NUE OR "Nutrient use efficiency" OR "Nitrogen use efficiency") AND ABS(dose OR type OR timing OR place OR "precision fertilisation" OR inhibitors OR "drift reduction" OR fertilizer OR manure OR compost)) AND ( LIMIT-TO ( AFFILCOUNTRY,"Albania" ) OR LIMIT-TO ( AFFILCOUNTRY,"Estonia" ) OR LIMIT-TO ( AFFILCOUNTRY,"North Macedonia" ) OR LIMIT-TO ( AFFILCOUNTRY,"Norway" ) OR LIMIT-TO ( AFFILCOUNTRY,"Lithuania" ) OR LIMIT-TO ( AFFILCOUNTRY,"Serbia" ) OR LIMIT-TO ( AFFILCOUNTRY,"Romania" ) OR LIMIT-TO ( AFFILCOUNTRY,"Slovakia" ) OR LIMIT-TO ( AFFILCOUNTRY,"Croatia" ) OR LIMIT-TO ( AFFILCOUNTRY,"Hungary" ) OR LIMIT-TO ( AFFILCOUNTRY,"Portugal" ) OR LIMIT-TO ( AFFILCOUNTRY,"Bulgaria" ) OR LIMIT-TO ( AFFILCOUNTRY,"Finland" ) OR LIMIT-TO ( AFFILCOUNTRY,"Latvia" ) OR LIMIT-TO ( AFFILCOUNTRY,"Greece" ) OR LIMIT-TO ( AFFILCOUNTRY,"Russian Federation" ) OR LIMIT-TO ( AFFILCOUNTRY,"Turkey" ) OR LIMIT-TO ( AFFILCOUNTRY,"Sweden" ) OR LIMIT-TO ( AFFILCOUNTRY,"Ireland" ) OR LIMIT-TO ( AFFILCOUNTRY,"Belgium" ) OR LIMIT-TO ( AFFILCOUNTRY,"Czech Republic" ) OR LIMIT-TO ( AFFILCOUNTRY,"Poland" ) OR LIMIT-TO ( AFFILCOUNTRY,"Spain" ) OR LIMIT-TO ( AFFILCOUNTRY,"France" ) OR LIMIT-TO ( AFFILCOUNTRY,"Netherlands" ) OR LIMIT-TO ( AFFILCOUNTRY,"Italy" ) OR LIMIT-TO ( AFFILCOUNTRY,"United Kingdom" ) OR LIMIT-TO ( AFFILCOUNTRY,"Germany" ) ) AND ( LIMIT-TO ( LANGUAGE,"English" ) )</t>
  </si>
  <si>
    <t>Scopus</t>
  </si>
  <si>
    <r>
      <rPr>
        <sz val="11"/>
        <color rgb="FF000000"/>
        <rFont val="Calibri"/>
        <family val="2"/>
      </rPr>
      <t xml:space="preserve">(i) focusing on papers that included field trials (ii) the original research was performed on European or comparable climate zones (42) (iii) the papers were written in English (379)
</t>
    </r>
    <r>
      <rPr>
        <sz val="11"/>
        <color rgb="FFFF0000"/>
        <rFont val="Calibri"/>
        <family val="2"/>
      </rPr>
      <t>the focus of the papaers can be different depending on the RQ, e.g. for animal measures, papers should be related to novel feed; also some extra criteria can be added based on the RQ</t>
    </r>
  </si>
  <si>
    <t>The effect of crop management on NUE</t>
  </si>
  <si>
    <t>(TITLE("NUE" OR "Nutrient use efficiency" OR "Nitrogen use efficiency") AND ALL("crop") AND ALL("cover" OR "use of cover" OR "efficient high yield crop varieties" OR "high yield varieties" OR "leguminous crops" OR "N fixing" OR "diversification" OR "rotation" OR "rotating")) AND ( LIMIT-TO ( LANGUAGE,"English" ) ) AND ( LIMIT-TO ( DOCTYPE,"ar" ) ) AND ( LIMIT-TO ( AFFILCOUNTRY,"Germany" ) OR LIMIT-TO ( AFFILCOUNTRY,"United Kingdom" ) OR LIMIT-TO ( AFFILCOUNTRY,"Italy" ) OR LIMIT-TO ( AFFILCOUNTRY,"Netherlands" ) OR LIMIT-TO ( AFFILCOUNTRY,"Spain" ) OR LIMIT-TO ( AFFILCOUNTRY,"France" ) OR LIMIT-TO ( AFFILCOUNTRY,"Switzerland" ) OR LIMIT-TO ( AFFILCOUNTRY,"Poland" ) OR LIMIT-TO ( AFFILCOUNTRY,"Turkey" ) OR LIMIT-TO ( AFFILCOUNTRY,"Sweden" ) OR LIMIT-TO ( AFFILCOUNTRY,"Denmark" ) OR LIMIT-TO ( AFFILCOUNTRY,"Austria" ) OR LIMIT-TO ( AFFILCOUNTRY,"Ireland" ) OR LIMIT-TO ( AFFILCOUNTRY,"Czech Republic" ) OR LIMIT-TO ( AFFILCOUNTRY,"Belgium" ) OR LIMIT-TO ( AFFILCOUNTRY,"Norway" ) OR LIMIT-TO ( AFFILCOUNTRY,"Greece" ) OR LIMIT-TO ( AFFILCOUNTRY,"Finland" ) OR LIMIT-TO ( AFFILCOUNTRY,"Romania" ) OR LIMIT-TO ( AFFILCOUNTRY,"Latvia" ) OR LIMIT-TO ( AFFILCOUNTRY,"Hungary" ) OR LIMIT-TO ( AFFILCOUNTRY,"Estonia" ) OR LIMIT-TO ( AFFILCOUNTRY,"Croatia" ) OR LIMIT-TO ( AFFILCOUNTRY,"Slovakia" ) OR LIMIT-TO ( AFFILCOUNTRY,"Portugal" ) )</t>
  </si>
  <si>
    <t xml:space="preserve"> (i) focusing on papers that included field trials (ii) the original research was performed on European or comparable climate zones (15) (iii) the papers were written in English (207)</t>
  </si>
  <si>
    <t>The effect of soil management on NUE</t>
  </si>
  <si>
    <t>(TITLE("NUE" OR "Nutrient use efficiency" OR "Nitrogen use efficiency") AND ABS("plough" OR "tillage" OR "mulching" OR "residue management" OR "liming" OR "soil amendments")) AND ( LIMIT-TO ( LANGUAGE,"English" ) ) AND ( LIMIT-TO ( DOCTYPE,"ar" ) ) AND ( LIMIT-TO ( AFFILCOUNTRY,"United Kingdom" ) OR LIMIT-TO ( AFFILCOUNTRY,"Germany" ) OR LIMIT-TO ( AFFILCOUNTRY,"Spain" ) OR LIMIT-TO ( AFFILCOUNTRY,"Italy" ) OR LIMIT-TO ( AFFILCOUNTRY,"Ireland" ) OR LIMIT-TO ( AFFILCOUNTRY,"Netherlands" ) OR LIMIT-TO ( AFFILCOUNTRY,"France" ) OR LIMIT-TO ( AFFILCOUNTRY,"Portugal" ) OR LIMIT-TO ( AFFILCOUNTRY,"Poland" ) OR LIMIT-TO ( AFFILCOUNTRY,"Norway" ) OR LIMIT-TO ( AFFILCOUNTRY,"Hungary" ) OR LIMIT-TO ( AFFILCOUNTRY,"Greece" ) OR LIMIT-TO ( AFFILCOUNTRY,"Denmark" ) OR LIMIT-TO ( AFFILCOUNTRY,"Croatia" ) OR LIMIT-TO ( AFFILCOUNTRY,"Bulgaria" ) OR LIMIT-TO ( AFFILCOUNTRY,"Austria" ) )</t>
  </si>
  <si>
    <t>(i) focusing on papers that included field trials (ii) the original research was performed on European or comparable climate zones (10) (iii) the papers were written in English (21)</t>
  </si>
  <si>
    <t>Salim</t>
  </si>
  <si>
    <t>Effects of agri/agro measures on soil carbon</t>
  </si>
  <si>
    <t>((agricultur* or agronom*) and (manage* or meas* or amend*) (Title) and (soil and ("carbon" or (C) or "organic c*") or soc) and (review* or synthes*) (Abstract)) OR (((soil and carbon) or soc) (Title) and (argicultur* or agronom* or crop) and (review or synthes*) (Abstract)) AND "review"</t>
  </si>
  <si>
    <t xml:space="preserve">(i) combining two queries to cover cause effect in title and abstract. first search without review filter gave 260 results. (ii) selecting by type "review" limits to 127 results. Title screening: , abstract screening: </t>
  </si>
  <si>
    <t>Effect of agri/agro measures on pH</t>
  </si>
  <si>
    <t>(ph or acidi* (Title) and (argicultur* or agronom* or crop) and (review or synthes*)(Abstract)) OR ((agricultur* or agronom*) and (manage* or meas* or amend*) (Title) and (soil and (ph or acidi*)) and (review* or synthes* or meta*) (Abstract))</t>
  </si>
  <si>
    <t xml:space="preserve">(i) combining two queries to cover cause effect in title and abstract. first search without review filter gave 122 results. 23 studies retained after title and abstract review. (ii) selecting by type "review" limits to 32 results. Will review without filter. </t>
  </si>
  <si>
    <t>Table 1 variables to be included in the database speficied for each KPI</t>
  </si>
  <si>
    <t>group</t>
  </si>
  <si>
    <t>Variable</t>
    <phoneticPr fontId="0" type="noConversion"/>
  </si>
  <si>
    <t>Unit</t>
    <phoneticPr fontId="0" type="noConversion"/>
  </si>
  <si>
    <t>description</t>
  </si>
  <si>
    <t>additional information</t>
  </si>
  <si>
    <t>mandatory</t>
  </si>
  <si>
    <t>dataset</t>
  </si>
  <si>
    <t>dataset_ID</t>
  </si>
  <si>
    <t>-</t>
    <phoneticPr fontId="0" type="noConversion"/>
  </si>
  <si>
    <t>unique ID for each dataset</t>
  </si>
  <si>
    <t>x</t>
  </si>
  <si>
    <t>study</t>
    <phoneticPr fontId="0" type="noConversion"/>
  </si>
  <si>
    <t>study_ID</t>
  </si>
  <si>
    <t>unique ID for individual research papers</t>
  </si>
  <si>
    <t>reference</t>
  </si>
  <si>
    <t>paper reference: firstauthor_year_firstwordoftitle</t>
  </si>
  <si>
    <t>location</t>
  </si>
  <si>
    <t>lat</t>
  </si>
  <si>
    <t>if present: x coordinate of site</t>
  </si>
  <si>
    <t>Latitude (N/S), WGS84, CRS4326</t>
  </si>
  <si>
    <t>lon</t>
  </si>
  <si>
    <t>if present: y coordinate of site</t>
  </si>
  <si>
    <t>Longitude (W/E), WGS84, CRS4326</t>
  </si>
  <si>
    <t>duration</t>
  </si>
  <si>
    <t>short (1 growing season), long (&gt; 3 years), mid (1-3 years)</t>
  </si>
  <si>
    <t>year</t>
  </si>
  <si>
    <t>experimental year</t>
    <phoneticPr fontId="0" type="noConversion"/>
  </si>
  <si>
    <t>for KPIs highly affected by short-term management, data should be listed from each growing season if available</t>
  </si>
  <si>
    <t>climate</t>
    <phoneticPr fontId="0" type="noConversion"/>
  </si>
  <si>
    <t>mat</t>
    <phoneticPr fontId="0" type="noConversion"/>
  </si>
  <si>
    <t>ºC</t>
  </si>
  <si>
    <t>mean temperature</t>
    <phoneticPr fontId="0" type="noConversion"/>
  </si>
  <si>
    <t>if unknown, can be derived from existing databases using X and Y</t>
  </si>
  <si>
    <t>map</t>
    <phoneticPr fontId="0" type="noConversion"/>
  </si>
  <si>
    <t>mm</t>
    <phoneticPr fontId="0" type="noConversion"/>
  </si>
  <si>
    <t>annual precipitation</t>
    <phoneticPr fontId="0" type="noConversion"/>
  </si>
  <si>
    <t>site properties</t>
  </si>
  <si>
    <t>soc</t>
  </si>
  <si>
    <t>g/kg</t>
    <phoneticPr fontId="0" type="noConversion"/>
  </si>
  <si>
    <t>soil organic carbon level</t>
    <phoneticPr fontId="0" type="noConversion"/>
  </si>
  <si>
    <t>if soil organic matter is given, estimate soc = 0,5 x som, if unknown, can be derived from existing databases using X and Y</t>
  </si>
  <si>
    <t>pH</t>
  </si>
  <si>
    <t>soil acidity</t>
  </si>
  <si>
    <t>pH_method</t>
  </si>
  <si>
    <t>-</t>
  </si>
  <si>
    <t>method used to measure pH</t>
  </si>
  <si>
    <t>classify: water, CaCl2, KCL or soil solution</t>
  </si>
  <si>
    <t>clay</t>
  </si>
  <si>
    <t>clay content</t>
    <phoneticPr fontId="0" type="noConversion"/>
  </si>
  <si>
    <t>cec</t>
  </si>
  <si>
    <t>mmol+/kg</t>
  </si>
  <si>
    <t>buffered cation exchange capacity</t>
  </si>
  <si>
    <t>phosphorus</t>
  </si>
  <si>
    <t>mg/kg</t>
  </si>
  <si>
    <t>available phosphorus content</t>
  </si>
  <si>
    <t>phosphorus_method</t>
  </si>
  <si>
    <t>method used to determine available P</t>
  </si>
  <si>
    <t>classify: CaCl2, OLSEN, MEHLIG, OXALATE, ...</t>
  </si>
  <si>
    <t>nitrogen</t>
  </si>
  <si>
    <t>total nitrogen content</t>
  </si>
  <si>
    <t>crop management</t>
  </si>
  <si>
    <t>crop_type</t>
  </si>
  <si>
    <t>crop</t>
  </si>
  <si>
    <t>maize, rice, wheat, barley, potato, grass, …</t>
  </si>
  <si>
    <t>crop_residue</t>
  </si>
  <si>
    <t>if crop residue is incorporated back to the field</t>
  </si>
  <si>
    <t>yes/no</t>
  </si>
  <si>
    <t>cover_crop</t>
  </si>
  <si>
    <t>if cover crop is used</t>
  </si>
  <si>
    <t>crop_rotation</t>
  </si>
  <si>
    <t>if there is crop rotation</t>
  </si>
  <si>
    <t>classify: the number of crops in the rotation (1 = monocropping, 2 or more)</t>
  </si>
  <si>
    <t>soil management</t>
  </si>
  <si>
    <t>tillage</t>
  </si>
  <si>
    <t>which tillage method is used</t>
  </si>
  <si>
    <t>conventional or reduced/no-tillage</t>
  </si>
  <si>
    <t>fertilizer management</t>
  </si>
  <si>
    <t>fertilizer_type</t>
  </si>
  <si>
    <t>type of fertilizers</t>
  </si>
  <si>
    <t>mineral, organic, combined, enhanced, biofertilizer</t>
  </si>
  <si>
    <t>n_dose</t>
  </si>
  <si>
    <t>kg N/ha</t>
  </si>
  <si>
    <t>total N input from fertilizers and manure</t>
  </si>
  <si>
    <t>n_dose_eff</t>
  </si>
  <si>
    <t>total effective N input from fertilizers and manure</t>
  </si>
  <si>
    <t>p_dose</t>
  </si>
  <si>
    <t>kg P2O5/ha</t>
  </si>
  <si>
    <t>total P input</t>
  </si>
  <si>
    <t>k_dose</t>
  </si>
  <si>
    <t>kg K2O/ha</t>
  </si>
  <si>
    <t>total K input</t>
  </si>
  <si>
    <t>man_code</t>
  </si>
  <si>
    <t>abbreviation for the management practice in treatment</t>
  </si>
  <si>
    <t>see table 2</t>
  </si>
  <si>
    <t>man_treatment</t>
  </si>
  <si>
    <t>description of main management practice in treatment</t>
  </si>
  <si>
    <t>man_control</t>
  </si>
  <si>
    <t>description of main management practice in control</t>
  </si>
  <si>
    <t>nutri_code</t>
  </si>
  <si>
    <t>type of main focused nutrient</t>
  </si>
  <si>
    <t>N, P, K, S, Ca, Mg</t>
  </si>
  <si>
    <t>nutri_dose</t>
  </si>
  <si>
    <t>kg /ha</t>
  </si>
  <si>
    <t>total nutrient input (fertilizer AND manure) in kg /ha</t>
  </si>
  <si>
    <t xml:space="preserve">replication </t>
  </si>
  <si>
    <t>number of replicates</t>
  </si>
  <si>
    <t>examples of involved KPI</t>
  </si>
  <si>
    <t>response variable NUE treatment</t>
    <phoneticPr fontId="0" type="noConversion"/>
  </si>
  <si>
    <t>nuet_type</t>
    <phoneticPr fontId="0" type="noConversion"/>
  </si>
  <si>
    <t>REN</t>
  </si>
  <si>
    <r>
      <t>REN: Nitrogen recovery efficiency of total aboveground biomass:  (Upt-Upc)/ (N fertilized)</t>
    </r>
    <r>
      <rPr>
        <sz val="11"/>
        <rFont val="Calibri"/>
        <family val="3"/>
        <charset val="134"/>
        <scheme val="minor"/>
      </rPr>
      <t>)</t>
    </r>
  </si>
  <si>
    <t>nuet_mean</t>
    <phoneticPr fontId="0" type="noConversion"/>
  </si>
  <si>
    <t>%</t>
  </si>
  <si>
    <t>mean nue of treatment</t>
    <phoneticPr fontId="0" type="noConversion"/>
  </si>
  <si>
    <t>%</t>
    <phoneticPr fontId="0" type="noConversion"/>
  </si>
  <si>
    <t>nuet_sd</t>
    <phoneticPr fontId="0" type="noConversion"/>
  </si>
  <si>
    <t>standard deviation of nue of treatment</t>
    <phoneticPr fontId="0" type="noConversion"/>
  </si>
  <si>
    <t>se = SD /sqrt(n)</t>
  </si>
  <si>
    <t>response variable NUE control</t>
  </si>
  <si>
    <t>nuec_type</t>
    <phoneticPr fontId="0" type="noConversion"/>
  </si>
  <si>
    <t>nuec_mean</t>
    <phoneticPr fontId="0" type="noConversion"/>
  </si>
  <si>
    <t>mean nue of control</t>
    <phoneticPr fontId="0" type="noConversion"/>
  </si>
  <si>
    <t>nuec_sd</t>
    <phoneticPr fontId="0" type="noConversion"/>
  </si>
  <si>
    <t>standard deviation of nue of control</t>
    <phoneticPr fontId="0" type="noConversion"/>
  </si>
  <si>
    <t>response variable N uptake treatment</t>
    <phoneticPr fontId="0" type="noConversion"/>
  </si>
  <si>
    <t>nut_type</t>
    <phoneticPr fontId="0" type="noConversion"/>
  </si>
  <si>
    <t>nitrogen uptake type</t>
  </si>
  <si>
    <t>Nitrogen uptake of total aboveground biomass</t>
  </si>
  <si>
    <t xml:space="preserve"> </t>
  </si>
  <si>
    <t>nut_mean</t>
    <phoneticPr fontId="0" type="noConversion"/>
  </si>
  <si>
    <t>kg·N/ha</t>
    <phoneticPr fontId="0" type="noConversion"/>
  </si>
  <si>
    <t>mean nitrogen uptake of treatment</t>
    <phoneticPr fontId="0" type="noConversion"/>
  </si>
  <si>
    <t>nut_sd</t>
    <phoneticPr fontId="0" type="noConversion"/>
  </si>
  <si>
    <t>standard deviation of N uptake of treatment</t>
    <phoneticPr fontId="0" type="noConversion"/>
  </si>
  <si>
    <t>response variable N uptake control</t>
  </si>
  <si>
    <t>nuc_type</t>
  </si>
  <si>
    <t>nuc_mean</t>
  </si>
  <si>
    <t>mean nitrogen uptake of control</t>
    <phoneticPr fontId="0" type="noConversion"/>
  </si>
  <si>
    <t>nuc_sd</t>
  </si>
  <si>
    <t>standard deviation of N uptake of control</t>
    <phoneticPr fontId="0" type="noConversion"/>
  </si>
  <si>
    <t>response variable yield treatment</t>
  </si>
  <si>
    <t>yieldt_type</t>
  </si>
  <si>
    <t>above ground biomass or grain dry weight</t>
  </si>
  <si>
    <t>yieldt_mean</t>
  </si>
  <si>
    <t>kg/ha</t>
  </si>
  <si>
    <t>mean yield of treatment</t>
  </si>
  <si>
    <t>yieldt_sd</t>
  </si>
  <si>
    <t>standard deviation of yield of treatment</t>
  </si>
  <si>
    <t>response variable yield comtrol</t>
  </si>
  <si>
    <t>yieldc_type</t>
  </si>
  <si>
    <t>yieldc_mean</t>
  </si>
  <si>
    <t>mean yield of control</t>
  </si>
  <si>
    <t>yieldc_sd</t>
  </si>
  <si>
    <t>standard deviation of yield of control</t>
  </si>
  <si>
    <t>response variable SOC treatment</t>
  </si>
  <si>
    <t>soct_mean</t>
  </si>
  <si>
    <t>mean soc of treatment</t>
  </si>
  <si>
    <t>soct_sd</t>
  </si>
  <si>
    <t>standard deviation of soc of treatment</t>
  </si>
  <si>
    <t>response variable SOC comtrol</t>
  </si>
  <si>
    <t>socc_mean</t>
  </si>
  <si>
    <t>mean soc of control</t>
  </si>
  <si>
    <t>socc_sd</t>
  </si>
  <si>
    <t>standard deviation of soc of control</t>
  </si>
  <si>
    <t>response variable pH treatment</t>
  </si>
  <si>
    <t>pHt_type</t>
  </si>
  <si>
    <t>pH_H2O or pH_CaCl2</t>
  </si>
  <si>
    <t>pHt_mean</t>
  </si>
  <si>
    <t>mean soil pH of treatment</t>
  </si>
  <si>
    <t>pHt_sd</t>
  </si>
  <si>
    <t>standard deviation of pH of treatment</t>
  </si>
  <si>
    <t>response variable pH comtrol</t>
  </si>
  <si>
    <t>pHc_type</t>
  </si>
  <si>
    <t>pHc_mean</t>
  </si>
  <si>
    <t>mean soil pH of control</t>
  </si>
  <si>
    <t>pHc_sd</t>
  </si>
  <si>
    <t>standard deviation of pH of control</t>
  </si>
  <si>
    <t xml:space="preserve">Table 2 management practice to be specified for each KPI </t>
  </si>
  <si>
    <t>relevant for KPIs</t>
  </si>
  <si>
    <t>Management practice name</t>
  </si>
  <si>
    <t>Man_category</t>
  </si>
  <si>
    <t xml:space="preserve">Man_code </t>
  </si>
  <si>
    <t>Man_treatment</t>
  </si>
  <si>
    <t>Man_control</t>
  </si>
  <si>
    <t>NUE</t>
  </si>
  <si>
    <t>Nutrient losses</t>
  </si>
  <si>
    <t xml:space="preserve"> Nutrient uptake</t>
  </si>
  <si>
    <t xml:space="preserve"> SOC</t>
  </si>
  <si>
    <t xml:space="preserve"> soil pH</t>
  </si>
  <si>
    <t>Farmgate NUE</t>
  </si>
  <si>
    <t>farmgate nutrient surplus</t>
  </si>
  <si>
    <t>Rotation or multi-cropping</t>
  </si>
  <si>
    <t>CROPB</t>
  </si>
  <si>
    <t>MCR</t>
  </si>
  <si>
    <t>crop rotation with two or more crops in rotation</t>
  </si>
  <si>
    <t>monoculture</t>
  </si>
  <si>
    <t>INC</t>
  </si>
  <si>
    <t>intercropping to increase number of crops grown simultaneously on one field</t>
  </si>
  <si>
    <t>one crop monoculture</t>
  </si>
  <si>
    <t>Cover crop</t>
  </si>
  <si>
    <t>CC</t>
  </si>
  <si>
    <t>cover cropping, catch cropping</t>
  </si>
  <si>
    <t>no cover crop</t>
  </si>
  <si>
    <t>Legume </t>
  </si>
  <si>
    <t>CROPE</t>
  </si>
  <si>
    <t>LG</t>
  </si>
  <si>
    <t>including a legume in rotation and addition effects of N fixation</t>
  </si>
  <si>
    <t>no legume in rotation</t>
  </si>
  <si>
    <t>Deep-rooting crop</t>
  </si>
  <si>
    <t>DRC</t>
  </si>
  <si>
    <t>deep-rooting crop such as faba bean and kenza</t>
  </si>
  <si>
    <t>shallow-rooting crops such as wheat and barley</t>
  </si>
  <si>
    <t>Residue retention</t>
  </si>
  <si>
    <t>RR</t>
  </si>
  <si>
    <t>retaining or incorporating crop residues after harvest, mulching</t>
  </si>
  <si>
    <t>removing</t>
  </si>
  <si>
    <t>Irrigation</t>
  </si>
  <si>
    <t>CROPIRR</t>
  </si>
  <si>
    <t>IR</t>
  </si>
  <si>
    <t>irrigation (not included in quantitative analysis)</t>
  </si>
  <si>
    <t>rainfed</t>
  </si>
  <si>
    <t>Reduced tillage</t>
  </si>
  <si>
    <t>STILL</t>
  </si>
  <si>
    <t>RT</t>
  </si>
  <si>
    <t>reduced or minimal tillage practices such as strip till, zone till ridge till, reduced tillage passes, medium intensity non-inversion tillage up to 40 cm depth</t>
  </si>
  <si>
    <t>conventional tillage</t>
  </si>
  <si>
    <t>No tillage </t>
  </si>
  <si>
    <t>NT</t>
  </si>
  <si>
    <t>no tillage</t>
  </si>
  <si>
    <t>N fertilization </t>
  </si>
  <si>
    <t>FDOSE</t>
  </si>
  <si>
    <t>NF</t>
  </si>
  <si>
    <t>specific fertilizer rate assessed by levels or continuous data</t>
  </si>
  <si>
    <t>no fertilizer</t>
  </si>
  <si>
    <t>P fertilization</t>
  </si>
  <si>
    <t>PF</t>
  </si>
  <si>
    <t>micronutrients fertilization</t>
  </si>
  <si>
    <t>MIF</t>
  </si>
  <si>
    <t>in-season supplementing of micronutrients, e.g. Mg, Ca, S,</t>
  </si>
  <si>
    <t>Right fert. Organic VS mineral </t>
  </si>
  <si>
    <t>FTYPE</t>
  </si>
  <si>
    <t>OF</t>
  </si>
  <si>
    <t>organic fertilizer, namely from animal waste or compost</t>
  </si>
  <si>
    <t>mineral fertilizer</t>
  </si>
  <si>
    <t>Right rate</t>
  </si>
  <si>
    <t>OFR</t>
  </si>
  <si>
    <t>improved/optimized or reduced fertilizer rate</t>
  </si>
  <si>
    <t>conventional rate</t>
  </si>
  <si>
    <t>Right timing</t>
  </si>
  <si>
    <t>FTIME</t>
  </si>
  <si>
    <t>OFT</t>
  </si>
  <si>
    <t>improved/optimized timing of fertilizer application</t>
  </si>
  <si>
    <t>conventional timing</t>
  </si>
  <si>
    <t>Right placement</t>
  </si>
  <si>
    <t>FLOC</t>
  </si>
  <si>
    <t>OFP</t>
  </si>
  <si>
    <t>improved/optimized placement of fertilizer</t>
  </si>
  <si>
    <t>conventional placement</t>
  </si>
  <si>
    <t>Enhanced efficiency</t>
  </si>
  <si>
    <t>EE</t>
  </si>
  <si>
    <t xml:space="preserve">application of enhanced efficiency fertilizers with additives such as nitrification or urease inhibitors (most frequent) or zeolites </t>
  </si>
  <si>
    <t>not applied</t>
  </si>
  <si>
    <t>soil improver</t>
  </si>
  <si>
    <t>SIMP</t>
  </si>
  <si>
    <t>IMP</t>
  </si>
  <si>
    <t>application of biochar (most frequent) or compost</t>
  </si>
  <si>
    <t>Biofertilizers</t>
  </si>
  <si>
    <t>BF</t>
  </si>
  <si>
    <t>application of biofertilizers (microbial inoculant)</t>
  </si>
  <si>
    <t>Anaerobic digestion</t>
  </si>
  <si>
    <t>MTREAT</t>
  </si>
  <si>
    <t>AD</t>
  </si>
  <si>
    <t>application of anaerobic digestion in manure treatment</t>
  </si>
  <si>
    <t>NDN</t>
  </si>
  <si>
    <t>manure separation technology</t>
  </si>
  <si>
    <t>MST</t>
  </si>
  <si>
    <t>application of separation technology (including centrifuge, screw, band or press sepration) in manure treatment</t>
  </si>
  <si>
    <t>membrane filtration technology</t>
  </si>
  <si>
    <t>MFT</t>
  </si>
  <si>
    <t>application of membrane filtration (including MF, UF, NF, OR) in manure treatment</t>
  </si>
  <si>
    <t>stripping and scrubbing technology</t>
  </si>
  <si>
    <t>SST</t>
  </si>
  <si>
    <t>application of stripping &amp; scrubbing (with acid or not) in manure treatment</t>
  </si>
  <si>
    <t>Duckweed cultivation</t>
  </si>
  <si>
    <t>DC</t>
  </si>
  <si>
    <t>cultivation of duckweed using waste streams from manure treatment</t>
  </si>
  <si>
    <t>Microalgae cultivation</t>
  </si>
  <si>
    <t>MC</t>
  </si>
  <si>
    <t>Constructed wetland</t>
  </si>
  <si>
    <t>CW</t>
  </si>
  <si>
    <t>constructed wetland as the post-treatment for manure</t>
  </si>
  <si>
    <t>Local novel protein</t>
  </si>
  <si>
    <t>AFEED</t>
  </si>
  <si>
    <t>LNP</t>
  </si>
  <si>
    <t>local production of duckweed, microalgae, grass, faba bean as novel protein</t>
  </si>
  <si>
    <t>imported Soybean meal</t>
  </si>
  <si>
    <t>to be added…</t>
  </si>
  <si>
    <t>study ID</t>
  </si>
  <si>
    <t>reference (firstauthor_year_firstwordoftitle)</t>
  </si>
  <si>
    <t>full citation</t>
  </si>
  <si>
    <t>Abdullahi 2013 Tillage</t>
  </si>
  <si>
    <t>Abdollahi, L. and L. J. Munkholm (2014). "Tillage system and cover crop effects on soil quality: I. Chemical, mechanical, and biological properties." Soil Science Society of America Journal 78(1): 262-270.</t>
  </si>
  <si>
    <t>kpi</t>
  </si>
  <si>
    <t>kpi_treat</t>
  </si>
  <si>
    <t>kpi_control</t>
  </si>
  <si>
    <t>kpi_treat_sd</t>
  </si>
  <si>
    <t>kpi_contr_sd</t>
  </si>
  <si>
    <t>Tillage</t>
  </si>
  <si>
    <t>No Tillage</t>
  </si>
  <si>
    <t>No cover crop</t>
  </si>
  <si>
    <t xml:space="preserve">Cover crop: foder raddish </t>
  </si>
  <si>
    <t>Apesteguía, M., et al. (2017). "Tillage effects on soil quality after three years of irrigation in northern Spain." Sustainability 9(8): 1476.</t>
  </si>
  <si>
    <t>Apesteguia 2017 Tillage</t>
  </si>
  <si>
    <t>Blanco-Moure, N., et al. (2012). "Tensile strength and organic carbon of soil aggregates under long-term no tillage in semiarid Aragon (NE Spain)." Geoderma 189: 423-430.</t>
  </si>
  <si>
    <t>Blanco-Moure 2012 Tensile</t>
  </si>
  <si>
    <t>Himmelbauer, M. L., et al. (2012). "No-tillage farming, soil fertility and maize root growth." Archives of Agronomy and Soil Science 58(sup1): S151-S157.</t>
  </si>
  <si>
    <t>Himmelbauer 2012 No-tillage</t>
  </si>
  <si>
    <t>maize</t>
  </si>
  <si>
    <t>Limousin, G. and D. Tessier (2007). "Effects of no-tillage on chemical gradients and topsoil acidification." Soil and Tillage research 92(1-2): 167-174.</t>
  </si>
  <si>
    <t>Limousin 2007 Effects</t>
  </si>
  <si>
    <t>López-Fando, C. and M. T. Pardo (2009). "Changes in soil chemical characteristics with different tillage practices in a semi-arid environment." Soil and Tillage research 104(2): 278-284.</t>
  </si>
  <si>
    <t>Lopez-Fando 2009 Changes</t>
  </si>
  <si>
    <t>Pawlett 2009 The effect</t>
  </si>
  <si>
    <t>Liming 6t/ha,yr</t>
  </si>
  <si>
    <t>No liming</t>
  </si>
  <si>
    <t>Liming</t>
  </si>
  <si>
    <t>Biochar</t>
  </si>
  <si>
    <t>Biochar 20t/ha</t>
  </si>
  <si>
    <t>Liming 2t/ha</t>
  </si>
  <si>
    <t>Olsson 2019 Influence</t>
  </si>
  <si>
    <t>Factory lime</t>
  </si>
  <si>
    <t>Limestone</t>
  </si>
  <si>
    <t>Pawlett, M., Hopkins, D.W., Moffett, B.F., Harris, J.A (2009). "The effect of earthworms and liming on soil microbial communities." Biol Fertil Soils 45: 361-369.</t>
  </si>
  <si>
    <t>Olsson, Å., Persson, L., Olsson, S. (2019). "Influence of soil cheracteristics on yield response to lime in sugar beet." Geoderma 337: 1208-1217.</t>
  </si>
  <si>
    <t>D'Hose 2014 The positive</t>
  </si>
  <si>
    <t>Farm compost 50 m3/ha,yr</t>
  </si>
  <si>
    <t>No compost</t>
  </si>
  <si>
    <t>Kätter 2014 Changes</t>
  </si>
  <si>
    <t>D'Hose, T., Cougon, M., De Vliegher, A., Vandecasteele, B., Viaene, N., Cronelis, W., Van Bockstaele, E., Reheul. D. (2014). "The positive relationship between soil quality and crop production: A case study on the effect of famr compost application." Applied Soil Ecology 75:189-198.</t>
  </si>
  <si>
    <t>Kätter, T., Börjesson, G., Kirchmann, H. (2014). "Changes in organis carbon in topsoil and subsoil and microbial community comosition caused by repeated additions of organic amendments and N fertilisation in a long-term field experiment in Sweden". Agriculture, Ecosystems and Environment 189:110-118.</t>
  </si>
  <si>
    <t>Calcium nitrate</t>
  </si>
  <si>
    <t>Ammonium sulphate</t>
  </si>
  <si>
    <t>Grass hay</t>
  </si>
  <si>
    <t>Farmyard manure</t>
  </si>
  <si>
    <t>Sludge</t>
  </si>
  <si>
    <t>Sludge + metals</t>
  </si>
  <si>
    <t>Compost</t>
  </si>
  <si>
    <t>Unfertilised</t>
  </si>
  <si>
    <t>Melero 2004 Chemical</t>
  </si>
  <si>
    <t>Melero, S., Porras, J.C.R., Herencia, J.F., Madejon, E. (2004). "Chemical and biochemical properties in a silty loam soil under conventional and organic management." Soil &amp; tillage research 90:162-170.</t>
  </si>
  <si>
    <t>NPK</t>
  </si>
  <si>
    <t>Conventional Fert.</t>
  </si>
  <si>
    <t>Schonning 1994 Physical</t>
  </si>
  <si>
    <t>No fert</t>
  </si>
  <si>
    <t>Schonning, P., Christensen, B.T., Carstensen, B. (1994). "Physical and chemical properties of a sandy loam receiving animal manure, mineral fertilizer or no fertilizer for 90 years." European journal of soil science 45:257-268.</t>
  </si>
  <si>
    <t>Conventional</t>
  </si>
  <si>
    <t>Organic</t>
  </si>
  <si>
    <t>not a farm</t>
  </si>
  <si>
    <t>van Diepeningen 2006 Effects</t>
  </si>
  <si>
    <t>van Diepeningen, A.D., de Vos, O.J., Korthals, G.W., van Bruggen, A.H.C. (2006). "Effects of organic versus conventional management on chemical and biological parameters in agricultural soils." Applied soil ecology 31:120-135.</t>
  </si>
  <si>
    <t>Goslin 2005 Long-term</t>
  </si>
  <si>
    <t>4 farms</t>
  </si>
  <si>
    <t>50-480</t>
  </si>
  <si>
    <t>Farmyard manure or compost or nothing</t>
  </si>
  <si>
    <t>Goslin, P., Shepherd, M. (2005). "Long-term changes in soil fertility in organic arable farming systems in England, with particular reference to phosphorus and potassium." Agriculture, ecosystems and environment 105:425-432.</t>
  </si>
  <si>
    <t>Marinari 2005 Chemical</t>
  </si>
  <si>
    <t>399-459</t>
  </si>
  <si>
    <t>Non-amended</t>
  </si>
  <si>
    <t xml:space="preserve">INORGANIC </t>
  </si>
  <si>
    <t xml:space="preserve">VEGETAL </t>
  </si>
  <si>
    <t xml:space="preserve">VEGETAL- BIODYN </t>
  </si>
  <si>
    <t xml:space="preserve">FYM </t>
  </si>
  <si>
    <t xml:space="preserve">FYM-BIODYN </t>
  </si>
  <si>
    <t xml:space="preserve">high-FYM </t>
  </si>
  <si>
    <t xml:space="preserve">high-FYM- BIODYN </t>
  </si>
  <si>
    <t>Heinze, S., Oltmanns, M., Joergensen, R.G., Raupp, J. (2011). "Changes in microbial biomass after 10 years of farmyard manure and vegetal fertilizer application to a sandy soil under organic management." Plant soil 343:221-234.</t>
  </si>
  <si>
    <t>Heinze 2011 Changes</t>
  </si>
  <si>
    <t>Composted farmyard manure</t>
  </si>
  <si>
    <t>Composted farmyard manure + biodynamic compost</t>
  </si>
  <si>
    <t>Calcium ammonium nitrate, superphosphate, potassium chloride + return straw</t>
  </si>
  <si>
    <t>Heinze 2010</t>
  </si>
  <si>
    <t>Birkhofer 2008 Long-term</t>
  </si>
  <si>
    <t>Birkhofer, K., Bezermer, T.M., Bloem, J., Bonkowski, M., Christensen, S., Dubois, D., Ekelund, F., Fliesbach, A., Gunst, L., Hedlund, K., Mader, P., Mikola, J., Robin, C., Setala, H., Tatin Froux, F., van der Putten, W., Scheu, S. (2008). "Long-term organic farming fosters below and aboveground biota: Implications for soil quality, biological control and productivity." Soil biology and biochemistry 40:2297-2308.</t>
  </si>
  <si>
    <t>Heinze, S., Raupp, J., Joergensen, R.G. (2010). "Effects of fertilizer and spatial heterogeneity in soil pH on microbial biomass indices in a long-term field trial of organic agriculture." Plant soil 328:203-215.</t>
  </si>
  <si>
    <t>Biodyn</t>
  </si>
  <si>
    <t>Bioorg</t>
  </si>
  <si>
    <t>ConFYM</t>
  </si>
  <si>
    <t>pH(KCl)</t>
  </si>
  <si>
    <t>ConMIN (conventional mineral)</t>
  </si>
  <si>
    <t>Mader 2000 Arbuscular</t>
  </si>
  <si>
    <t>pH(H2O)</t>
  </si>
  <si>
    <t>No fertilizer</t>
  </si>
  <si>
    <t>Mader, P., Edenhofer, S., Boller, T., Wiemken, A., Niggli, U. (2000). "Arbuscular mycorrhizae in a long-term field trial comparing low-input (organic, biological) and high input (conventional) farming systems in a crop rotation." Biol Fertil Soils 31:150-156.</t>
  </si>
  <si>
    <t>Marinari, S., Mancinelli, R., Campiglia, E., Grego, S. (2006). "Chemical and biological indicators of soil quality in organic and conventional farming systems in central Italy." Ecological indicators 6:701-711.</t>
  </si>
  <si>
    <t>LM</t>
  </si>
  <si>
    <t>BC</t>
  </si>
  <si>
    <t>Drilling</t>
  </si>
  <si>
    <t>Harrowing</t>
  </si>
  <si>
    <t>Moldboard ploughing</t>
  </si>
  <si>
    <t>Residue retained</t>
  </si>
  <si>
    <t>Conventional tillage</t>
  </si>
  <si>
    <t>CT</t>
  </si>
  <si>
    <t>Natural</t>
  </si>
  <si>
    <t>No tillage</t>
  </si>
  <si>
    <t>Continuous cropping</t>
  </si>
  <si>
    <t>reduced tillage</t>
  </si>
  <si>
    <t>Residue removed</t>
  </si>
  <si>
    <t>ZT</t>
  </si>
  <si>
    <t>Zone tillage</t>
  </si>
  <si>
    <t>Continuous cover</t>
  </si>
  <si>
    <t>cereal</t>
  </si>
  <si>
    <t>legume</t>
  </si>
  <si>
    <t>grass</t>
  </si>
  <si>
    <t>fruit</t>
  </si>
  <si>
    <t>Abdullahi_2013_Tillage</t>
  </si>
  <si>
    <t>Apesteguia_2017_Tillage</t>
  </si>
  <si>
    <t>Blanco-Moure_2012_Tensile</t>
  </si>
  <si>
    <t>Himmelbauer_2012_No-tillage</t>
  </si>
  <si>
    <t>Limousin_2007_Effects</t>
  </si>
  <si>
    <t>Lopez-Fando_2009_Changes</t>
  </si>
  <si>
    <t>Pawlett_2009_The_effect</t>
  </si>
  <si>
    <t>Hüppi_2015_Effect</t>
  </si>
  <si>
    <t>Olsson_2019_Influence</t>
  </si>
  <si>
    <t>D'Hose_2014_The_positive</t>
  </si>
  <si>
    <t>Kätter_2014_Changes</t>
  </si>
  <si>
    <t>Melero_2004_Chemical</t>
  </si>
  <si>
    <t>Schonning_1994_Physical</t>
  </si>
  <si>
    <t>van_Diepeningen_2006_Effects</t>
  </si>
  <si>
    <t>Goslin_2005_Long-term</t>
  </si>
  <si>
    <t>Marinari_2005_Chemical</t>
  </si>
  <si>
    <t>Heinze_2011_Changes</t>
  </si>
  <si>
    <t>Heinze_2010_Effects</t>
  </si>
  <si>
    <t>Birkhofer_2008_long-term</t>
  </si>
  <si>
    <t>Mader_2000_Arbuscular</t>
  </si>
  <si>
    <t>Mineral Fertiliser</t>
  </si>
  <si>
    <t>Organic fertiliser</t>
  </si>
  <si>
    <t>Fertilization unknown</t>
  </si>
  <si>
    <t>Cover crop unknow</t>
  </si>
  <si>
    <t>Mineral fertiliser</t>
  </si>
  <si>
    <t>tillage unknown</t>
  </si>
  <si>
    <t>Residue unknown</t>
  </si>
  <si>
    <t>crop unknow</t>
  </si>
  <si>
    <t>root crop</t>
  </si>
  <si>
    <t>with cover crop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</si>
</sst>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8"/>
      <name val="Calibri"/>
      <family val="2"/>
      <scheme val="minor"/>
    </font>
    <font>
      <sz val="11"/>
      <name val="Calibri"/>
      <family val="2"/>
      <scheme val="minor"/>
    </font>
    <font>
      <b/>
      <sz val="11"/>
      <name val="Calibri"/>
      <family val="2"/>
      <scheme val="minor"/>
    </font>
    <font>
      <sz val="11"/>
      <name val="Times New Roman"/>
      <family val="1"/>
    </font>
    <font>
      <sz val="11"/>
      <name val="Calibri"/>
      <family val="3"/>
      <charset val="134"/>
      <scheme val="minor"/>
    </font>
    <font>
      <sz val="11"/>
      <color rgb="FF000000"/>
      <name val="Calibri"/>
      <family val="2"/>
      <scheme val="minor"/>
    </font>
    <font>
      <b/>
      <sz val="11"/>
      <color rgb="FFFF0000"/>
      <name val="Calibri"/>
      <family val="2"/>
      <scheme val="minor"/>
    </font>
    <font>
      <sz val="11"/>
      <color rgb="FF000000"/>
      <name val="Calibri"/>
      <family val="2"/>
    </font>
    <font>
      <sz val="11"/>
      <color rgb="FFFF0000"/>
      <name val="Calibri"/>
      <family val="2"/>
    </font>
    <font>
      <sz val="11"/>
      <color theme="1"/>
      <name val="Calibri"/>
      <family val="2"/>
    </font>
    <font>
      <sz val="9"/>
      <color rgb="FF000000"/>
      <name val="Calibri"/>
      <family val="2"/>
    </font>
    <font>
      <sz val="9"/>
      <color theme="1"/>
      <name val="Calibri"/>
      <family val="2"/>
      <charset val="1"/>
    </font>
    <font>
      <sz val="11"/>
      <color rgb="FF000000"/>
      <name val="Calibri"/>
      <family val="2"/>
    </font>
    <font>
      <sz val="10"/>
      <name val="Arial"/>
      <family val="2"/>
      <charset val="1"/>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6"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8">
    <xf numFmtId="0" fontId="0" fillId="0" borderId="0" xfId="0"/>
    <xf numFmtId="0" fontId="0" fillId="0" borderId="2" xfId="0" applyBorder="1"/>
    <xf numFmtId="0" fontId="0" fillId="0" borderId="0" xfId="0" quotePrefix="1"/>
    <xf numFmtId="0" fontId="0" fillId="0" borderId="3" xfId="0" applyBorder="1"/>
    <xf numFmtId="0" fontId="0" fillId="0" borderId="0" xfId="0" applyAlignment="1">
      <alignment horizontal="left"/>
    </xf>
    <xf numFmtId="0" fontId="0" fillId="0" borderId="0" xfId="0" applyAlignment="1">
      <alignment horizontal="left" vertical="center"/>
    </xf>
    <xf numFmtId="0" fontId="3" fillId="0" borderId="0" xfId="0" applyFont="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quotePrefix="1"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2" xfId="0" quotePrefix="1" applyBorder="1"/>
    <xf numFmtId="0" fontId="0" fillId="0" borderId="4" xfId="0" applyBorder="1"/>
    <xf numFmtId="0" fontId="5" fillId="0" borderId="0" xfId="0" applyFont="1"/>
    <xf numFmtId="0" fontId="0" fillId="2" borderId="0" xfId="0" applyFill="1"/>
    <xf numFmtId="0" fontId="5" fillId="2" borderId="0" xfId="0" applyFont="1" applyFill="1"/>
    <xf numFmtId="0" fontId="5" fillId="0" borderId="0" xfId="0" quotePrefix="1" applyFont="1"/>
    <xf numFmtId="0" fontId="7" fillId="0" borderId="0" xfId="0" applyFont="1"/>
    <xf numFmtId="0" fontId="5" fillId="0" borderId="0" xfId="0" applyFont="1" applyAlignment="1">
      <alignment wrapText="1"/>
    </xf>
    <xf numFmtId="0" fontId="5" fillId="0" borderId="6" xfId="0" applyFont="1" applyBorder="1"/>
    <xf numFmtId="0" fontId="5" fillId="0" borderId="7" xfId="0" applyFont="1" applyBorder="1"/>
    <xf numFmtId="0" fontId="5" fillId="0" borderId="7" xfId="0" quotePrefix="1" applyFont="1" applyBorder="1"/>
    <xf numFmtId="0" fontId="5" fillId="0" borderId="8" xfId="0" applyFont="1" applyBorder="1"/>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2" xfId="0" quotePrefix="1" applyFont="1" applyBorder="1"/>
    <xf numFmtId="0" fontId="5" fillId="0" borderId="4" xfId="0" applyFont="1" applyBorder="1"/>
    <xf numFmtId="0" fontId="5" fillId="0" borderId="1" xfId="0" applyFont="1" applyBorder="1"/>
    <xf numFmtId="0" fontId="5" fillId="2" borderId="1" xfId="0" applyFont="1" applyFill="1" applyBorder="1"/>
    <xf numFmtId="0" fontId="0" fillId="0" borderId="1" xfId="0" applyBorder="1" applyAlignment="1">
      <alignment horizontal="center"/>
    </xf>
    <xf numFmtId="0" fontId="3" fillId="0" borderId="5" xfId="0" applyFont="1" applyBorder="1"/>
    <xf numFmtId="0" fontId="2" fillId="0" borderId="13" xfId="0" applyFont="1" applyBorder="1"/>
    <xf numFmtId="0" fontId="2" fillId="0" borderId="14" xfId="0" applyFont="1" applyBorder="1"/>
    <xf numFmtId="0" fontId="5" fillId="0" borderId="0" xfId="0" applyFont="1" applyAlignment="1">
      <alignment horizontal="center"/>
    </xf>
    <xf numFmtId="0" fontId="0" fillId="0" borderId="0" xfId="0" applyAlignment="1">
      <alignment horizontal="center"/>
    </xf>
    <xf numFmtId="0" fontId="5" fillId="3" borderId="0" xfId="0" applyFont="1" applyFill="1"/>
    <xf numFmtId="0" fontId="5" fillId="3" borderId="0" xfId="0" quotePrefix="1" applyFont="1" applyFill="1"/>
    <xf numFmtId="0" fontId="0" fillId="0" borderId="0" xfId="0" applyAlignment="1">
      <alignment wrapText="1"/>
    </xf>
    <xf numFmtId="0" fontId="0" fillId="0" borderId="0" xfId="0" applyAlignment="1">
      <alignment vertical="top"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7" fillId="0" borderId="0" xfId="0" applyFont="1" applyAlignment="1">
      <alignment wrapText="1"/>
    </xf>
    <xf numFmtId="0" fontId="16" fillId="0" borderId="0" xfId="0" applyFont="1" applyAlignment="1">
      <alignment wrapText="1"/>
    </xf>
    <xf numFmtId="0" fontId="1" fillId="0" borderId="0" xfId="0" applyFont="1" applyAlignment="1">
      <alignment wrapText="1"/>
    </xf>
    <xf numFmtId="0" fontId="0" fillId="4" borderId="0" xfId="0" applyFill="1"/>
    <xf numFmtId="0" fontId="5" fillId="0" borderId="5" xfId="0" applyFont="1" applyBorder="1"/>
    <xf numFmtId="0" fontId="6" fillId="0" borderId="0" xfId="0" applyFont="1" applyAlignment="1">
      <alignment horizontal="left"/>
    </xf>
    <xf numFmtId="0" fontId="0" fillId="2" borderId="2" xfId="0" applyFill="1" applyBorder="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ongzhen Luo" id="{1A0E4B28-A4F6-470F-AD77-65FC2A702AE5}" userId="S::hongzhen.luo@ugent.be::f788dd27-62c0-49d1-905e-5b72312cfcff"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3-12-19T07:44:10.80" personId="{1A0E4B28-A4F6-470F-AD77-65FC2A702AE5}" id="{6ECCE138-246F-4484-B97D-269E254C3F66}">
    <text>to be estimated by WP2 models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A7462-CDF3-4ED7-8ADB-259A44725B8F}">
  <dimension ref="A1:G9"/>
  <sheetViews>
    <sheetView topLeftCell="B5" workbookViewId="0">
      <selection activeCell="F9" sqref="F9"/>
    </sheetView>
  </sheetViews>
  <sheetFormatPr baseColWidth="10" defaultColWidth="8.83203125" defaultRowHeight="15" x14ac:dyDescent="0.2"/>
  <cols>
    <col min="1" max="1" width="14.1640625" customWidth="1"/>
    <col min="2" max="2" width="60.5" customWidth="1"/>
    <col min="3" max="3" width="82.1640625" customWidth="1"/>
    <col min="4" max="4" width="17.5" customWidth="1"/>
    <col min="5" max="5" width="16" customWidth="1"/>
    <col min="6" max="6" width="82" customWidth="1"/>
    <col min="7" max="7" width="11.83203125" customWidth="1"/>
  </cols>
  <sheetData>
    <row r="1" spans="1:7" ht="64" x14ac:dyDescent="0.2">
      <c r="A1" s="45" t="s">
        <v>0</v>
      </c>
      <c r="B1" s="45" t="s">
        <v>1</v>
      </c>
      <c r="C1" s="45" t="s">
        <v>2</v>
      </c>
      <c r="D1" s="45" t="s">
        <v>3</v>
      </c>
      <c r="E1" s="45" t="s">
        <v>4</v>
      </c>
      <c r="F1" t="s">
        <v>5</v>
      </c>
      <c r="G1" s="45" t="s">
        <v>6</v>
      </c>
    </row>
    <row r="2" spans="1:7" ht="48" x14ac:dyDescent="0.2">
      <c r="A2" t="s">
        <v>7</v>
      </c>
      <c r="B2" s="45" t="s">
        <v>8</v>
      </c>
      <c r="C2" s="46" t="s">
        <v>9</v>
      </c>
      <c r="D2" t="s">
        <v>10</v>
      </c>
      <c r="E2">
        <v>344</v>
      </c>
      <c r="F2" s="45" t="s">
        <v>11</v>
      </c>
      <c r="G2" s="6">
        <v>53</v>
      </c>
    </row>
    <row r="3" spans="1:7" ht="64" x14ac:dyDescent="0.2">
      <c r="A3" t="s">
        <v>7</v>
      </c>
      <c r="B3" s="52" t="s">
        <v>12</v>
      </c>
      <c r="C3" s="45" t="s">
        <v>13</v>
      </c>
      <c r="D3" t="s">
        <v>14</v>
      </c>
      <c r="E3">
        <v>397</v>
      </c>
      <c r="F3" s="45" t="s">
        <v>15</v>
      </c>
      <c r="G3" s="6">
        <v>70</v>
      </c>
    </row>
    <row r="4" spans="1:7" ht="208" x14ac:dyDescent="0.2">
      <c r="A4" t="s">
        <v>7</v>
      </c>
      <c r="B4" s="45" t="s">
        <v>16</v>
      </c>
      <c r="C4" s="45" t="s">
        <v>17</v>
      </c>
      <c r="D4" t="s">
        <v>14</v>
      </c>
      <c r="E4">
        <v>9</v>
      </c>
      <c r="F4" s="45" t="s">
        <v>18</v>
      </c>
      <c r="G4" s="6" t="s">
        <v>19</v>
      </c>
    </row>
    <row r="5" spans="1:7" ht="157" x14ac:dyDescent="0.2">
      <c r="A5" t="s">
        <v>20</v>
      </c>
      <c r="B5" t="s">
        <v>21</v>
      </c>
      <c r="C5" s="48" t="s">
        <v>22</v>
      </c>
      <c r="D5" t="s">
        <v>23</v>
      </c>
      <c r="E5">
        <v>385</v>
      </c>
      <c r="F5" s="47" t="s">
        <v>24</v>
      </c>
      <c r="G5">
        <v>45</v>
      </c>
    </row>
    <row r="6" spans="1:7" ht="157" x14ac:dyDescent="0.2">
      <c r="A6" t="s">
        <v>20</v>
      </c>
      <c r="B6" t="s">
        <v>25</v>
      </c>
      <c r="C6" s="49" t="s">
        <v>26</v>
      </c>
      <c r="D6" t="s">
        <v>23</v>
      </c>
      <c r="E6">
        <v>207</v>
      </c>
      <c r="F6" t="s">
        <v>27</v>
      </c>
      <c r="G6">
        <v>15</v>
      </c>
    </row>
    <row r="7" spans="1:7" ht="105" x14ac:dyDescent="0.2">
      <c r="A7" t="s">
        <v>20</v>
      </c>
      <c r="B7" t="s">
        <v>28</v>
      </c>
      <c r="C7" s="49" t="s">
        <v>29</v>
      </c>
      <c r="D7" t="s">
        <v>23</v>
      </c>
      <c r="E7">
        <v>28</v>
      </c>
      <c r="F7" t="s">
        <v>30</v>
      </c>
      <c r="G7">
        <v>10</v>
      </c>
    </row>
    <row r="8" spans="1:7" ht="48" x14ac:dyDescent="0.2">
      <c r="A8" t="s">
        <v>31</v>
      </c>
      <c r="B8" t="s">
        <v>32</v>
      </c>
      <c r="C8" s="45" t="s">
        <v>33</v>
      </c>
      <c r="D8" t="s">
        <v>10</v>
      </c>
      <c r="E8">
        <v>127</v>
      </c>
      <c r="F8" s="45" t="s">
        <v>34</v>
      </c>
    </row>
    <row r="9" spans="1:7" ht="48" x14ac:dyDescent="0.2">
      <c r="A9" t="s">
        <v>31</v>
      </c>
      <c r="B9" t="s">
        <v>35</v>
      </c>
      <c r="C9" s="50" t="s">
        <v>36</v>
      </c>
      <c r="D9" t="s">
        <v>10</v>
      </c>
      <c r="E9">
        <v>122</v>
      </c>
      <c r="F9" s="51" t="s">
        <v>37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5"/>
  <sheetViews>
    <sheetView topLeftCell="A9" zoomScale="125" zoomScaleNormal="130" workbookViewId="0">
      <selection activeCell="D5" sqref="D5"/>
    </sheetView>
  </sheetViews>
  <sheetFormatPr baseColWidth="10" defaultColWidth="8.83203125" defaultRowHeight="15" x14ac:dyDescent="0.2"/>
  <cols>
    <col min="1" max="1" width="38.6640625" bestFit="1" customWidth="1"/>
    <col min="2" max="2" width="16" customWidth="1"/>
    <col min="3" max="3" width="10.33203125" customWidth="1"/>
    <col min="4" max="4" width="49.33203125" bestFit="1" customWidth="1"/>
    <col min="5" max="5" width="107.33203125" customWidth="1"/>
  </cols>
  <sheetData>
    <row r="1" spans="1:6" x14ac:dyDescent="0.2">
      <c r="A1" s="55" t="s">
        <v>38</v>
      </c>
      <c r="B1" s="55"/>
      <c r="C1" s="55"/>
      <c r="D1" s="55"/>
      <c r="E1" s="55"/>
    </row>
    <row r="2" spans="1:6" x14ac:dyDescent="0.2">
      <c r="A2" s="21" t="s">
        <v>39</v>
      </c>
      <c r="B2" s="21" t="s">
        <v>40</v>
      </c>
      <c r="C2" s="21" t="s">
        <v>41</v>
      </c>
      <c r="D2" s="21" t="s">
        <v>42</v>
      </c>
      <c r="E2" s="21" t="s">
        <v>43</v>
      </c>
      <c r="F2" s="21" t="s">
        <v>44</v>
      </c>
    </row>
    <row r="3" spans="1:6" x14ac:dyDescent="0.2">
      <c r="A3" s="19" t="s">
        <v>45</v>
      </c>
      <c r="B3" s="19" t="s">
        <v>46</v>
      </c>
      <c r="C3" s="22" t="s">
        <v>47</v>
      </c>
      <c r="D3" s="19" t="s">
        <v>48</v>
      </c>
      <c r="E3" s="19"/>
      <c r="F3" s="41" t="s">
        <v>49</v>
      </c>
    </row>
    <row r="4" spans="1:6" x14ac:dyDescent="0.2">
      <c r="A4" s="19" t="s">
        <v>50</v>
      </c>
      <c r="B4" s="19" t="s">
        <v>51</v>
      </c>
      <c r="C4" s="22" t="s">
        <v>47</v>
      </c>
      <c r="D4" s="19" t="s">
        <v>52</v>
      </c>
      <c r="E4" s="19"/>
      <c r="F4" s="41" t="s">
        <v>49</v>
      </c>
    </row>
    <row r="5" spans="1:6" x14ac:dyDescent="0.2">
      <c r="A5" s="19"/>
      <c r="B5" s="19" t="s">
        <v>53</v>
      </c>
      <c r="C5" s="22" t="s">
        <v>47</v>
      </c>
      <c r="D5" s="19" t="s">
        <v>54</v>
      </c>
      <c r="E5" s="19"/>
      <c r="F5" s="41" t="s">
        <v>49</v>
      </c>
    </row>
    <row r="6" spans="1:6" x14ac:dyDescent="0.2">
      <c r="A6" s="19" t="s">
        <v>55</v>
      </c>
      <c r="B6" s="19" t="s">
        <v>56</v>
      </c>
      <c r="C6" s="22" t="s">
        <v>47</v>
      </c>
      <c r="D6" s="19" t="s">
        <v>57</v>
      </c>
      <c r="E6" s="19" t="s">
        <v>58</v>
      </c>
      <c r="F6" s="41" t="s">
        <v>49</v>
      </c>
    </row>
    <row r="7" spans="1:6" x14ac:dyDescent="0.2">
      <c r="A7" s="19"/>
      <c r="B7" s="19" t="s">
        <v>59</v>
      </c>
      <c r="C7" s="22" t="s">
        <v>47</v>
      </c>
      <c r="D7" s="19" t="s">
        <v>60</v>
      </c>
      <c r="E7" s="19" t="s">
        <v>61</v>
      </c>
      <c r="F7" s="41" t="s">
        <v>49</v>
      </c>
    </row>
    <row r="8" spans="1:6" x14ac:dyDescent="0.2">
      <c r="A8" s="19"/>
      <c r="B8" s="19" t="s">
        <v>62</v>
      </c>
      <c r="C8" s="22"/>
      <c r="D8" s="19" t="s">
        <v>63</v>
      </c>
      <c r="E8" s="19"/>
      <c r="F8" s="41" t="s">
        <v>49</v>
      </c>
    </row>
    <row r="9" spans="1:6" x14ac:dyDescent="0.2">
      <c r="A9" s="19"/>
      <c r="B9" s="19" t="s">
        <v>64</v>
      </c>
      <c r="C9" s="22" t="s">
        <v>47</v>
      </c>
      <c r="D9" s="19" t="s">
        <v>65</v>
      </c>
      <c r="E9" s="19" t="s">
        <v>66</v>
      </c>
      <c r="F9" s="41" t="s">
        <v>49</v>
      </c>
    </row>
    <row r="10" spans="1:6" x14ac:dyDescent="0.2">
      <c r="A10" s="19" t="s">
        <v>67</v>
      </c>
      <c r="B10" s="19" t="s">
        <v>68</v>
      </c>
      <c r="C10" s="23" t="s">
        <v>69</v>
      </c>
      <c r="D10" s="19" t="s">
        <v>70</v>
      </c>
      <c r="E10" s="19" t="s">
        <v>71</v>
      </c>
      <c r="F10" s="42"/>
    </row>
    <row r="11" spans="1:6" x14ac:dyDescent="0.2">
      <c r="A11" s="19"/>
      <c r="B11" s="19" t="s">
        <v>72</v>
      </c>
      <c r="C11" s="22" t="s">
        <v>73</v>
      </c>
      <c r="D11" s="19" t="s">
        <v>74</v>
      </c>
      <c r="E11" s="19" t="s">
        <v>71</v>
      </c>
      <c r="F11" s="42"/>
    </row>
    <row r="12" spans="1:6" x14ac:dyDescent="0.2">
      <c r="A12" s="19" t="s">
        <v>75</v>
      </c>
      <c r="B12" s="19" t="s">
        <v>76</v>
      </c>
      <c r="C12" s="22" t="s">
        <v>77</v>
      </c>
      <c r="D12" s="19" t="s">
        <v>78</v>
      </c>
      <c r="E12" s="19" t="s">
        <v>79</v>
      </c>
      <c r="F12" s="42"/>
    </row>
    <row r="13" spans="1:6" x14ac:dyDescent="0.2">
      <c r="A13" s="19"/>
      <c r="B13" s="19" t="s">
        <v>80</v>
      </c>
      <c r="C13" s="22" t="s">
        <v>47</v>
      </c>
      <c r="D13" s="19" t="s">
        <v>81</v>
      </c>
      <c r="E13" s="19" t="s">
        <v>71</v>
      </c>
      <c r="F13" s="42"/>
    </row>
    <row r="14" spans="1:6" x14ac:dyDescent="0.2">
      <c r="A14" s="19"/>
      <c r="B14" s="19" t="s">
        <v>82</v>
      </c>
      <c r="C14" s="22" t="s">
        <v>83</v>
      </c>
      <c r="D14" s="19" t="s">
        <v>84</v>
      </c>
      <c r="E14" s="19" t="s">
        <v>85</v>
      </c>
      <c r="F14" s="42"/>
    </row>
    <row r="15" spans="1:6" x14ac:dyDescent="0.2">
      <c r="A15" s="19"/>
      <c r="B15" s="19" t="s">
        <v>86</v>
      </c>
      <c r="C15" s="22" t="s">
        <v>77</v>
      </c>
      <c r="D15" s="19" t="s">
        <v>87</v>
      </c>
      <c r="E15" s="19" t="s">
        <v>71</v>
      </c>
      <c r="F15" s="42"/>
    </row>
    <row r="16" spans="1:6" x14ac:dyDescent="0.2">
      <c r="A16" s="19"/>
      <c r="B16" s="19" t="s">
        <v>88</v>
      </c>
      <c r="C16" s="22" t="s">
        <v>89</v>
      </c>
      <c r="D16" s="19" t="s">
        <v>90</v>
      </c>
      <c r="E16" s="19" t="s">
        <v>71</v>
      </c>
      <c r="F16" s="42"/>
    </row>
    <row r="17" spans="1:6" x14ac:dyDescent="0.2">
      <c r="A17" s="19"/>
      <c r="B17" s="19" t="s">
        <v>91</v>
      </c>
      <c r="C17" s="22" t="s">
        <v>92</v>
      </c>
      <c r="D17" s="19" t="s">
        <v>93</v>
      </c>
      <c r="E17" s="19" t="s">
        <v>71</v>
      </c>
      <c r="F17" s="42"/>
    </row>
    <row r="18" spans="1:6" x14ac:dyDescent="0.2">
      <c r="A18" s="19"/>
      <c r="B18" s="19" t="s">
        <v>94</v>
      </c>
      <c r="C18" s="22" t="s">
        <v>83</v>
      </c>
      <c r="D18" s="19" t="s">
        <v>95</v>
      </c>
      <c r="E18" s="19" t="s">
        <v>96</v>
      </c>
      <c r="F18" s="42"/>
    </row>
    <row r="19" spans="1:6" x14ac:dyDescent="0.2">
      <c r="A19" s="19"/>
      <c r="B19" s="19" t="s">
        <v>97</v>
      </c>
      <c r="C19" s="22" t="s">
        <v>92</v>
      </c>
      <c r="D19" s="19" t="s">
        <v>98</v>
      </c>
      <c r="E19" s="19" t="s">
        <v>71</v>
      </c>
      <c r="F19" s="42"/>
    </row>
    <row r="20" spans="1:6" x14ac:dyDescent="0.2">
      <c r="A20" s="19" t="s">
        <v>99</v>
      </c>
      <c r="B20" s="19" t="s">
        <v>100</v>
      </c>
      <c r="C20" s="22" t="s">
        <v>47</v>
      </c>
      <c r="D20" s="19" t="s">
        <v>101</v>
      </c>
      <c r="E20" s="19" t="s">
        <v>102</v>
      </c>
      <c r="F20" s="41" t="s">
        <v>49</v>
      </c>
    </row>
    <row r="21" spans="1:6" ht="14.5" customHeight="1" x14ac:dyDescent="0.2">
      <c r="A21" s="24"/>
      <c r="B21" s="19" t="s">
        <v>103</v>
      </c>
      <c r="C21" s="22"/>
      <c r="D21" s="19" t="s">
        <v>104</v>
      </c>
      <c r="E21" s="19" t="s">
        <v>105</v>
      </c>
      <c r="F21" s="42"/>
    </row>
    <row r="22" spans="1:6" x14ac:dyDescent="0.2">
      <c r="A22" s="24"/>
      <c r="B22" s="19" t="s">
        <v>106</v>
      </c>
      <c r="C22" s="22"/>
      <c r="D22" s="19" t="s">
        <v>107</v>
      </c>
      <c r="E22" s="19" t="s">
        <v>105</v>
      </c>
      <c r="F22" s="42"/>
    </row>
    <row r="23" spans="1:6" x14ac:dyDescent="0.2">
      <c r="A23" s="24"/>
      <c r="B23" s="19" t="s">
        <v>108</v>
      </c>
      <c r="C23" s="22"/>
      <c r="D23" s="19" t="s">
        <v>109</v>
      </c>
      <c r="E23" s="19" t="s">
        <v>110</v>
      </c>
      <c r="F23" s="42"/>
    </row>
    <row r="24" spans="1:6" ht="14.5" customHeight="1" x14ac:dyDescent="0.2">
      <c r="A24" s="24" t="s">
        <v>111</v>
      </c>
      <c r="B24" s="19" t="s">
        <v>112</v>
      </c>
      <c r="C24" s="22"/>
      <c r="D24" s="19" t="s">
        <v>113</v>
      </c>
      <c r="E24" s="19" t="s">
        <v>114</v>
      </c>
      <c r="F24" s="42"/>
    </row>
    <row r="25" spans="1:6" ht="16" x14ac:dyDescent="0.2">
      <c r="A25" s="24" t="s">
        <v>115</v>
      </c>
      <c r="B25" s="19" t="s">
        <v>116</v>
      </c>
      <c r="C25" s="22"/>
      <c r="D25" s="19" t="s">
        <v>117</v>
      </c>
      <c r="E25" s="19" t="s">
        <v>118</v>
      </c>
      <c r="F25" s="42"/>
    </row>
    <row r="26" spans="1:6" x14ac:dyDescent="0.2">
      <c r="A26" s="24"/>
      <c r="B26" s="19" t="s">
        <v>119</v>
      </c>
      <c r="C26" s="22" t="s">
        <v>120</v>
      </c>
      <c r="D26" s="19" t="s">
        <v>121</v>
      </c>
      <c r="E26" s="19"/>
      <c r="F26" s="42"/>
    </row>
    <row r="27" spans="1:6" x14ac:dyDescent="0.2">
      <c r="A27" s="24"/>
      <c r="B27" s="19" t="s">
        <v>122</v>
      </c>
      <c r="C27" s="22" t="s">
        <v>120</v>
      </c>
      <c r="D27" s="19" t="s">
        <v>123</v>
      </c>
      <c r="E27" s="19"/>
      <c r="F27" s="42"/>
    </row>
    <row r="28" spans="1:6" x14ac:dyDescent="0.2">
      <c r="A28" s="24"/>
      <c r="B28" s="19" t="s">
        <v>124</v>
      </c>
      <c r="C28" s="22" t="s">
        <v>125</v>
      </c>
      <c r="D28" s="19" t="s">
        <v>126</v>
      </c>
      <c r="E28" s="19"/>
      <c r="F28" s="42"/>
    </row>
    <row r="29" spans="1:6" x14ac:dyDescent="0.2">
      <c r="A29" s="24"/>
      <c r="B29" s="19" t="s">
        <v>127</v>
      </c>
      <c r="C29" s="22" t="s">
        <v>128</v>
      </c>
      <c r="D29" s="19" t="s">
        <v>129</v>
      </c>
      <c r="E29" s="19"/>
      <c r="F29" s="42"/>
    </row>
    <row r="30" spans="1:6" x14ac:dyDescent="0.2">
      <c r="A30" s="24"/>
      <c r="B30" s="19" t="s">
        <v>130</v>
      </c>
      <c r="C30" s="22" t="s">
        <v>47</v>
      </c>
      <c r="D30" s="19" t="s">
        <v>131</v>
      </c>
      <c r="E30" s="19" t="s">
        <v>132</v>
      </c>
      <c r="F30" s="41" t="s">
        <v>49</v>
      </c>
    </row>
    <row r="31" spans="1:6" x14ac:dyDescent="0.2">
      <c r="A31" s="24"/>
      <c r="B31" s="19" t="s">
        <v>133</v>
      </c>
      <c r="C31" s="22" t="s">
        <v>47</v>
      </c>
      <c r="D31" s="19" t="s">
        <v>134</v>
      </c>
      <c r="E31" s="19" t="s">
        <v>132</v>
      </c>
      <c r="F31" s="41" t="s">
        <v>49</v>
      </c>
    </row>
    <row r="32" spans="1:6" x14ac:dyDescent="0.2">
      <c r="A32" s="24"/>
      <c r="B32" s="19" t="s">
        <v>135</v>
      </c>
      <c r="C32" s="22" t="s">
        <v>47</v>
      </c>
      <c r="D32" s="19" t="s">
        <v>136</v>
      </c>
      <c r="E32" s="19" t="s">
        <v>132</v>
      </c>
      <c r="F32" s="41" t="s">
        <v>49</v>
      </c>
    </row>
    <row r="33" spans="1:9" x14ac:dyDescent="0.2">
      <c r="A33" s="24"/>
      <c r="B33" s="43" t="s">
        <v>137</v>
      </c>
      <c r="C33" s="44"/>
      <c r="D33" s="43" t="s">
        <v>138</v>
      </c>
      <c r="E33" s="19" t="s">
        <v>139</v>
      </c>
      <c r="F33" s="41" t="s">
        <v>49</v>
      </c>
    </row>
    <row r="34" spans="1:9" x14ac:dyDescent="0.2">
      <c r="A34" s="19"/>
      <c r="B34" s="43" t="s">
        <v>140</v>
      </c>
      <c r="C34" s="44" t="s">
        <v>141</v>
      </c>
      <c r="D34" s="43" t="s">
        <v>142</v>
      </c>
      <c r="E34" s="19"/>
      <c r="F34" s="41" t="s">
        <v>49</v>
      </c>
    </row>
    <row r="35" spans="1:9" x14ac:dyDescent="0.2">
      <c r="A35" s="19"/>
      <c r="B35" s="19" t="s">
        <v>143</v>
      </c>
      <c r="C35" s="22" t="s">
        <v>47</v>
      </c>
      <c r="D35" s="19" t="s">
        <v>144</v>
      </c>
      <c r="E35" s="19"/>
      <c r="F35" s="41" t="s">
        <v>49</v>
      </c>
    </row>
    <row r="36" spans="1:9" ht="16" thickBot="1" x14ac:dyDescent="0.25">
      <c r="A36" s="20" t="s">
        <v>145</v>
      </c>
      <c r="C36" s="2"/>
    </row>
    <row r="37" spans="1:9" x14ac:dyDescent="0.2">
      <c r="A37" s="25" t="s">
        <v>146</v>
      </c>
      <c r="B37" s="26" t="s">
        <v>147</v>
      </c>
      <c r="C37" s="27" t="s">
        <v>47</v>
      </c>
      <c r="D37" s="26" t="s">
        <v>148</v>
      </c>
      <c r="E37" s="28" t="s">
        <v>149</v>
      </c>
    </row>
    <row r="38" spans="1:9" x14ac:dyDescent="0.2">
      <c r="A38" s="29"/>
      <c r="B38" s="19" t="s">
        <v>150</v>
      </c>
      <c r="C38" s="22" t="s">
        <v>151</v>
      </c>
      <c r="D38" s="19" t="s">
        <v>152</v>
      </c>
      <c r="E38" s="30" t="s">
        <v>153</v>
      </c>
    </row>
    <row r="39" spans="1:9" x14ac:dyDescent="0.2">
      <c r="A39" s="29"/>
      <c r="B39" s="19" t="s">
        <v>154</v>
      </c>
      <c r="C39" s="22" t="s">
        <v>47</v>
      </c>
      <c r="D39" s="19" t="s">
        <v>155</v>
      </c>
      <c r="E39" s="30" t="s">
        <v>156</v>
      </c>
    </row>
    <row r="40" spans="1:9" x14ac:dyDescent="0.2">
      <c r="A40" s="29" t="s">
        <v>157</v>
      </c>
      <c r="B40" s="19" t="s">
        <v>158</v>
      </c>
      <c r="C40" s="22" t="s">
        <v>47</v>
      </c>
      <c r="D40" s="19" t="s">
        <v>148</v>
      </c>
      <c r="E40" s="30" t="s">
        <v>149</v>
      </c>
    </row>
    <row r="41" spans="1:9" x14ac:dyDescent="0.2">
      <c r="A41" s="29"/>
      <c r="B41" s="19" t="s">
        <v>159</v>
      </c>
      <c r="C41" s="22" t="s">
        <v>151</v>
      </c>
      <c r="D41" s="19" t="s">
        <v>160</v>
      </c>
      <c r="E41" s="30" t="s">
        <v>153</v>
      </c>
    </row>
    <row r="42" spans="1:9" ht="16" thickBot="1" x14ac:dyDescent="0.25">
      <c r="A42" s="31"/>
      <c r="B42" s="32" t="s">
        <v>161</v>
      </c>
      <c r="C42" s="33" t="s">
        <v>47</v>
      </c>
      <c r="D42" s="32" t="s">
        <v>162</v>
      </c>
      <c r="E42" s="34" t="s">
        <v>156</v>
      </c>
    </row>
    <row r="43" spans="1:9" ht="16" thickBot="1" x14ac:dyDescent="0.25">
      <c r="A43" s="19"/>
      <c r="B43" s="19"/>
      <c r="C43" s="22"/>
      <c r="D43" s="19"/>
      <c r="E43" s="19"/>
    </row>
    <row r="44" spans="1:9" x14ac:dyDescent="0.2">
      <c r="A44" s="9" t="s">
        <v>163</v>
      </c>
      <c r="B44" s="10" t="s">
        <v>164</v>
      </c>
      <c r="C44" s="11" t="s">
        <v>47</v>
      </c>
      <c r="D44" s="10" t="s">
        <v>165</v>
      </c>
      <c r="E44" s="12" t="s">
        <v>166</v>
      </c>
      <c r="I44" t="s">
        <v>167</v>
      </c>
    </row>
    <row r="45" spans="1:9" x14ac:dyDescent="0.2">
      <c r="A45" s="13"/>
      <c r="B45" t="s">
        <v>168</v>
      </c>
      <c r="C45" t="s">
        <v>169</v>
      </c>
      <c r="D45" t="s">
        <v>170</v>
      </c>
      <c r="E45" s="14" t="s">
        <v>169</v>
      </c>
    </row>
    <row r="46" spans="1:9" x14ac:dyDescent="0.2">
      <c r="A46" s="13"/>
      <c r="B46" t="s">
        <v>171</v>
      </c>
      <c r="C46" s="2" t="s">
        <v>47</v>
      </c>
      <c r="D46" t="s">
        <v>172</v>
      </c>
      <c r="E46" s="14"/>
    </row>
    <row r="47" spans="1:9" x14ac:dyDescent="0.2">
      <c r="A47" s="13" t="s">
        <v>173</v>
      </c>
      <c r="B47" t="s">
        <v>174</v>
      </c>
      <c r="C47" s="2" t="s">
        <v>47</v>
      </c>
      <c r="D47" t="s">
        <v>165</v>
      </c>
      <c r="E47" s="14" t="s">
        <v>166</v>
      </c>
    </row>
    <row r="48" spans="1:9" x14ac:dyDescent="0.2">
      <c r="A48" s="13"/>
      <c r="B48" t="s">
        <v>175</v>
      </c>
      <c r="C48" t="s">
        <v>169</v>
      </c>
      <c r="D48" t="s">
        <v>176</v>
      </c>
      <c r="E48" s="14" t="s">
        <v>169</v>
      </c>
    </row>
    <row r="49" spans="1:5" ht="16" thickBot="1" x14ac:dyDescent="0.25">
      <c r="A49" s="15"/>
      <c r="B49" s="16" t="s">
        <v>177</v>
      </c>
      <c r="C49" s="17" t="s">
        <v>47</v>
      </c>
      <c r="D49" s="16" t="s">
        <v>178</v>
      </c>
      <c r="E49" s="18"/>
    </row>
    <row r="50" spans="1:5" ht="16" thickBot="1" x14ac:dyDescent="0.25"/>
    <row r="51" spans="1:5" x14ac:dyDescent="0.2">
      <c r="A51" s="9" t="s">
        <v>179</v>
      </c>
      <c r="B51" s="10" t="s">
        <v>180</v>
      </c>
      <c r="C51" s="11" t="s">
        <v>47</v>
      </c>
      <c r="D51" s="10" t="s">
        <v>181</v>
      </c>
      <c r="E51" s="12"/>
    </row>
    <row r="52" spans="1:5" x14ac:dyDescent="0.2">
      <c r="A52" s="13"/>
      <c r="B52" t="s">
        <v>182</v>
      </c>
      <c r="C52" s="2" t="s">
        <v>183</v>
      </c>
      <c r="D52" t="s">
        <v>184</v>
      </c>
      <c r="E52" s="14" t="s">
        <v>153</v>
      </c>
    </row>
    <row r="53" spans="1:5" x14ac:dyDescent="0.2">
      <c r="A53" s="13"/>
      <c r="B53" t="s">
        <v>185</v>
      </c>
      <c r="C53" s="2" t="s">
        <v>47</v>
      </c>
      <c r="D53" t="s">
        <v>186</v>
      </c>
      <c r="E53" s="14" t="s">
        <v>156</v>
      </c>
    </row>
    <row r="54" spans="1:5" x14ac:dyDescent="0.2">
      <c r="A54" s="13" t="s">
        <v>187</v>
      </c>
      <c r="B54" t="s">
        <v>188</v>
      </c>
      <c r="C54" s="2" t="s">
        <v>47</v>
      </c>
      <c r="D54" t="s">
        <v>181</v>
      </c>
      <c r="E54" s="14"/>
    </row>
    <row r="55" spans="1:5" x14ac:dyDescent="0.2">
      <c r="A55" s="13"/>
      <c r="B55" t="s">
        <v>189</v>
      </c>
      <c r="C55" s="2" t="s">
        <v>183</v>
      </c>
      <c r="D55" t="s">
        <v>190</v>
      </c>
      <c r="E55" s="14" t="s">
        <v>153</v>
      </c>
    </row>
    <row r="56" spans="1:5" ht="16" thickBot="1" x14ac:dyDescent="0.25">
      <c r="A56" s="15"/>
      <c r="B56" s="16" t="s">
        <v>191</v>
      </c>
      <c r="C56" s="17" t="s">
        <v>47</v>
      </c>
      <c r="D56" s="16" t="s">
        <v>192</v>
      </c>
      <c r="E56" s="18" t="s">
        <v>156</v>
      </c>
    </row>
    <row r="57" spans="1:5" ht="16" thickBot="1" x14ac:dyDescent="0.25"/>
    <row r="58" spans="1:5" x14ac:dyDescent="0.2">
      <c r="A58" s="9" t="s">
        <v>193</v>
      </c>
      <c r="B58" s="10" t="s">
        <v>194</v>
      </c>
      <c r="C58" s="11" t="s">
        <v>183</v>
      </c>
      <c r="D58" s="10" t="s">
        <v>195</v>
      </c>
      <c r="E58" s="12"/>
    </row>
    <row r="59" spans="1:5" x14ac:dyDescent="0.2">
      <c r="A59" s="13"/>
      <c r="B59" t="s">
        <v>196</v>
      </c>
      <c r="C59" s="2"/>
      <c r="D59" t="s">
        <v>197</v>
      </c>
      <c r="E59" s="14" t="s">
        <v>156</v>
      </c>
    </row>
    <row r="60" spans="1:5" x14ac:dyDescent="0.2">
      <c r="A60" s="13" t="s">
        <v>198</v>
      </c>
      <c r="B60" t="s">
        <v>199</v>
      </c>
      <c r="C60" s="2" t="s">
        <v>183</v>
      </c>
      <c r="D60" t="s">
        <v>200</v>
      </c>
      <c r="E60" s="14"/>
    </row>
    <row r="61" spans="1:5" ht="16" thickBot="1" x14ac:dyDescent="0.25">
      <c r="A61" s="15"/>
      <c r="B61" s="16" t="s">
        <v>201</v>
      </c>
      <c r="C61" s="17"/>
      <c r="D61" s="16" t="s">
        <v>202</v>
      </c>
      <c r="E61" s="18" t="s">
        <v>156</v>
      </c>
    </row>
    <row r="62" spans="1:5" ht="16" thickBot="1" x14ac:dyDescent="0.25">
      <c r="A62" s="1"/>
      <c r="C62" s="2"/>
      <c r="E62" s="3"/>
    </row>
    <row r="63" spans="1:5" x14ac:dyDescent="0.2">
      <c r="A63" s="9" t="s">
        <v>203</v>
      </c>
      <c r="B63" s="10" t="s">
        <v>204</v>
      </c>
      <c r="C63" s="11"/>
      <c r="D63" s="10" t="s">
        <v>205</v>
      </c>
      <c r="E63" s="12"/>
    </row>
    <row r="64" spans="1:5" x14ac:dyDescent="0.2">
      <c r="A64" s="13"/>
      <c r="B64" t="s">
        <v>206</v>
      </c>
      <c r="C64" s="2"/>
      <c r="D64" t="s">
        <v>207</v>
      </c>
      <c r="E64" s="14"/>
    </row>
    <row r="65" spans="1:5" x14ac:dyDescent="0.2">
      <c r="A65" s="13"/>
      <c r="B65" t="s">
        <v>208</v>
      </c>
      <c r="C65" s="2"/>
      <c r="D65" t="s">
        <v>209</v>
      </c>
      <c r="E65" s="14" t="s">
        <v>156</v>
      </c>
    </row>
    <row r="66" spans="1:5" x14ac:dyDescent="0.2">
      <c r="A66" s="13" t="s">
        <v>210</v>
      </c>
      <c r="B66" t="s">
        <v>211</v>
      </c>
      <c r="C66" s="2"/>
      <c r="D66" t="s">
        <v>205</v>
      </c>
    </row>
    <row r="67" spans="1:5" x14ac:dyDescent="0.2">
      <c r="A67" s="13"/>
      <c r="B67" t="s">
        <v>212</v>
      </c>
      <c r="C67" s="2"/>
      <c r="D67" t="s">
        <v>213</v>
      </c>
      <c r="E67" s="14"/>
    </row>
    <row r="68" spans="1:5" ht="16" thickBot="1" x14ac:dyDescent="0.25">
      <c r="A68" s="15"/>
      <c r="B68" s="16" t="s">
        <v>214</v>
      </c>
      <c r="C68" s="17"/>
      <c r="D68" s="16" t="s">
        <v>215</v>
      </c>
      <c r="E68" s="18" t="s">
        <v>156</v>
      </c>
    </row>
    <row r="69" spans="1:5" x14ac:dyDescent="0.2">
      <c r="A69" s="1"/>
      <c r="E69" s="3"/>
    </row>
    <row r="72" spans="1:5" x14ac:dyDescent="0.2">
      <c r="B72" s="4"/>
      <c r="C72" s="5"/>
      <c r="D72" s="5"/>
      <c r="E72" s="5"/>
    </row>
    <row r="73" spans="1:5" x14ac:dyDescent="0.2">
      <c r="B73" s="4"/>
      <c r="C73" s="5"/>
      <c r="D73" s="5"/>
      <c r="E73" s="5"/>
    </row>
    <row r="74" spans="1:5" x14ac:dyDescent="0.2">
      <c r="B74" s="4"/>
      <c r="C74" s="4"/>
      <c r="D74" s="4"/>
      <c r="E74" s="4"/>
    </row>
    <row r="75" spans="1:5" x14ac:dyDescent="0.2">
      <c r="B75" s="4"/>
      <c r="C75" s="4"/>
      <c r="D75" s="4"/>
      <c r="E75" s="4"/>
    </row>
  </sheetData>
  <mergeCells count="1">
    <mergeCell ref="A1:E1"/>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3DBEC-A1D7-474B-B93F-489E8658811F}">
  <dimension ref="A1:L32"/>
  <sheetViews>
    <sheetView zoomScale="139" workbookViewId="0">
      <selection activeCell="C12" sqref="C12"/>
    </sheetView>
  </sheetViews>
  <sheetFormatPr baseColWidth="10" defaultColWidth="8.83203125" defaultRowHeight="15" x14ac:dyDescent="0.2"/>
  <cols>
    <col min="1" max="1" width="28.5" bestFit="1" customWidth="1"/>
    <col min="2" max="2" width="28.5" customWidth="1"/>
    <col min="3" max="3" width="10.1640625" bestFit="1" customWidth="1"/>
    <col min="4" max="4" width="88.33203125" customWidth="1"/>
    <col min="5" max="5" width="29.83203125" customWidth="1"/>
    <col min="6" max="6" width="10" customWidth="1"/>
    <col min="7" max="7" width="14.6640625" customWidth="1"/>
    <col min="8" max="8" width="11" customWidth="1"/>
    <col min="11" max="11" width="12.5" customWidth="1"/>
    <col min="12" max="12" width="22.5" customWidth="1"/>
  </cols>
  <sheetData>
    <row r="1" spans="1:12" x14ac:dyDescent="0.2">
      <c r="A1" s="39" t="s">
        <v>216</v>
      </c>
      <c r="B1" s="40"/>
      <c r="C1" s="40"/>
      <c r="D1" s="40"/>
      <c r="E1" s="40"/>
      <c r="F1" s="56" t="s">
        <v>217</v>
      </c>
      <c r="G1" s="57"/>
      <c r="H1" s="57"/>
      <c r="I1" s="57"/>
      <c r="J1" s="57"/>
      <c r="K1" s="57"/>
      <c r="L1" s="57"/>
    </row>
    <row r="2" spans="1:12" x14ac:dyDescent="0.2">
      <c r="A2" s="36" t="s">
        <v>218</v>
      </c>
      <c r="B2" s="36" t="s">
        <v>219</v>
      </c>
      <c r="C2" s="36" t="s">
        <v>220</v>
      </c>
      <c r="D2" s="36" t="s">
        <v>221</v>
      </c>
      <c r="E2" s="36" t="s">
        <v>222</v>
      </c>
      <c r="F2" s="8" t="s">
        <v>223</v>
      </c>
      <c r="G2" s="8" t="s">
        <v>224</v>
      </c>
      <c r="H2" s="8" t="s">
        <v>225</v>
      </c>
      <c r="I2" s="8" t="s">
        <v>226</v>
      </c>
      <c r="J2" s="8" t="s">
        <v>227</v>
      </c>
      <c r="K2" s="8" t="s">
        <v>228</v>
      </c>
      <c r="L2" s="8" t="s">
        <v>229</v>
      </c>
    </row>
    <row r="3" spans="1:12" x14ac:dyDescent="0.2">
      <c r="A3" s="7" t="s">
        <v>230</v>
      </c>
      <c r="B3" s="7" t="s">
        <v>231</v>
      </c>
      <c r="C3" s="7" t="s">
        <v>232</v>
      </c>
      <c r="D3" s="7" t="s">
        <v>233</v>
      </c>
      <c r="E3" s="7" t="s">
        <v>234</v>
      </c>
      <c r="F3" s="37" t="s">
        <v>49</v>
      </c>
      <c r="G3" s="37" t="s">
        <v>49</v>
      </c>
      <c r="H3" s="37" t="s">
        <v>49</v>
      </c>
      <c r="I3" s="37" t="s">
        <v>49</v>
      </c>
      <c r="J3" s="37" t="s">
        <v>49</v>
      </c>
      <c r="K3" s="37"/>
      <c r="L3" s="37"/>
    </row>
    <row r="4" spans="1:12" x14ac:dyDescent="0.2">
      <c r="A4" s="7"/>
      <c r="B4" s="7" t="s">
        <v>231</v>
      </c>
      <c r="C4" s="7" t="s">
        <v>235</v>
      </c>
      <c r="D4" s="7" t="s">
        <v>236</v>
      </c>
      <c r="E4" s="7" t="s">
        <v>237</v>
      </c>
      <c r="F4" s="37" t="s">
        <v>49</v>
      </c>
      <c r="G4" s="37" t="s">
        <v>49</v>
      </c>
      <c r="H4" s="37" t="s">
        <v>49</v>
      </c>
      <c r="I4" s="37" t="s">
        <v>49</v>
      </c>
      <c r="J4" s="37" t="s">
        <v>49</v>
      </c>
      <c r="K4" s="37"/>
      <c r="L4" s="37"/>
    </row>
    <row r="5" spans="1:12" x14ac:dyDescent="0.2">
      <c r="A5" s="7" t="s">
        <v>238</v>
      </c>
      <c r="B5" s="7" t="s">
        <v>231</v>
      </c>
      <c r="C5" s="7" t="s">
        <v>239</v>
      </c>
      <c r="D5" s="7" t="s">
        <v>240</v>
      </c>
      <c r="E5" s="7" t="s">
        <v>241</v>
      </c>
      <c r="F5" s="37" t="s">
        <v>49</v>
      </c>
      <c r="G5" s="37" t="s">
        <v>49</v>
      </c>
      <c r="H5" s="37" t="s">
        <v>49</v>
      </c>
      <c r="I5" s="37" t="s">
        <v>49</v>
      </c>
      <c r="J5" s="37" t="s">
        <v>49</v>
      </c>
      <c r="K5" s="37"/>
      <c r="L5" s="37"/>
    </row>
    <row r="6" spans="1:12" x14ac:dyDescent="0.2">
      <c r="A6" s="7" t="s">
        <v>242</v>
      </c>
      <c r="B6" s="7" t="s">
        <v>243</v>
      </c>
      <c r="C6" s="7" t="s">
        <v>244</v>
      </c>
      <c r="D6" s="7" t="s">
        <v>245</v>
      </c>
      <c r="E6" s="7" t="s">
        <v>246</v>
      </c>
      <c r="F6" s="37" t="s">
        <v>49</v>
      </c>
      <c r="G6" s="37" t="s">
        <v>49</v>
      </c>
      <c r="H6" s="37" t="s">
        <v>49</v>
      </c>
      <c r="I6" s="37"/>
      <c r="J6" s="37"/>
      <c r="K6" s="37"/>
      <c r="L6" s="37"/>
    </row>
    <row r="7" spans="1:12" x14ac:dyDescent="0.2">
      <c r="A7" s="35" t="s">
        <v>247</v>
      </c>
      <c r="B7" s="7" t="s">
        <v>243</v>
      </c>
      <c r="C7" s="35" t="s">
        <v>248</v>
      </c>
      <c r="D7" s="35" t="s">
        <v>249</v>
      </c>
      <c r="E7" s="35" t="s">
        <v>250</v>
      </c>
      <c r="F7" s="37" t="s">
        <v>49</v>
      </c>
      <c r="G7" s="37" t="s">
        <v>49</v>
      </c>
      <c r="H7" s="37" t="s">
        <v>49</v>
      </c>
      <c r="I7" s="37" t="s">
        <v>49</v>
      </c>
      <c r="J7" s="37" t="s">
        <v>49</v>
      </c>
      <c r="K7" s="37"/>
      <c r="L7" s="37"/>
    </row>
    <row r="8" spans="1:12" x14ac:dyDescent="0.2">
      <c r="A8" s="7" t="s">
        <v>251</v>
      </c>
      <c r="B8" s="7" t="s">
        <v>243</v>
      </c>
      <c r="C8" s="7" t="s">
        <v>252</v>
      </c>
      <c r="D8" s="7" t="s">
        <v>253</v>
      </c>
      <c r="E8" s="7" t="s">
        <v>254</v>
      </c>
      <c r="F8" s="37" t="s">
        <v>49</v>
      </c>
      <c r="G8" s="37" t="s">
        <v>49</v>
      </c>
      <c r="H8" s="37" t="s">
        <v>49</v>
      </c>
      <c r="I8" s="37" t="s">
        <v>49</v>
      </c>
      <c r="J8" s="37" t="s">
        <v>49</v>
      </c>
      <c r="K8" s="37"/>
      <c r="L8" s="37"/>
    </row>
    <row r="9" spans="1:12" x14ac:dyDescent="0.2">
      <c r="A9" s="7" t="s">
        <v>255</v>
      </c>
      <c r="B9" s="7" t="s">
        <v>256</v>
      </c>
      <c r="C9" s="7" t="s">
        <v>257</v>
      </c>
      <c r="D9" s="7" t="s">
        <v>258</v>
      </c>
      <c r="E9" s="7" t="s">
        <v>259</v>
      </c>
      <c r="F9" s="37" t="s">
        <v>49</v>
      </c>
      <c r="G9" s="37" t="s">
        <v>49</v>
      </c>
      <c r="H9" s="37" t="s">
        <v>49</v>
      </c>
      <c r="I9" s="37"/>
      <c r="J9" s="37"/>
      <c r="K9" s="37"/>
      <c r="L9" s="37"/>
    </row>
    <row r="10" spans="1:12" x14ac:dyDescent="0.2">
      <c r="A10" s="7" t="s">
        <v>260</v>
      </c>
      <c r="B10" s="7" t="s">
        <v>261</v>
      </c>
      <c r="C10" s="7" t="s">
        <v>262</v>
      </c>
      <c r="D10" s="7" t="s">
        <v>263</v>
      </c>
      <c r="E10" s="7" t="s">
        <v>264</v>
      </c>
      <c r="F10" s="37" t="s">
        <v>49</v>
      </c>
      <c r="G10" s="37" t="s">
        <v>49</v>
      </c>
      <c r="H10" s="37" t="s">
        <v>49</v>
      </c>
      <c r="I10" s="37" t="s">
        <v>49</v>
      </c>
      <c r="J10" s="37" t="s">
        <v>49</v>
      </c>
      <c r="K10" s="37"/>
      <c r="L10" s="37"/>
    </row>
    <row r="11" spans="1:12" x14ac:dyDescent="0.2">
      <c r="A11" s="7" t="s">
        <v>265</v>
      </c>
      <c r="B11" s="7" t="s">
        <v>261</v>
      </c>
      <c r="C11" s="7" t="s">
        <v>266</v>
      </c>
      <c r="D11" s="7" t="s">
        <v>267</v>
      </c>
      <c r="E11" s="7" t="s">
        <v>264</v>
      </c>
      <c r="F11" s="37" t="s">
        <v>49</v>
      </c>
      <c r="G11" s="37" t="s">
        <v>49</v>
      </c>
      <c r="H11" s="37" t="s">
        <v>49</v>
      </c>
      <c r="I11" s="37" t="s">
        <v>49</v>
      </c>
      <c r="J11" s="37" t="s">
        <v>49</v>
      </c>
      <c r="K11" s="37"/>
      <c r="L11" s="37"/>
    </row>
    <row r="12" spans="1:12" x14ac:dyDescent="0.2">
      <c r="A12" s="7" t="s">
        <v>268</v>
      </c>
      <c r="B12" s="35" t="s">
        <v>269</v>
      </c>
      <c r="C12" s="7" t="s">
        <v>270</v>
      </c>
      <c r="D12" s="7" t="s">
        <v>271</v>
      </c>
      <c r="E12" s="7" t="s">
        <v>272</v>
      </c>
      <c r="F12" s="37" t="s">
        <v>49</v>
      </c>
      <c r="G12" s="37" t="s">
        <v>49</v>
      </c>
      <c r="H12" s="37" t="s">
        <v>49</v>
      </c>
      <c r="I12" s="37" t="s">
        <v>49</v>
      </c>
      <c r="J12" s="37" t="s">
        <v>49</v>
      </c>
      <c r="K12" s="37"/>
      <c r="L12" s="37"/>
    </row>
    <row r="13" spans="1:12" x14ac:dyDescent="0.2">
      <c r="A13" s="7" t="s">
        <v>273</v>
      </c>
      <c r="B13" s="35" t="s">
        <v>269</v>
      </c>
      <c r="C13" s="7" t="s">
        <v>274</v>
      </c>
      <c r="D13" s="7" t="s">
        <v>271</v>
      </c>
      <c r="E13" s="7" t="s">
        <v>272</v>
      </c>
      <c r="F13" s="37" t="s">
        <v>49</v>
      </c>
      <c r="G13" s="37" t="s">
        <v>49</v>
      </c>
      <c r="H13" s="37" t="s">
        <v>49</v>
      </c>
      <c r="I13" s="37" t="s">
        <v>49</v>
      </c>
      <c r="J13" s="37" t="s">
        <v>49</v>
      </c>
      <c r="K13" s="37"/>
      <c r="L13" s="37"/>
    </row>
    <row r="14" spans="1:12" x14ac:dyDescent="0.2">
      <c r="A14" s="35" t="s">
        <v>275</v>
      </c>
      <c r="B14" s="35" t="s">
        <v>269</v>
      </c>
      <c r="C14" s="35" t="s">
        <v>276</v>
      </c>
      <c r="D14" s="35" t="s">
        <v>277</v>
      </c>
      <c r="E14" s="35" t="s">
        <v>272</v>
      </c>
      <c r="F14" s="37" t="s">
        <v>49</v>
      </c>
      <c r="G14" s="37" t="s">
        <v>49</v>
      </c>
      <c r="H14" s="37" t="s">
        <v>49</v>
      </c>
      <c r="I14" s="37"/>
      <c r="J14" s="37"/>
      <c r="K14" s="37"/>
      <c r="L14" s="37"/>
    </row>
    <row r="15" spans="1:12" x14ac:dyDescent="0.2">
      <c r="A15" s="35" t="s">
        <v>278</v>
      </c>
      <c r="B15" s="35" t="s">
        <v>279</v>
      </c>
      <c r="C15" s="35" t="s">
        <v>280</v>
      </c>
      <c r="D15" s="35" t="s">
        <v>281</v>
      </c>
      <c r="E15" s="35" t="s">
        <v>282</v>
      </c>
      <c r="F15" s="37" t="s">
        <v>49</v>
      </c>
      <c r="G15" s="37" t="s">
        <v>49</v>
      </c>
      <c r="H15" s="37" t="s">
        <v>49</v>
      </c>
      <c r="I15" s="37" t="s">
        <v>49</v>
      </c>
      <c r="J15" s="37" t="s">
        <v>49</v>
      </c>
      <c r="K15" s="37"/>
      <c r="L15" s="37"/>
    </row>
    <row r="16" spans="1:12" x14ac:dyDescent="0.2">
      <c r="A16" s="35" t="s">
        <v>283</v>
      </c>
      <c r="B16" s="35" t="s">
        <v>269</v>
      </c>
      <c r="C16" s="35" t="s">
        <v>284</v>
      </c>
      <c r="D16" s="35" t="s">
        <v>285</v>
      </c>
      <c r="E16" s="35" t="s">
        <v>286</v>
      </c>
      <c r="F16" s="37" t="s">
        <v>49</v>
      </c>
      <c r="G16" s="37" t="s">
        <v>49</v>
      </c>
      <c r="H16" s="37" t="s">
        <v>49</v>
      </c>
      <c r="I16" s="37" t="s">
        <v>49</v>
      </c>
      <c r="J16" s="37" t="s">
        <v>49</v>
      </c>
      <c r="K16" s="37"/>
      <c r="L16" s="37"/>
    </row>
    <row r="17" spans="1:12" x14ac:dyDescent="0.2">
      <c r="A17" s="35" t="s">
        <v>287</v>
      </c>
      <c r="B17" s="35" t="s">
        <v>288</v>
      </c>
      <c r="C17" s="35" t="s">
        <v>289</v>
      </c>
      <c r="D17" s="35" t="s">
        <v>290</v>
      </c>
      <c r="E17" s="35" t="s">
        <v>291</v>
      </c>
      <c r="F17" s="37" t="s">
        <v>49</v>
      </c>
      <c r="G17" s="37" t="s">
        <v>49</v>
      </c>
      <c r="H17" s="37" t="s">
        <v>49</v>
      </c>
      <c r="I17" s="37" t="s">
        <v>49</v>
      </c>
      <c r="J17" s="37" t="s">
        <v>49</v>
      </c>
      <c r="K17" s="37"/>
      <c r="L17" s="37"/>
    </row>
    <row r="18" spans="1:12" x14ac:dyDescent="0.2">
      <c r="A18" s="35" t="s">
        <v>292</v>
      </c>
      <c r="B18" s="35" t="s">
        <v>293</v>
      </c>
      <c r="C18" s="35" t="s">
        <v>294</v>
      </c>
      <c r="D18" s="35" t="s">
        <v>295</v>
      </c>
      <c r="E18" s="35" t="s">
        <v>296</v>
      </c>
      <c r="F18" s="37" t="s">
        <v>49</v>
      </c>
      <c r="G18" s="37" t="s">
        <v>49</v>
      </c>
      <c r="H18" s="37" t="s">
        <v>49</v>
      </c>
      <c r="I18" s="37" t="s">
        <v>49</v>
      </c>
      <c r="J18" s="37" t="s">
        <v>49</v>
      </c>
      <c r="K18" s="37"/>
      <c r="L18" s="37"/>
    </row>
    <row r="19" spans="1:12" x14ac:dyDescent="0.2">
      <c r="A19" s="35" t="s">
        <v>297</v>
      </c>
      <c r="B19" s="35" t="s">
        <v>279</v>
      </c>
      <c r="C19" s="35" t="s">
        <v>298</v>
      </c>
      <c r="D19" s="35" t="s">
        <v>299</v>
      </c>
      <c r="E19" s="35" t="s">
        <v>300</v>
      </c>
      <c r="F19" s="37" t="s">
        <v>49</v>
      </c>
      <c r="G19" s="37" t="s">
        <v>49</v>
      </c>
      <c r="H19" s="37" t="s">
        <v>49</v>
      </c>
      <c r="I19" s="37" t="s">
        <v>49</v>
      </c>
      <c r="J19" s="37" t="s">
        <v>49</v>
      </c>
      <c r="K19" s="37"/>
      <c r="L19" s="37"/>
    </row>
    <row r="20" spans="1:12" x14ac:dyDescent="0.2">
      <c r="A20" s="35" t="s">
        <v>301</v>
      </c>
      <c r="B20" s="35" t="s">
        <v>302</v>
      </c>
      <c r="C20" s="35" t="s">
        <v>303</v>
      </c>
      <c r="D20" s="35" t="s">
        <v>304</v>
      </c>
      <c r="E20" s="35" t="s">
        <v>300</v>
      </c>
      <c r="F20" s="37" t="s">
        <v>49</v>
      </c>
      <c r="G20" s="37" t="s">
        <v>49</v>
      </c>
      <c r="H20" s="37" t="s">
        <v>49</v>
      </c>
      <c r="I20" s="37" t="s">
        <v>49</v>
      </c>
      <c r="J20" s="37" t="s">
        <v>49</v>
      </c>
      <c r="K20" s="37"/>
      <c r="L20" s="37"/>
    </row>
    <row r="21" spans="1:12" x14ac:dyDescent="0.2">
      <c r="A21" s="35" t="s">
        <v>305</v>
      </c>
      <c r="B21" s="35" t="s">
        <v>279</v>
      </c>
      <c r="C21" s="35" t="s">
        <v>306</v>
      </c>
      <c r="D21" s="35" t="s">
        <v>307</v>
      </c>
      <c r="E21" s="35" t="s">
        <v>300</v>
      </c>
      <c r="F21" s="37" t="s">
        <v>49</v>
      </c>
      <c r="G21" s="37" t="s">
        <v>49</v>
      </c>
      <c r="H21" s="37" t="s">
        <v>49</v>
      </c>
      <c r="I21" s="37" t="s">
        <v>49</v>
      </c>
      <c r="J21" s="37" t="s">
        <v>49</v>
      </c>
      <c r="K21" s="37"/>
      <c r="L21" s="37"/>
    </row>
    <row r="22" spans="1:12" x14ac:dyDescent="0.2">
      <c r="A22" s="35" t="s">
        <v>308</v>
      </c>
      <c r="B22" s="35" t="s">
        <v>309</v>
      </c>
      <c r="C22" s="35" t="s">
        <v>310</v>
      </c>
      <c r="D22" s="35" t="s">
        <v>311</v>
      </c>
      <c r="E22" s="35" t="s">
        <v>312</v>
      </c>
      <c r="F22" s="37"/>
      <c r="G22" s="37"/>
      <c r="H22" s="37"/>
      <c r="I22" s="37"/>
      <c r="J22" s="37"/>
      <c r="K22" s="37" t="s">
        <v>49</v>
      </c>
      <c r="L22" s="37" t="s">
        <v>49</v>
      </c>
    </row>
    <row r="23" spans="1:12" x14ac:dyDescent="0.2">
      <c r="A23" s="35" t="s">
        <v>313</v>
      </c>
      <c r="B23" s="35" t="s">
        <v>309</v>
      </c>
      <c r="C23" s="35" t="s">
        <v>314</v>
      </c>
      <c r="D23" s="35" t="s">
        <v>315</v>
      </c>
      <c r="E23" s="35" t="s">
        <v>312</v>
      </c>
      <c r="F23" s="37"/>
      <c r="G23" s="37"/>
      <c r="H23" s="37"/>
      <c r="I23" s="37"/>
      <c r="J23" s="37"/>
      <c r="K23" s="37" t="s">
        <v>49</v>
      </c>
      <c r="L23" s="37" t="s">
        <v>49</v>
      </c>
    </row>
    <row r="24" spans="1:12" x14ac:dyDescent="0.2">
      <c r="A24" s="35" t="s">
        <v>316</v>
      </c>
      <c r="B24" s="35" t="s">
        <v>309</v>
      </c>
      <c r="C24" s="35" t="s">
        <v>317</v>
      </c>
      <c r="D24" s="35" t="s">
        <v>318</v>
      </c>
      <c r="E24" s="35" t="s">
        <v>312</v>
      </c>
      <c r="F24" s="37"/>
      <c r="G24" s="37"/>
      <c r="H24" s="37"/>
      <c r="I24" s="37"/>
      <c r="J24" s="37"/>
      <c r="K24" s="37" t="s">
        <v>49</v>
      </c>
      <c r="L24" s="37" t="s">
        <v>49</v>
      </c>
    </row>
    <row r="25" spans="1:12" x14ac:dyDescent="0.2">
      <c r="A25" s="35" t="s">
        <v>319</v>
      </c>
      <c r="B25" s="35" t="s">
        <v>309</v>
      </c>
      <c r="C25" s="35" t="s">
        <v>320</v>
      </c>
      <c r="D25" s="35" t="s">
        <v>321</v>
      </c>
      <c r="E25" s="35" t="s">
        <v>312</v>
      </c>
      <c r="F25" s="37"/>
      <c r="G25" s="37"/>
      <c r="H25" s="37"/>
      <c r="I25" s="37"/>
      <c r="J25" s="37"/>
      <c r="K25" s="37" t="s">
        <v>49</v>
      </c>
      <c r="L25" s="37" t="s">
        <v>49</v>
      </c>
    </row>
    <row r="26" spans="1:12" x14ac:dyDescent="0.2">
      <c r="A26" s="35" t="s">
        <v>322</v>
      </c>
      <c r="B26" s="35" t="s">
        <v>309</v>
      </c>
      <c r="C26" s="35" t="s">
        <v>323</v>
      </c>
      <c r="D26" s="35" t="s">
        <v>324</v>
      </c>
      <c r="E26" s="35" t="s">
        <v>312</v>
      </c>
      <c r="F26" s="37"/>
      <c r="G26" s="37"/>
      <c r="H26" s="37"/>
      <c r="I26" s="37"/>
      <c r="J26" s="37"/>
      <c r="K26" s="37" t="s">
        <v>49</v>
      </c>
      <c r="L26" s="37" t="s">
        <v>49</v>
      </c>
    </row>
    <row r="27" spans="1:12" x14ac:dyDescent="0.2">
      <c r="A27" s="35" t="s">
        <v>325</v>
      </c>
      <c r="B27" s="35" t="s">
        <v>309</v>
      </c>
      <c r="C27" s="35" t="s">
        <v>326</v>
      </c>
      <c r="D27" s="35" t="s">
        <v>324</v>
      </c>
      <c r="E27" s="35" t="s">
        <v>312</v>
      </c>
      <c r="F27" s="37"/>
      <c r="G27" s="37"/>
      <c r="H27" s="37"/>
      <c r="I27" s="37"/>
      <c r="J27" s="37"/>
      <c r="K27" s="37" t="s">
        <v>49</v>
      </c>
      <c r="L27" s="37" t="s">
        <v>49</v>
      </c>
    </row>
    <row r="28" spans="1:12" x14ac:dyDescent="0.2">
      <c r="A28" s="35" t="s">
        <v>327</v>
      </c>
      <c r="B28" s="35" t="s">
        <v>309</v>
      </c>
      <c r="C28" s="35" t="s">
        <v>328</v>
      </c>
      <c r="D28" s="35" t="s">
        <v>329</v>
      </c>
      <c r="E28" s="35" t="s">
        <v>312</v>
      </c>
      <c r="F28" s="37"/>
      <c r="G28" s="37"/>
      <c r="H28" s="37"/>
      <c r="I28" s="37"/>
      <c r="J28" s="37"/>
      <c r="K28" s="37" t="s">
        <v>49</v>
      </c>
      <c r="L28" s="37" t="s">
        <v>49</v>
      </c>
    </row>
    <row r="29" spans="1:12" x14ac:dyDescent="0.2">
      <c r="A29" s="35" t="s">
        <v>330</v>
      </c>
      <c r="B29" s="35" t="s">
        <v>331</v>
      </c>
      <c r="C29" s="35" t="s">
        <v>332</v>
      </c>
      <c r="D29" s="35" t="s">
        <v>333</v>
      </c>
      <c r="E29" s="35" t="s">
        <v>334</v>
      </c>
      <c r="F29" s="37"/>
      <c r="G29" s="37"/>
      <c r="H29" s="37"/>
      <c r="I29" s="37"/>
      <c r="J29" s="37"/>
      <c r="K29" s="37" t="s">
        <v>49</v>
      </c>
      <c r="L29" s="37" t="s">
        <v>49</v>
      </c>
    </row>
    <row r="30" spans="1:12" x14ac:dyDescent="0.2">
      <c r="A30" s="54" t="s">
        <v>364</v>
      </c>
      <c r="B30" s="19" t="s">
        <v>433</v>
      </c>
      <c r="C30" s="19"/>
      <c r="D30" s="19"/>
      <c r="E30" s="19"/>
      <c r="F30" s="42"/>
      <c r="G30" s="42"/>
      <c r="H30" s="42"/>
      <c r="I30" s="42"/>
      <c r="J30" s="42"/>
      <c r="K30" s="42"/>
      <c r="L30" s="42"/>
    </row>
    <row r="31" spans="1:12" x14ac:dyDescent="0.2">
      <c r="A31" s="54" t="s">
        <v>365</v>
      </c>
      <c r="B31" s="19" t="s">
        <v>434</v>
      </c>
      <c r="C31" s="19"/>
      <c r="D31" s="19"/>
      <c r="E31" s="19"/>
      <c r="F31" s="42"/>
      <c r="G31" s="42"/>
      <c r="H31" s="42"/>
      <c r="I31" s="42"/>
      <c r="J31" s="42"/>
      <c r="K31" s="42"/>
      <c r="L31" s="42"/>
    </row>
    <row r="32" spans="1:12" x14ac:dyDescent="0.2">
      <c r="A32" s="38" t="s">
        <v>335</v>
      </c>
      <c r="B32" s="6"/>
      <c r="C32" s="19"/>
      <c r="D32" s="19"/>
      <c r="E32" s="19"/>
    </row>
  </sheetData>
  <mergeCells count="1">
    <mergeCell ref="F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FEFC6-BC40-4DCD-8388-E64B4A518A3D}">
  <dimension ref="A1:AA89"/>
  <sheetViews>
    <sheetView tabSelected="1" zoomScale="115" workbookViewId="0">
      <pane xSplit="2" ySplit="1" topLeftCell="G30" activePane="bottomRight" state="frozen"/>
      <selection pane="topRight" activeCell="C1" sqref="C1"/>
      <selection pane="bottomLeft" activeCell="A2" sqref="A2"/>
      <selection pane="bottomRight" activeCell="Q49" sqref="Q49"/>
    </sheetView>
  </sheetViews>
  <sheetFormatPr baseColWidth="10" defaultColWidth="8.83203125" defaultRowHeight="15" x14ac:dyDescent="0.2"/>
  <cols>
    <col min="1" max="1" width="9.1640625" bestFit="1" customWidth="1"/>
    <col min="2" max="2" width="7.83203125" customWidth="1"/>
    <col min="3" max="3" width="20.33203125" customWidth="1"/>
    <col min="4" max="4" width="6.1640625" bestFit="1" customWidth="1"/>
    <col min="5" max="5" width="5.1640625" bestFit="1" customWidth="1"/>
    <col min="6" max="6" width="7.83203125" bestFit="1" customWidth="1"/>
    <col min="7" max="7" width="5.1640625" bestFit="1" customWidth="1"/>
    <col min="8" max="8" width="6.1640625" bestFit="1" customWidth="1"/>
    <col min="9" max="11" width="5.1640625" bestFit="1" customWidth="1"/>
    <col min="12" max="12" width="4.33203125" bestFit="1" customWidth="1"/>
    <col min="13" max="13" width="11.1640625" bestFit="1" customWidth="1"/>
    <col min="14" max="14" width="26.33203125" customWidth="1"/>
    <col min="15" max="15" width="10.33203125" bestFit="1" customWidth="1"/>
    <col min="16" max="16" width="12.33203125" bestFit="1" customWidth="1"/>
    <col min="17" max="17" width="32.6640625" bestFit="1" customWidth="1"/>
    <col min="18" max="18" width="12.33203125" bestFit="1" customWidth="1"/>
    <col min="19" max="19" width="9.5" bestFit="1" customWidth="1"/>
    <col min="20" max="20" width="13.83203125" bestFit="1" customWidth="1"/>
    <col min="21" max="21" width="11.5" bestFit="1" customWidth="1"/>
    <col min="22" max="22" width="10.1640625" bestFit="1" customWidth="1"/>
  </cols>
  <sheetData>
    <row r="1" spans="1:27" x14ac:dyDescent="0.2">
      <c r="A1" s="8" t="s">
        <v>46</v>
      </c>
      <c r="B1" s="8" t="s">
        <v>51</v>
      </c>
      <c r="C1" s="8" t="s">
        <v>53</v>
      </c>
      <c r="D1" s="8" t="s">
        <v>56</v>
      </c>
      <c r="E1" s="8" t="s">
        <v>59</v>
      </c>
      <c r="F1" s="8" t="s">
        <v>62</v>
      </c>
      <c r="G1" s="8" t="s">
        <v>64</v>
      </c>
      <c r="H1" s="8" t="s">
        <v>68</v>
      </c>
      <c r="I1" s="8" t="s">
        <v>72</v>
      </c>
      <c r="J1" s="8" t="s">
        <v>76</v>
      </c>
      <c r="K1" s="8" t="s">
        <v>80</v>
      </c>
      <c r="L1" s="8" t="s">
        <v>86</v>
      </c>
      <c r="M1" s="8" t="s">
        <v>100</v>
      </c>
      <c r="N1" s="8" t="s">
        <v>103</v>
      </c>
      <c r="O1" s="8" t="s">
        <v>106</v>
      </c>
      <c r="P1" s="8" t="s">
        <v>108</v>
      </c>
      <c r="Q1" s="8" t="s">
        <v>112</v>
      </c>
      <c r="R1" s="8" t="s">
        <v>116</v>
      </c>
      <c r="S1" s="8" t="s">
        <v>130</v>
      </c>
      <c r="T1" s="8" t="s">
        <v>133</v>
      </c>
      <c r="U1" s="8" t="s">
        <v>135</v>
      </c>
      <c r="V1" s="8" t="s">
        <v>143</v>
      </c>
      <c r="W1" s="53" t="s">
        <v>341</v>
      </c>
      <c r="X1" s="53" t="s">
        <v>342</v>
      </c>
      <c r="Y1" s="53" t="s">
        <v>343</v>
      </c>
      <c r="Z1" s="53" t="s">
        <v>344</v>
      </c>
      <c r="AA1" s="53" t="s">
        <v>345</v>
      </c>
    </row>
    <row r="2" spans="1:27" x14ac:dyDescent="0.2">
      <c r="A2">
        <v>1</v>
      </c>
      <c r="B2">
        <v>1</v>
      </c>
      <c r="C2" t="s">
        <v>453</v>
      </c>
      <c r="D2">
        <v>56.3</v>
      </c>
      <c r="E2">
        <v>9.35</v>
      </c>
      <c r="F2">
        <v>10</v>
      </c>
      <c r="G2">
        <v>2002</v>
      </c>
      <c r="H2">
        <v>7.3</v>
      </c>
      <c r="I2">
        <v>626</v>
      </c>
      <c r="J2">
        <v>31</v>
      </c>
      <c r="K2">
        <v>6.13</v>
      </c>
      <c r="L2">
        <v>90</v>
      </c>
      <c r="M2" t="s">
        <v>449</v>
      </c>
      <c r="N2" t="s">
        <v>438</v>
      </c>
      <c r="O2" t="s">
        <v>348</v>
      </c>
      <c r="P2">
        <v>1</v>
      </c>
      <c r="Q2" t="s">
        <v>264</v>
      </c>
      <c r="R2" t="s">
        <v>430</v>
      </c>
      <c r="S2" t="s">
        <v>266</v>
      </c>
      <c r="T2" t="s">
        <v>435</v>
      </c>
      <c r="U2" t="s">
        <v>437</v>
      </c>
      <c r="V2">
        <v>3</v>
      </c>
      <c r="W2" t="s">
        <v>80</v>
      </c>
      <c r="X2">
        <v>5.8</v>
      </c>
      <c r="Y2">
        <v>6.13</v>
      </c>
    </row>
    <row r="3" spans="1:27" x14ac:dyDescent="0.2">
      <c r="A3">
        <v>2</v>
      </c>
      <c r="B3">
        <v>1</v>
      </c>
      <c r="C3" t="s">
        <v>453</v>
      </c>
      <c r="D3">
        <v>56.3</v>
      </c>
      <c r="E3">
        <v>9.35</v>
      </c>
      <c r="F3">
        <v>10</v>
      </c>
      <c r="G3">
        <v>2002</v>
      </c>
      <c r="H3">
        <v>7.3</v>
      </c>
      <c r="I3">
        <v>626</v>
      </c>
      <c r="J3">
        <v>31</v>
      </c>
      <c r="K3">
        <v>6.18</v>
      </c>
      <c r="L3">
        <v>90</v>
      </c>
      <c r="M3" t="s">
        <v>449</v>
      </c>
      <c r="N3" t="s">
        <v>438</v>
      </c>
      <c r="O3" t="s">
        <v>348</v>
      </c>
      <c r="P3">
        <v>1</v>
      </c>
      <c r="Q3" t="s">
        <v>264</v>
      </c>
      <c r="R3" t="s">
        <v>430</v>
      </c>
      <c r="S3" t="s">
        <v>262</v>
      </c>
      <c r="T3" t="s">
        <v>436</v>
      </c>
      <c r="U3" t="s">
        <v>437</v>
      </c>
      <c r="V3">
        <v>3</v>
      </c>
      <c r="W3" t="s">
        <v>80</v>
      </c>
      <c r="X3">
        <v>5.83</v>
      </c>
      <c r="Y3">
        <v>6.18</v>
      </c>
    </row>
    <row r="4" spans="1:27" x14ac:dyDescent="0.2">
      <c r="A4">
        <v>3</v>
      </c>
      <c r="B4">
        <v>1</v>
      </c>
      <c r="C4" t="s">
        <v>453</v>
      </c>
      <c r="D4">
        <v>56.3</v>
      </c>
      <c r="E4">
        <v>9.35</v>
      </c>
      <c r="F4">
        <v>10</v>
      </c>
      <c r="G4">
        <v>2002</v>
      </c>
      <c r="H4">
        <v>7.3</v>
      </c>
      <c r="I4">
        <v>626</v>
      </c>
      <c r="J4">
        <v>31</v>
      </c>
      <c r="K4">
        <v>6.13</v>
      </c>
      <c r="L4">
        <v>90</v>
      </c>
      <c r="M4" t="s">
        <v>449</v>
      </c>
      <c r="N4" t="s">
        <v>438</v>
      </c>
      <c r="O4" t="s">
        <v>348</v>
      </c>
      <c r="P4">
        <v>1</v>
      </c>
      <c r="Q4" t="s">
        <v>264</v>
      </c>
      <c r="R4" t="s">
        <v>430</v>
      </c>
      <c r="S4" t="s">
        <v>266</v>
      </c>
      <c r="T4" t="s">
        <v>435</v>
      </c>
      <c r="U4" t="s">
        <v>437</v>
      </c>
      <c r="V4">
        <v>3</v>
      </c>
      <c r="W4" t="s">
        <v>80</v>
      </c>
      <c r="X4">
        <v>6.21</v>
      </c>
      <c r="Y4">
        <v>6.13</v>
      </c>
    </row>
    <row r="5" spans="1:27" x14ac:dyDescent="0.2">
      <c r="A5">
        <v>4</v>
      </c>
      <c r="B5">
        <v>1</v>
      </c>
      <c r="C5" t="s">
        <v>453</v>
      </c>
      <c r="D5">
        <v>56.3</v>
      </c>
      <c r="E5">
        <v>9.35</v>
      </c>
      <c r="F5">
        <v>10</v>
      </c>
      <c r="G5">
        <v>2002</v>
      </c>
      <c r="H5">
        <v>7.3</v>
      </c>
      <c r="I5">
        <v>626</v>
      </c>
      <c r="J5">
        <v>31</v>
      </c>
      <c r="K5">
        <v>6.18</v>
      </c>
      <c r="L5">
        <v>90</v>
      </c>
      <c r="M5" t="s">
        <v>449</v>
      </c>
      <c r="N5" t="s">
        <v>438</v>
      </c>
      <c r="O5" t="s">
        <v>348</v>
      </c>
      <c r="P5">
        <v>1</v>
      </c>
      <c r="Q5" t="s">
        <v>264</v>
      </c>
      <c r="R5" t="s">
        <v>430</v>
      </c>
      <c r="S5" t="s">
        <v>262</v>
      </c>
      <c r="T5" t="s">
        <v>436</v>
      </c>
      <c r="U5" t="s">
        <v>437</v>
      </c>
      <c r="V5">
        <v>3</v>
      </c>
      <c r="W5" t="s">
        <v>80</v>
      </c>
      <c r="X5">
        <v>6.2</v>
      </c>
      <c r="Y5">
        <v>6.18</v>
      </c>
    </row>
    <row r="6" spans="1:27" x14ac:dyDescent="0.2">
      <c r="A6">
        <v>5</v>
      </c>
      <c r="B6">
        <v>1</v>
      </c>
      <c r="C6" t="s">
        <v>453</v>
      </c>
      <c r="D6">
        <v>56.3</v>
      </c>
      <c r="E6">
        <v>9.35</v>
      </c>
      <c r="F6">
        <v>10</v>
      </c>
      <c r="G6">
        <v>2002</v>
      </c>
      <c r="H6">
        <v>7.3</v>
      </c>
      <c r="I6">
        <v>626</v>
      </c>
      <c r="J6">
        <v>31</v>
      </c>
      <c r="K6">
        <v>5.97</v>
      </c>
      <c r="L6">
        <v>90</v>
      </c>
      <c r="M6" t="s">
        <v>449</v>
      </c>
      <c r="N6" t="s">
        <v>438</v>
      </c>
      <c r="O6" t="s">
        <v>482</v>
      </c>
      <c r="P6">
        <v>1</v>
      </c>
      <c r="Q6" t="s">
        <v>264</v>
      </c>
      <c r="R6" t="s">
        <v>430</v>
      </c>
      <c r="S6" t="s">
        <v>239</v>
      </c>
      <c r="T6" t="s">
        <v>349</v>
      </c>
      <c r="U6" t="s">
        <v>348</v>
      </c>
      <c r="V6">
        <v>3</v>
      </c>
      <c r="W6" t="s">
        <v>80</v>
      </c>
      <c r="X6">
        <v>5.87</v>
      </c>
      <c r="Y6">
        <v>5.97</v>
      </c>
    </row>
    <row r="7" spans="1:27" x14ac:dyDescent="0.2">
      <c r="A7">
        <v>6</v>
      </c>
      <c r="B7">
        <v>1</v>
      </c>
      <c r="C7" t="s">
        <v>453</v>
      </c>
      <c r="D7">
        <v>56.3</v>
      </c>
      <c r="E7">
        <v>9.35</v>
      </c>
      <c r="F7">
        <v>10</v>
      </c>
      <c r="G7">
        <v>2002</v>
      </c>
      <c r="H7">
        <v>7.3</v>
      </c>
      <c r="I7">
        <v>626</v>
      </c>
      <c r="J7">
        <v>31</v>
      </c>
      <c r="K7">
        <v>6.22</v>
      </c>
      <c r="L7">
        <v>90</v>
      </c>
      <c r="M7" t="s">
        <v>449</v>
      </c>
      <c r="N7" t="s">
        <v>438</v>
      </c>
      <c r="O7" t="s">
        <v>482</v>
      </c>
      <c r="P7">
        <v>1</v>
      </c>
      <c r="Q7" t="s">
        <v>264</v>
      </c>
      <c r="R7" t="s">
        <v>430</v>
      </c>
      <c r="S7" t="s">
        <v>239</v>
      </c>
      <c r="T7" t="s">
        <v>349</v>
      </c>
      <c r="U7" t="s">
        <v>348</v>
      </c>
      <c r="V7">
        <v>3</v>
      </c>
      <c r="W7" t="s">
        <v>80</v>
      </c>
      <c r="X7">
        <v>6.17</v>
      </c>
      <c r="Y7">
        <v>6.22</v>
      </c>
    </row>
    <row r="8" spans="1:27" x14ac:dyDescent="0.2">
      <c r="A8">
        <v>7</v>
      </c>
      <c r="B8">
        <v>2</v>
      </c>
      <c r="C8" t="s">
        <v>454</v>
      </c>
      <c r="D8">
        <v>48.27</v>
      </c>
      <c r="E8">
        <v>18.100000000000001</v>
      </c>
      <c r="F8">
        <v>15</v>
      </c>
      <c r="G8">
        <v>1994</v>
      </c>
      <c r="H8">
        <v>13.5</v>
      </c>
      <c r="I8">
        <v>525</v>
      </c>
      <c r="J8">
        <v>10.5</v>
      </c>
      <c r="K8">
        <v>8.56</v>
      </c>
      <c r="L8">
        <v>413</v>
      </c>
      <c r="M8" t="s">
        <v>449</v>
      </c>
      <c r="N8" t="s">
        <v>438</v>
      </c>
      <c r="O8" t="s">
        <v>348</v>
      </c>
      <c r="P8">
        <v>1</v>
      </c>
      <c r="Q8" t="s">
        <v>264</v>
      </c>
      <c r="R8" t="s">
        <v>473</v>
      </c>
      <c r="S8" t="s">
        <v>266</v>
      </c>
      <c r="T8" t="s">
        <v>347</v>
      </c>
      <c r="U8" t="s">
        <v>439</v>
      </c>
      <c r="V8">
        <v>4</v>
      </c>
      <c r="W8" t="s">
        <v>80</v>
      </c>
      <c r="X8">
        <v>8.4499999999999993</v>
      </c>
      <c r="Y8">
        <v>8.56</v>
      </c>
      <c r="Z8">
        <v>0.03</v>
      </c>
      <c r="AA8">
        <v>0.04</v>
      </c>
    </row>
    <row r="9" spans="1:27" x14ac:dyDescent="0.2">
      <c r="A9">
        <v>8</v>
      </c>
      <c r="B9">
        <v>2</v>
      </c>
      <c r="C9" t="s">
        <v>454</v>
      </c>
      <c r="D9">
        <v>48.27</v>
      </c>
      <c r="E9">
        <v>18.100000000000001</v>
      </c>
      <c r="F9">
        <v>15</v>
      </c>
      <c r="G9">
        <v>1994</v>
      </c>
      <c r="H9">
        <v>13.5</v>
      </c>
      <c r="I9">
        <v>525</v>
      </c>
      <c r="J9">
        <v>10.5</v>
      </c>
      <c r="K9">
        <v>8.56</v>
      </c>
      <c r="L9">
        <v>413</v>
      </c>
      <c r="M9" t="s">
        <v>449</v>
      </c>
      <c r="N9" t="s">
        <v>438</v>
      </c>
      <c r="O9" t="s">
        <v>348</v>
      </c>
      <c r="P9">
        <v>1</v>
      </c>
      <c r="Q9" t="s">
        <v>264</v>
      </c>
      <c r="R9" t="s">
        <v>473</v>
      </c>
      <c r="S9" t="s">
        <v>262</v>
      </c>
      <c r="T9" t="s">
        <v>260</v>
      </c>
      <c r="U9" t="s">
        <v>439</v>
      </c>
      <c r="V9">
        <v>4</v>
      </c>
      <c r="W9" t="s">
        <v>80</v>
      </c>
      <c r="X9">
        <v>8.42</v>
      </c>
      <c r="Y9">
        <v>8.56</v>
      </c>
      <c r="Z9">
        <v>0.09</v>
      </c>
      <c r="AA9">
        <v>0.04</v>
      </c>
    </row>
    <row r="10" spans="1:27" x14ac:dyDescent="0.2">
      <c r="A10">
        <v>9</v>
      </c>
      <c r="B10">
        <v>2</v>
      </c>
      <c r="C10" t="s">
        <v>454</v>
      </c>
      <c r="D10">
        <v>48.27</v>
      </c>
      <c r="E10">
        <v>18.100000000000001</v>
      </c>
      <c r="F10">
        <v>15</v>
      </c>
      <c r="G10">
        <v>1994</v>
      </c>
      <c r="H10">
        <v>13.5</v>
      </c>
      <c r="I10">
        <v>525</v>
      </c>
      <c r="J10">
        <v>9.8000000000000007</v>
      </c>
      <c r="K10">
        <v>8.59</v>
      </c>
      <c r="L10">
        <v>413</v>
      </c>
      <c r="M10" t="s">
        <v>449</v>
      </c>
      <c r="N10" t="s">
        <v>438</v>
      </c>
      <c r="O10" t="s">
        <v>348</v>
      </c>
      <c r="P10">
        <v>1</v>
      </c>
      <c r="Q10" t="s">
        <v>267</v>
      </c>
      <c r="R10" t="s">
        <v>473</v>
      </c>
      <c r="S10" t="s">
        <v>266</v>
      </c>
      <c r="T10" t="s">
        <v>347</v>
      </c>
      <c r="U10" t="s">
        <v>439</v>
      </c>
      <c r="V10">
        <v>4</v>
      </c>
      <c r="W10" t="s">
        <v>80</v>
      </c>
      <c r="X10">
        <v>8.66</v>
      </c>
      <c r="Y10">
        <v>8.59</v>
      </c>
      <c r="Z10">
        <v>0.03</v>
      </c>
      <c r="AA10">
        <v>0.04</v>
      </c>
    </row>
    <row r="11" spans="1:27" x14ac:dyDescent="0.2">
      <c r="A11">
        <v>10</v>
      </c>
      <c r="B11">
        <v>2</v>
      </c>
      <c r="C11" t="s">
        <v>454</v>
      </c>
      <c r="D11">
        <v>48.27</v>
      </c>
      <c r="E11">
        <v>18.100000000000001</v>
      </c>
      <c r="F11">
        <v>15</v>
      </c>
      <c r="G11">
        <v>1994</v>
      </c>
      <c r="H11">
        <v>13.5</v>
      </c>
      <c r="I11">
        <v>525</v>
      </c>
      <c r="J11">
        <v>9.8000000000000007</v>
      </c>
      <c r="K11">
        <v>8.59</v>
      </c>
      <c r="L11">
        <v>413</v>
      </c>
      <c r="M11" t="s">
        <v>449</v>
      </c>
      <c r="N11" t="s">
        <v>438</v>
      </c>
      <c r="O11" t="s">
        <v>348</v>
      </c>
      <c r="P11">
        <v>1</v>
      </c>
      <c r="Q11" t="s">
        <v>444</v>
      </c>
      <c r="R11" t="s">
        <v>473</v>
      </c>
      <c r="S11" t="s">
        <v>262</v>
      </c>
      <c r="T11" t="s">
        <v>260</v>
      </c>
      <c r="U11" t="s">
        <v>439</v>
      </c>
      <c r="V11">
        <v>4</v>
      </c>
      <c r="W11" t="s">
        <v>80</v>
      </c>
      <c r="X11">
        <v>8.51</v>
      </c>
      <c r="Y11">
        <v>8.59</v>
      </c>
      <c r="Z11">
        <v>0.09</v>
      </c>
      <c r="AA11">
        <v>0.04</v>
      </c>
    </row>
    <row r="12" spans="1:27" x14ac:dyDescent="0.2">
      <c r="A12">
        <v>11</v>
      </c>
      <c r="B12">
        <v>3</v>
      </c>
      <c r="C12" t="s">
        <v>455</v>
      </c>
      <c r="D12">
        <v>41.44</v>
      </c>
      <c r="E12">
        <v>0.46</v>
      </c>
      <c r="F12">
        <v>19</v>
      </c>
      <c r="I12">
        <v>355</v>
      </c>
      <c r="J12">
        <v>12</v>
      </c>
      <c r="K12">
        <v>8.1</v>
      </c>
      <c r="L12">
        <v>251</v>
      </c>
      <c r="M12" t="s">
        <v>449</v>
      </c>
      <c r="N12" t="s">
        <v>438</v>
      </c>
      <c r="O12" t="s">
        <v>443</v>
      </c>
      <c r="P12">
        <v>1</v>
      </c>
      <c r="Q12" t="s">
        <v>267</v>
      </c>
      <c r="R12" t="s">
        <v>475</v>
      </c>
      <c r="S12" t="s">
        <v>440</v>
      </c>
      <c r="T12" t="s">
        <v>439</v>
      </c>
      <c r="U12" t="s">
        <v>441</v>
      </c>
      <c r="V12">
        <v>3</v>
      </c>
      <c r="W12" t="s">
        <v>80</v>
      </c>
      <c r="X12">
        <v>8.1</v>
      </c>
      <c r="Y12">
        <v>8.1</v>
      </c>
    </row>
    <row r="13" spans="1:27" x14ac:dyDescent="0.2">
      <c r="A13">
        <v>12</v>
      </c>
      <c r="B13">
        <v>3</v>
      </c>
      <c r="C13" t="s">
        <v>455</v>
      </c>
      <c r="D13">
        <v>41.44</v>
      </c>
      <c r="E13">
        <v>0.46</v>
      </c>
      <c r="F13">
        <v>20</v>
      </c>
      <c r="I13">
        <v>355</v>
      </c>
      <c r="J13">
        <v>10.7</v>
      </c>
      <c r="K13">
        <v>8.1</v>
      </c>
      <c r="L13">
        <v>250</v>
      </c>
      <c r="M13" t="s">
        <v>449</v>
      </c>
      <c r="N13" t="s">
        <v>438</v>
      </c>
      <c r="O13" t="s">
        <v>443</v>
      </c>
      <c r="P13">
        <v>1</v>
      </c>
      <c r="Q13" t="s">
        <v>267</v>
      </c>
      <c r="R13" t="s">
        <v>475</v>
      </c>
      <c r="S13" t="s">
        <v>262</v>
      </c>
      <c r="T13" t="s">
        <v>260</v>
      </c>
      <c r="U13" t="s">
        <v>441</v>
      </c>
      <c r="V13">
        <v>3</v>
      </c>
      <c r="W13" t="s">
        <v>80</v>
      </c>
      <c r="X13">
        <v>8.3000000000000007</v>
      </c>
      <c r="Y13">
        <v>8.1</v>
      </c>
    </row>
    <row r="14" spans="1:27" x14ac:dyDescent="0.2">
      <c r="A14">
        <v>13</v>
      </c>
      <c r="B14">
        <v>3</v>
      </c>
      <c r="C14" t="s">
        <v>455</v>
      </c>
      <c r="D14">
        <v>41.44</v>
      </c>
      <c r="E14">
        <v>0.46</v>
      </c>
      <c r="F14">
        <v>20</v>
      </c>
      <c r="I14">
        <v>355</v>
      </c>
      <c r="J14">
        <v>10.7</v>
      </c>
      <c r="K14">
        <v>8.1</v>
      </c>
      <c r="L14">
        <v>250</v>
      </c>
      <c r="M14" t="s">
        <v>449</v>
      </c>
      <c r="N14" t="s">
        <v>438</v>
      </c>
      <c r="O14" t="s">
        <v>443</v>
      </c>
      <c r="P14">
        <v>1</v>
      </c>
      <c r="Q14" t="s">
        <v>267</v>
      </c>
      <c r="R14" t="s">
        <v>475</v>
      </c>
      <c r="S14" t="s">
        <v>266</v>
      </c>
      <c r="T14" t="s">
        <v>442</v>
      </c>
      <c r="U14" t="s">
        <v>441</v>
      </c>
      <c r="V14">
        <v>3</v>
      </c>
      <c r="W14" t="s">
        <v>80</v>
      </c>
      <c r="X14">
        <v>8.3000000000000007</v>
      </c>
      <c r="Y14">
        <v>8.1</v>
      </c>
    </row>
    <row r="15" spans="1:27" x14ac:dyDescent="0.2">
      <c r="A15">
        <v>14</v>
      </c>
      <c r="B15">
        <v>3</v>
      </c>
      <c r="C15" t="s">
        <v>455</v>
      </c>
      <c r="D15">
        <v>41.44</v>
      </c>
      <c r="E15">
        <v>0.46</v>
      </c>
      <c r="F15">
        <v>19</v>
      </c>
      <c r="I15">
        <v>355</v>
      </c>
      <c r="J15">
        <v>12</v>
      </c>
      <c r="K15">
        <v>8.1</v>
      </c>
      <c r="L15">
        <v>251</v>
      </c>
      <c r="M15" t="s">
        <v>449</v>
      </c>
      <c r="N15" t="s">
        <v>438</v>
      </c>
      <c r="O15" t="s">
        <v>482</v>
      </c>
      <c r="P15">
        <v>2</v>
      </c>
      <c r="Q15" t="s">
        <v>267</v>
      </c>
      <c r="R15" t="s">
        <v>475</v>
      </c>
      <c r="S15" t="s">
        <v>440</v>
      </c>
      <c r="T15" t="s">
        <v>439</v>
      </c>
      <c r="U15" t="s">
        <v>441</v>
      </c>
      <c r="V15">
        <v>3</v>
      </c>
      <c r="W15" t="s">
        <v>80</v>
      </c>
      <c r="X15">
        <v>8.4</v>
      </c>
      <c r="Y15">
        <v>8.1</v>
      </c>
    </row>
    <row r="16" spans="1:27" x14ac:dyDescent="0.2">
      <c r="A16">
        <v>15</v>
      </c>
      <c r="B16">
        <v>3</v>
      </c>
      <c r="C16" t="s">
        <v>455</v>
      </c>
      <c r="D16">
        <v>41.44</v>
      </c>
      <c r="E16">
        <v>0.46</v>
      </c>
      <c r="F16">
        <v>20</v>
      </c>
      <c r="I16">
        <v>355</v>
      </c>
      <c r="J16">
        <v>10.7</v>
      </c>
      <c r="K16">
        <v>8.1</v>
      </c>
      <c r="L16">
        <v>250</v>
      </c>
      <c r="M16" t="s">
        <v>449</v>
      </c>
      <c r="N16" t="s">
        <v>438</v>
      </c>
      <c r="O16" t="s">
        <v>482</v>
      </c>
      <c r="P16">
        <v>2</v>
      </c>
      <c r="Q16" t="s">
        <v>267</v>
      </c>
      <c r="R16" t="s">
        <v>475</v>
      </c>
      <c r="S16" t="s">
        <v>262</v>
      </c>
      <c r="T16" t="s">
        <v>260</v>
      </c>
      <c r="U16" t="s">
        <v>441</v>
      </c>
      <c r="V16">
        <v>3</v>
      </c>
      <c r="W16" t="s">
        <v>80</v>
      </c>
      <c r="X16">
        <v>8.4</v>
      </c>
      <c r="Y16">
        <v>8.1</v>
      </c>
    </row>
    <row r="17" spans="1:25" x14ac:dyDescent="0.2">
      <c r="A17">
        <v>16</v>
      </c>
      <c r="B17">
        <v>3</v>
      </c>
      <c r="C17" t="s">
        <v>455</v>
      </c>
      <c r="D17">
        <v>41.44</v>
      </c>
      <c r="E17">
        <v>0.46</v>
      </c>
      <c r="F17">
        <v>20</v>
      </c>
      <c r="I17">
        <v>355</v>
      </c>
      <c r="J17">
        <v>10.7</v>
      </c>
      <c r="K17">
        <v>8.1</v>
      </c>
      <c r="L17">
        <v>250</v>
      </c>
      <c r="M17" t="s">
        <v>449</v>
      </c>
      <c r="N17" t="s">
        <v>438</v>
      </c>
      <c r="O17" t="s">
        <v>482</v>
      </c>
      <c r="P17">
        <v>2</v>
      </c>
      <c r="Q17" t="s">
        <v>267</v>
      </c>
      <c r="R17" t="s">
        <v>475</v>
      </c>
      <c r="S17" t="s">
        <v>266</v>
      </c>
      <c r="T17" t="s">
        <v>442</v>
      </c>
      <c r="U17" t="s">
        <v>441</v>
      </c>
      <c r="V17">
        <v>3</v>
      </c>
      <c r="W17" t="s">
        <v>80</v>
      </c>
      <c r="X17">
        <v>8.3000000000000007</v>
      </c>
      <c r="Y17">
        <v>8.1</v>
      </c>
    </row>
    <row r="18" spans="1:25" x14ac:dyDescent="0.2">
      <c r="A18">
        <v>17</v>
      </c>
      <c r="B18">
        <v>3</v>
      </c>
      <c r="C18" t="s">
        <v>455</v>
      </c>
      <c r="D18">
        <v>41.43</v>
      </c>
      <c r="E18">
        <v>0.21</v>
      </c>
      <c r="F18">
        <v>14</v>
      </c>
      <c r="I18">
        <v>433</v>
      </c>
      <c r="J18">
        <v>10.7</v>
      </c>
      <c r="K18">
        <v>8.3000000000000007</v>
      </c>
      <c r="L18">
        <v>277</v>
      </c>
      <c r="M18" t="s">
        <v>449</v>
      </c>
      <c r="N18" t="s">
        <v>438</v>
      </c>
      <c r="O18" t="s">
        <v>482</v>
      </c>
      <c r="P18">
        <v>2</v>
      </c>
      <c r="Q18" t="s">
        <v>267</v>
      </c>
      <c r="R18" t="s">
        <v>475</v>
      </c>
      <c r="S18" t="s">
        <v>440</v>
      </c>
      <c r="T18" t="s">
        <v>439</v>
      </c>
      <c r="U18" t="s">
        <v>441</v>
      </c>
      <c r="V18">
        <v>3</v>
      </c>
      <c r="W18" t="s">
        <v>80</v>
      </c>
      <c r="X18">
        <v>8.4</v>
      </c>
      <c r="Y18">
        <v>8.3000000000000007</v>
      </c>
    </row>
    <row r="19" spans="1:25" x14ac:dyDescent="0.2">
      <c r="A19">
        <v>18</v>
      </c>
      <c r="B19">
        <v>3</v>
      </c>
      <c r="C19" t="s">
        <v>455</v>
      </c>
      <c r="D19">
        <v>41.43</v>
      </c>
      <c r="E19">
        <v>0.21</v>
      </c>
      <c r="F19">
        <v>14</v>
      </c>
      <c r="I19">
        <v>433</v>
      </c>
      <c r="J19">
        <v>10.7</v>
      </c>
      <c r="K19">
        <v>8.3000000000000007</v>
      </c>
      <c r="L19">
        <v>277</v>
      </c>
      <c r="M19" t="s">
        <v>449</v>
      </c>
      <c r="N19" t="s">
        <v>438</v>
      </c>
      <c r="O19" t="s">
        <v>482</v>
      </c>
      <c r="P19">
        <v>2</v>
      </c>
      <c r="Q19" t="s">
        <v>267</v>
      </c>
      <c r="R19" t="s">
        <v>475</v>
      </c>
      <c r="S19" t="s">
        <v>266</v>
      </c>
      <c r="T19" t="s">
        <v>347</v>
      </c>
      <c r="U19" t="s">
        <v>441</v>
      </c>
      <c r="V19">
        <v>3</v>
      </c>
      <c r="W19" t="s">
        <v>80</v>
      </c>
      <c r="X19">
        <v>8.3000000000000007</v>
      </c>
      <c r="Y19">
        <v>8.3000000000000007</v>
      </c>
    </row>
    <row r="20" spans="1:25" x14ac:dyDescent="0.2">
      <c r="A20">
        <v>19</v>
      </c>
      <c r="B20">
        <v>3</v>
      </c>
      <c r="C20" t="s">
        <v>455</v>
      </c>
      <c r="D20">
        <v>41.57</v>
      </c>
      <c r="E20">
        <v>0.05</v>
      </c>
      <c r="F20">
        <v>9</v>
      </c>
      <c r="I20">
        <v>468</v>
      </c>
      <c r="J20">
        <v>10.5</v>
      </c>
      <c r="K20">
        <v>8.4</v>
      </c>
      <c r="L20">
        <v>135</v>
      </c>
      <c r="M20" t="s">
        <v>449</v>
      </c>
      <c r="N20" t="s">
        <v>438</v>
      </c>
      <c r="O20" t="s">
        <v>482</v>
      </c>
      <c r="P20">
        <v>2</v>
      </c>
      <c r="Q20" t="s">
        <v>267</v>
      </c>
      <c r="R20" t="s">
        <v>475</v>
      </c>
      <c r="S20" t="s">
        <v>440</v>
      </c>
      <c r="T20" t="s">
        <v>439</v>
      </c>
      <c r="U20" t="s">
        <v>441</v>
      </c>
      <c r="V20">
        <v>3</v>
      </c>
      <c r="W20" t="s">
        <v>80</v>
      </c>
      <c r="X20">
        <v>8.4</v>
      </c>
      <c r="Y20">
        <v>8.4</v>
      </c>
    </row>
    <row r="21" spans="1:25" x14ac:dyDescent="0.2">
      <c r="A21">
        <v>20</v>
      </c>
      <c r="B21">
        <v>3</v>
      </c>
      <c r="C21" t="s">
        <v>455</v>
      </c>
      <c r="D21">
        <v>41.57</v>
      </c>
      <c r="E21">
        <v>0.05</v>
      </c>
      <c r="F21">
        <v>9</v>
      </c>
      <c r="I21">
        <v>468</v>
      </c>
      <c r="J21">
        <v>10.5</v>
      </c>
      <c r="K21">
        <v>8.4</v>
      </c>
      <c r="L21">
        <v>135</v>
      </c>
      <c r="M21" t="s">
        <v>449</v>
      </c>
      <c r="N21" t="s">
        <v>438</v>
      </c>
      <c r="O21" t="s">
        <v>482</v>
      </c>
      <c r="P21">
        <v>2</v>
      </c>
      <c r="Q21" t="s">
        <v>267</v>
      </c>
      <c r="R21" t="s">
        <v>475</v>
      </c>
      <c r="S21" t="s">
        <v>266</v>
      </c>
      <c r="T21" t="s">
        <v>347</v>
      </c>
      <c r="U21" t="s">
        <v>441</v>
      </c>
      <c r="V21">
        <v>3</v>
      </c>
      <c r="W21" t="s">
        <v>80</v>
      </c>
      <c r="X21">
        <v>8.1999999999999993</v>
      </c>
      <c r="Y21">
        <v>8.4</v>
      </c>
    </row>
    <row r="22" spans="1:25" x14ac:dyDescent="0.2">
      <c r="A22">
        <v>21</v>
      </c>
      <c r="B22">
        <v>3</v>
      </c>
      <c r="C22" t="s">
        <v>455</v>
      </c>
      <c r="D22">
        <v>42.33</v>
      </c>
      <c r="E22">
        <v>7.0000000000000007E-2</v>
      </c>
      <c r="F22">
        <v>13</v>
      </c>
      <c r="I22">
        <v>676</v>
      </c>
      <c r="J22">
        <v>16.899999999999999</v>
      </c>
      <c r="K22">
        <v>8.1</v>
      </c>
      <c r="L22">
        <v>354</v>
      </c>
      <c r="M22" t="s">
        <v>449</v>
      </c>
      <c r="N22" t="s">
        <v>438</v>
      </c>
      <c r="O22" t="s">
        <v>482</v>
      </c>
      <c r="P22">
        <v>2</v>
      </c>
      <c r="Q22" t="s">
        <v>267</v>
      </c>
      <c r="R22" t="s">
        <v>475</v>
      </c>
      <c r="S22" t="s">
        <v>440</v>
      </c>
      <c r="T22" t="s">
        <v>439</v>
      </c>
      <c r="U22" t="s">
        <v>441</v>
      </c>
      <c r="V22">
        <v>3</v>
      </c>
      <c r="W22" t="s">
        <v>80</v>
      </c>
      <c r="X22">
        <v>8.1</v>
      </c>
      <c r="Y22">
        <v>8.1</v>
      </c>
    </row>
    <row r="23" spans="1:25" x14ac:dyDescent="0.2">
      <c r="A23">
        <v>22</v>
      </c>
      <c r="B23">
        <v>3</v>
      </c>
      <c r="C23" t="s">
        <v>455</v>
      </c>
      <c r="D23">
        <v>42.33</v>
      </c>
      <c r="E23">
        <v>7.0000000000000007E-2</v>
      </c>
      <c r="F23">
        <v>13</v>
      </c>
      <c r="I23">
        <v>676</v>
      </c>
      <c r="J23">
        <v>16.899999999999999</v>
      </c>
      <c r="K23">
        <v>8.1</v>
      </c>
      <c r="L23">
        <v>354</v>
      </c>
      <c r="M23" t="s">
        <v>449</v>
      </c>
      <c r="N23" t="s">
        <v>438</v>
      </c>
      <c r="O23" t="s">
        <v>482</v>
      </c>
      <c r="P23">
        <v>2</v>
      </c>
      <c r="Q23" t="s">
        <v>267</v>
      </c>
      <c r="R23" t="s">
        <v>475</v>
      </c>
      <c r="S23" t="s">
        <v>266</v>
      </c>
      <c r="T23" t="s">
        <v>347</v>
      </c>
      <c r="U23" t="s">
        <v>441</v>
      </c>
      <c r="V23">
        <v>3</v>
      </c>
      <c r="W23" t="s">
        <v>80</v>
      </c>
      <c r="X23">
        <v>8.1999999999999993</v>
      </c>
      <c r="Y23">
        <v>8.1</v>
      </c>
    </row>
    <row r="24" spans="1:25" x14ac:dyDescent="0.2">
      <c r="A24">
        <v>23</v>
      </c>
      <c r="B24">
        <v>3</v>
      </c>
      <c r="C24" t="s">
        <v>455</v>
      </c>
      <c r="D24">
        <v>42.35</v>
      </c>
      <c r="E24">
        <v>0.59</v>
      </c>
      <c r="F24">
        <v>21</v>
      </c>
      <c r="I24">
        <v>741</v>
      </c>
      <c r="J24">
        <v>13</v>
      </c>
      <c r="K24">
        <v>8.1</v>
      </c>
      <c r="L24">
        <v>242</v>
      </c>
      <c r="M24" t="s">
        <v>449</v>
      </c>
      <c r="N24" t="s">
        <v>445</v>
      </c>
      <c r="O24" t="s">
        <v>482</v>
      </c>
      <c r="P24">
        <v>2</v>
      </c>
      <c r="Q24" t="s">
        <v>267</v>
      </c>
      <c r="R24" t="s">
        <v>475</v>
      </c>
      <c r="S24" t="s">
        <v>440</v>
      </c>
      <c r="T24" t="s">
        <v>439</v>
      </c>
      <c r="U24" t="s">
        <v>441</v>
      </c>
      <c r="V24">
        <v>3</v>
      </c>
      <c r="W24" t="s">
        <v>80</v>
      </c>
      <c r="X24">
        <v>7.9</v>
      </c>
      <c r="Y24">
        <v>8.1</v>
      </c>
    </row>
    <row r="25" spans="1:25" x14ac:dyDescent="0.2">
      <c r="A25">
        <v>24</v>
      </c>
      <c r="B25">
        <v>3</v>
      </c>
      <c r="C25" t="s">
        <v>455</v>
      </c>
      <c r="D25">
        <v>42.35</v>
      </c>
      <c r="E25">
        <v>0.59</v>
      </c>
      <c r="F25">
        <v>21</v>
      </c>
      <c r="I25">
        <v>741</v>
      </c>
      <c r="J25">
        <v>13</v>
      </c>
      <c r="K25">
        <v>8.1</v>
      </c>
      <c r="L25">
        <v>242</v>
      </c>
      <c r="M25" t="s">
        <v>449</v>
      </c>
      <c r="N25" t="s">
        <v>445</v>
      </c>
      <c r="O25" t="s">
        <v>482</v>
      </c>
      <c r="P25">
        <v>2</v>
      </c>
      <c r="Q25" t="s">
        <v>267</v>
      </c>
      <c r="R25" t="s">
        <v>475</v>
      </c>
      <c r="S25" t="s">
        <v>266</v>
      </c>
      <c r="T25" t="s">
        <v>347</v>
      </c>
      <c r="U25" t="s">
        <v>441</v>
      </c>
      <c r="V25">
        <v>3</v>
      </c>
      <c r="W25" t="s">
        <v>80</v>
      </c>
      <c r="X25">
        <v>8.1999999999999993</v>
      </c>
      <c r="Y25">
        <v>8.1</v>
      </c>
    </row>
    <row r="26" spans="1:25" x14ac:dyDescent="0.2">
      <c r="A26">
        <v>25</v>
      </c>
      <c r="B26">
        <v>4</v>
      </c>
      <c r="C26" t="s">
        <v>456</v>
      </c>
      <c r="D26">
        <v>47.33</v>
      </c>
      <c r="E26">
        <v>14.33</v>
      </c>
      <c r="F26">
        <v>10</v>
      </c>
      <c r="G26">
        <v>2007</v>
      </c>
      <c r="J26">
        <v>45</v>
      </c>
      <c r="K26">
        <v>7.9</v>
      </c>
      <c r="L26">
        <v>253</v>
      </c>
      <c r="M26" t="s">
        <v>356</v>
      </c>
      <c r="N26" t="s">
        <v>438</v>
      </c>
      <c r="O26" t="s">
        <v>348</v>
      </c>
      <c r="P26">
        <v>1</v>
      </c>
      <c r="Q26" t="s">
        <v>264</v>
      </c>
      <c r="R26" t="s">
        <v>473</v>
      </c>
      <c r="S26" t="s">
        <v>266</v>
      </c>
      <c r="T26" t="s">
        <v>347</v>
      </c>
      <c r="U26" t="s">
        <v>346</v>
      </c>
      <c r="V26">
        <v>3</v>
      </c>
      <c r="W26" t="s">
        <v>80</v>
      </c>
      <c r="X26">
        <v>7.9</v>
      </c>
      <c r="Y26">
        <v>7.9</v>
      </c>
    </row>
    <row r="27" spans="1:25" x14ac:dyDescent="0.2">
      <c r="A27">
        <v>26</v>
      </c>
      <c r="B27">
        <v>5</v>
      </c>
      <c r="C27" t="s">
        <v>457</v>
      </c>
      <c r="D27">
        <v>46.08</v>
      </c>
      <c r="E27">
        <v>2.1800000000000002</v>
      </c>
      <c r="F27">
        <v>32</v>
      </c>
      <c r="G27">
        <v>2002</v>
      </c>
      <c r="H27">
        <v>10.08</v>
      </c>
      <c r="I27">
        <v>650</v>
      </c>
      <c r="J27">
        <v>10.7</v>
      </c>
      <c r="K27">
        <v>6.24</v>
      </c>
      <c r="L27">
        <v>220</v>
      </c>
      <c r="M27" t="s">
        <v>356</v>
      </c>
      <c r="N27" t="s">
        <v>438</v>
      </c>
      <c r="O27" t="s">
        <v>348</v>
      </c>
      <c r="P27">
        <v>2</v>
      </c>
      <c r="Q27" t="s">
        <v>264</v>
      </c>
      <c r="R27" t="s">
        <v>473</v>
      </c>
      <c r="S27" t="s">
        <v>266</v>
      </c>
      <c r="T27" t="s">
        <v>347</v>
      </c>
      <c r="U27" t="s">
        <v>346</v>
      </c>
      <c r="V27">
        <v>1</v>
      </c>
      <c r="W27" t="s">
        <v>80</v>
      </c>
      <c r="X27">
        <v>5.95</v>
      </c>
      <c r="Y27">
        <v>6.24</v>
      </c>
    </row>
    <row r="28" spans="1:25" x14ac:dyDescent="0.2">
      <c r="A28">
        <v>27</v>
      </c>
      <c r="B28">
        <v>6</v>
      </c>
      <c r="C28" t="s">
        <v>458</v>
      </c>
      <c r="D28">
        <v>40.299999999999997</v>
      </c>
      <c r="E28">
        <v>-4.26</v>
      </c>
      <c r="F28">
        <v>5</v>
      </c>
      <c r="G28">
        <v>2007</v>
      </c>
      <c r="I28">
        <v>400</v>
      </c>
      <c r="J28">
        <v>5.3</v>
      </c>
      <c r="K28">
        <v>5.8</v>
      </c>
      <c r="L28">
        <v>179</v>
      </c>
      <c r="M28" t="s">
        <v>450</v>
      </c>
      <c r="N28" t="s">
        <v>438</v>
      </c>
      <c r="O28" t="s">
        <v>348</v>
      </c>
      <c r="P28">
        <v>2</v>
      </c>
      <c r="Q28" t="s">
        <v>264</v>
      </c>
      <c r="R28" t="s">
        <v>473</v>
      </c>
      <c r="S28" t="s">
        <v>266</v>
      </c>
      <c r="T28" t="s">
        <v>347</v>
      </c>
      <c r="U28" t="s">
        <v>439</v>
      </c>
      <c r="V28">
        <v>6</v>
      </c>
      <c r="W28" t="s">
        <v>80</v>
      </c>
      <c r="X28">
        <v>5.4</v>
      </c>
      <c r="Y28">
        <v>5.6</v>
      </c>
    </row>
    <row r="29" spans="1:25" x14ac:dyDescent="0.2">
      <c r="A29">
        <v>28</v>
      </c>
      <c r="B29">
        <v>6</v>
      </c>
      <c r="C29" t="s">
        <v>458</v>
      </c>
      <c r="D29">
        <v>40.299999999999997</v>
      </c>
      <c r="E29">
        <v>-4.26</v>
      </c>
      <c r="F29">
        <v>5</v>
      </c>
      <c r="G29">
        <v>2007</v>
      </c>
      <c r="I29">
        <v>400</v>
      </c>
      <c r="J29">
        <v>5.3</v>
      </c>
      <c r="K29">
        <v>5.8</v>
      </c>
      <c r="L29">
        <v>179</v>
      </c>
      <c r="M29" t="s">
        <v>450</v>
      </c>
      <c r="N29" t="s">
        <v>438</v>
      </c>
      <c r="O29" t="s">
        <v>348</v>
      </c>
      <c r="P29">
        <v>2</v>
      </c>
      <c r="Q29" t="s">
        <v>264</v>
      </c>
      <c r="R29" t="s">
        <v>473</v>
      </c>
      <c r="S29" t="s">
        <v>266</v>
      </c>
      <c r="T29" t="s">
        <v>347</v>
      </c>
      <c r="U29" t="s">
        <v>439</v>
      </c>
      <c r="V29">
        <v>6</v>
      </c>
      <c r="W29" t="s">
        <v>80</v>
      </c>
      <c r="X29">
        <v>5.4</v>
      </c>
      <c r="Y29">
        <v>5.58</v>
      </c>
    </row>
    <row r="30" spans="1:25" x14ac:dyDescent="0.2">
      <c r="A30">
        <v>29</v>
      </c>
      <c r="B30">
        <v>6</v>
      </c>
      <c r="C30" t="s">
        <v>458</v>
      </c>
      <c r="D30">
        <v>40.299999999999997</v>
      </c>
      <c r="E30">
        <v>-4.26</v>
      </c>
      <c r="F30">
        <v>5</v>
      </c>
      <c r="G30">
        <v>2007</v>
      </c>
      <c r="I30">
        <v>400</v>
      </c>
      <c r="J30">
        <v>5.3</v>
      </c>
      <c r="K30">
        <v>5.8</v>
      </c>
      <c r="L30">
        <v>179</v>
      </c>
      <c r="M30" t="s">
        <v>450</v>
      </c>
      <c r="N30" t="s">
        <v>438</v>
      </c>
      <c r="O30" t="s">
        <v>348</v>
      </c>
      <c r="P30">
        <v>2</v>
      </c>
      <c r="Q30" t="s">
        <v>264</v>
      </c>
      <c r="R30" t="s">
        <v>473</v>
      </c>
      <c r="S30" t="s">
        <v>266</v>
      </c>
      <c r="T30" t="s">
        <v>347</v>
      </c>
      <c r="U30" t="s">
        <v>439</v>
      </c>
      <c r="V30">
        <v>6</v>
      </c>
      <c r="W30" t="s">
        <v>80</v>
      </c>
      <c r="X30">
        <v>5.55</v>
      </c>
      <c r="Y30">
        <v>5.53</v>
      </c>
    </row>
    <row r="31" spans="1:25" x14ac:dyDescent="0.2">
      <c r="A31">
        <v>30</v>
      </c>
      <c r="B31">
        <v>6</v>
      </c>
      <c r="C31" t="s">
        <v>458</v>
      </c>
      <c r="D31">
        <v>40.299999999999997</v>
      </c>
      <c r="E31">
        <v>-4.26</v>
      </c>
      <c r="F31">
        <v>5</v>
      </c>
      <c r="G31">
        <v>2007</v>
      </c>
      <c r="I31">
        <v>400</v>
      </c>
      <c r="J31">
        <v>5.3</v>
      </c>
      <c r="K31">
        <v>5.8</v>
      </c>
      <c r="L31">
        <v>179</v>
      </c>
      <c r="M31" t="s">
        <v>450</v>
      </c>
      <c r="N31" t="s">
        <v>438</v>
      </c>
      <c r="O31" t="s">
        <v>348</v>
      </c>
      <c r="P31">
        <v>2</v>
      </c>
      <c r="Q31" t="s">
        <v>264</v>
      </c>
      <c r="R31" t="s">
        <v>473</v>
      </c>
      <c r="S31" t="s">
        <v>266</v>
      </c>
      <c r="T31" t="s">
        <v>347</v>
      </c>
      <c r="U31" t="s">
        <v>439</v>
      </c>
      <c r="V31">
        <v>6</v>
      </c>
      <c r="W31" t="s">
        <v>80</v>
      </c>
      <c r="X31">
        <v>5.9</v>
      </c>
      <c r="Y31">
        <v>5.59</v>
      </c>
    </row>
    <row r="32" spans="1:25" x14ac:dyDescent="0.2">
      <c r="A32">
        <v>31</v>
      </c>
      <c r="B32">
        <v>6</v>
      </c>
      <c r="C32" t="s">
        <v>458</v>
      </c>
      <c r="D32">
        <v>40.299999999999997</v>
      </c>
      <c r="E32">
        <v>-4.26</v>
      </c>
      <c r="F32">
        <v>5</v>
      </c>
      <c r="G32">
        <v>2007</v>
      </c>
      <c r="I32">
        <v>400</v>
      </c>
      <c r="J32">
        <v>5.3</v>
      </c>
      <c r="K32">
        <v>5.8</v>
      </c>
      <c r="L32">
        <v>179</v>
      </c>
      <c r="M32" t="s">
        <v>450</v>
      </c>
      <c r="N32" t="s">
        <v>438</v>
      </c>
      <c r="O32" t="s">
        <v>348</v>
      </c>
      <c r="P32">
        <v>2</v>
      </c>
      <c r="Q32" t="s">
        <v>264</v>
      </c>
      <c r="R32" t="s">
        <v>473</v>
      </c>
      <c r="S32" t="s">
        <v>262</v>
      </c>
      <c r="T32" t="s">
        <v>260</v>
      </c>
      <c r="U32" t="s">
        <v>439</v>
      </c>
      <c r="V32">
        <v>6</v>
      </c>
      <c r="W32" t="s">
        <v>80</v>
      </c>
      <c r="X32">
        <v>5.6</v>
      </c>
      <c r="Y32">
        <v>5.6</v>
      </c>
    </row>
    <row r="33" spans="1:27" x14ac:dyDescent="0.2">
      <c r="A33">
        <v>32</v>
      </c>
      <c r="B33">
        <v>6</v>
      </c>
      <c r="C33" t="s">
        <v>458</v>
      </c>
      <c r="D33">
        <v>40.299999999999997</v>
      </c>
      <c r="E33">
        <v>-4.26</v>
      </c>
      <c r="F33">
        <v>5</v>
      </c>
      <c r="G33">
        <v>2007</v>
      </c>
      <c r="I33">
        <v>400</v>
      </c>
      <c r="J33">
        <v>5.3</v>
      </c>
      <c r="K33">
        <v>5.8</v>
      </c>
      <c r="L33">
        <v>179</v>
      </c>
      <c r="M33" t="s">
        <v>450</v>
      </c>
      <c r="N33" t="s">
        <v>438</v>
      </c>
      <c r="O33" t="s">
        <v>348</v>
      </c>
      <c r="P33">
        <v>2</v>
      </c>
      <c r="Q33" t="s">
        <v>264</v>
      </c>
      <c r="R33" t="s">
        <v>473</v>
      </c>
      <c r="S33" t="s">
        <v>262</v>
      </c>
      <c r="T33" t="s">
        <v>260</v>
      </c>
      <c r="U33" t="s">
        <v>439</v>
      </c>
      <c r="V33">
        <v>6</v>
      </c>
      <c r="W33" t="s">
        <v>80</v>
      </c>
      <c r="X33">
        <v>5.45</v>
      </c>
      <c r="Y33">
        <v>5.58</v>
      </c>
    </row>
    <row r="34" spans="1:27" x14ac:dyDescent="0.2">
      <c r="A34">
        <v>33</v>
      </c>
      <c r="B34">
        <v>6</v>
      </c>
      <c r="C34" t="s">
        <v>458</v>
      </c>
      <c r="D34">
        <v>40.299999999999997</v>
      </c>
      <c r="E34">
        <v>-4.26</v>
      </c>
      <c r="F34">
        <v>5</v>
      </c>
      <c r="G34">
        <v>2007</v>
      </c>
      <c r="I34">
        <v>400</v>
      </c>
      <c r="J34">
        <v>5.3</v>
      </c>
      <c r="K34">
        <v>5.8</v>
      </c>
      <c r="L34">
        <v>179</v>
      </c>
      <c r="M34" t="s">
        <v>450</v>
      </c>
      <c r="N34" t="s">
        <v>438</v>
      </c>
      <c r="O34" t="s">
        <v>348</v>
      </c>
      <c r="P34">
        <v>2</v>
      </c>
      <c r="Q34" t="s">
        <v>264</v>
      </c>
      <c r="R34" t="s">
        <v>473</v>
      </c>
      <c r="S34" t="s">
        <v>262</v>
      </c>
      <c r="T34" t="s">
        <v>260</v>
      </c>
      <c r="U34" t="s">
        <v>439</v>
      </c>
      <c r="V34">
        <v>6</v>
      </c>
      <c r="W34" t="s">
        <v>80</v>
      </c>
      <c r="X34">
        <v>5.4</v>
      </c>
      <c r="Y34">
        <v>5.53</v>
      </c>
    </row>
    <row r="35" spans="1:27" x14ac:dyDescent="0.2">
      <c r="A35">
        <v>34</v>
      </c>
      <c r="B35">
        <v>6</v>
      </c>
      <c r="C35" t="s">
        <v>458</v>
      </c>
      <c r="D35">
        <v>40.299999999999997</v>
      </c>
      <c r="E35">
        <v>-4.26</v>
      </c>
      <c r="F35">
        <v>5</v>
      </c>
      <c r="G35">
        <v>2007</v>
      </c>
      <c r="I35">
        <v>400</v>
      </c>
      <c r="J35">
        <v>5.3</v>
      </c>
      <c r="K35">
        <v>5.8</v>
      </c>
      <c r="L35">
        <v>179</v>
      </c>
      <c r="M35" t="s">
        <v>450</v>
      </c>
      <c r="N35" t="s">
        <v>438</v>
      </c>
      <c r="O35" t="s">
        <v>348</v>
      </c>
      <c r="P35">
        <v>2</v>
      </c>
      <c r="Q35" t="s">
        <v>264</v>
      </c>
      <c r="R35" t="s">
        <v>473</v>
      </c>
      <c r="S35" t="s">
        <v>262</v>
      </c>
      <c r="T35" t="s">
        <v>260</v>
      </c>
      <c r="U35" t="s">
        <v>439</v>
      </c>
      <c r="V35">
        <v>6</v>
      </c>
      <c r="W35" t="s">
        <v>80</v>
      </c>
      <c r="X35">
        <v>5.5</v>
      </c>
      <c r="Y35">
        <v>5.59</v>
      </c>
    </row>
    <row r="36" spans="1:27" x14ac:dyDescent="0.2">
      <c r="A36">
        <v>35</v>
      </c>
      <c r="B36">
        <v>6</v>
      </c>
      <c r="C36" t="s">
        <v>458</v>
      </c>
      <c r="D36">
        <v>40.299999999999997</v>
      </c>
      <c r="E36">
        <v>-4.26</v>
      </c>
      <c r="F36">
        <v>5</v>
      </c>
      <c r="G36">
        <v>2007</v>
      </c>
      <c r="I36">
        <v>400</v>
      </c>
      <c r="J36">
        <v>5.3</v>
      </c>
      <c r="K36">
        <v>5.8</v>
      </c>
      <c r="L36">
        <v>179</v>
      </c>
      <c r="M36" t="s">
        <v>450</v>
      </c>
      <c r="N36" t="s">
        <v>438</v>
      </c>
      <c r="O36" t="s">
        <v>348</v>
      </c>
      <c r="P36">
        <v>2</v>
      </c>
      <c r="Q36" t="s">
        <v>264</v>
      </c>
      <c r="R36" t="s">
        <v>473</v>
      </c>
      <c r="S36" t="s">
        <v>446</v>
      </c>
      <c r="T36" t="s">
        <v>447</v>
      </c>
      <c r="U36" t="s">
        <v>439</v>
      </c>
      <c r="V36">
        <v>6</v>
      </c>
      <c r="W36" t="s">
        <v>80</v>
      </c>
      <c r="X36">
        <v>5.3</v>
      </c>
      <c r="Y36">
        <v>5.6</v>
      </c>
    </row>
    <row r="37" spans="1:27" x14ac:dyDescent="0.2">
      <c r="A37">
        <v>36</v>
      </c>
      <c r="B37">
        <v>6</v>
      </c>
      <c r="C37" t="s">
        <v>458</v>
      </c>
      <c r="D37">
        <v>40.299999999999997</v>
      </c>
      <c r="E37">
        <v>-4.26</v>
      </c>
      <c r="F37">
        <v>5</v>
      </c>
      <c r="G37">
        <v>2007</v>
      </c>
      <c r="I37">
        <v>400</v>
      </c>
      <c r="J37">
        <v>5.3</v>
      </c>
      <c r="K37">
        <v>5.8</v>
      </c>
      <c r="L37">
        <v>179</v>
      </c>
      <c r="M37" t="s">
        <v>450</v>
      </c>
      <c r="N37" t="s">
        <v>438</v>
      </c>
      <c r="O37" t="s">
        <v>348</v>
      </c>
      <c r="P37">
        <v>2</v>
      </c>
      <c r="Q37" t="s">
        <v>264</v>
      </c>
      <c r="R37" t="s">
        <v>473</v>
      </c>
      <c r="S37" t="s">
        <v>446</v>
      </c>
      <c r="T37" t="s">
        <v>447</v>
      </c>
      <c r="U37" t="s">
        <v>439</v>
      </c>
      <c r="V37">
        <v>6</v>
      </c>
      <c r="W37" t="s">
        <v>80</v>
      </c>
      <c r="X37">
        <v>5.5</v>
      </c>
      <c r="Y37">
        <v>5.58</v>
      </c>
    </row>
    <row r="38" spans="1:27" x14ac:dyDescent="0.2">
      <c r="A38">
        <v>37</v>
      </c>
      <c r="B38">
        <v>6</v>
      </c>
      <c r="C38" t="s">
        <v>458</v>
      </c>
      <c r="D38">
        <v>40.299999999999997</v>
      </c>
      <c r="E38">
        <v>-4.26</v>
      </c>
      <c r="F38">
        <v>5</v>
      </c>
      <c r="G38">
        <v>2007</v>
      </c>
      <c r="I38">
        <v>400</v>
      </c>
      <c r="J38">
        <v>5.3</v>
      </c>
      <c r="K38">
        <v>5.8</v>
      </c>
      <c r="L38">
        <v>179</v>
      </c>
      <c r="M38" t="s">
        <v>450</v>
      </c>
      <c r="N38" t="s">
        <v>438</v>
      </c>
      <c r="O38" t="s">
        <v>348</v>
      </c>
      <c r="P38">
        <v>2</v>
      </c>
      <c r="Q38" t="s">
        <v>264</v>
      </c>
      <c r="R38" t="s">
        <v>473</v>
      </c>
      <c r="S38" t="s">
        <v>446</v>
      </c>
      <c r="T38" t="s">
        <v>447</v>
      </c>
      <c r="U38" t="s">
        <v>439</v>
      </c>
      <c r="V38">
        <v>6</v>
      </c>
      <c r="W38" t="s">
        <v>80</v>
      </c>
      <c r="X38">
        <v>5.7</v>
      </c>
      <c r="Y38">
        <v>5.53</v>
      </c>
    </row>
    <row r="39" spans="1:27" x14ac:dyDescent="0.2">
      <c r="A39">
        <v>38</v>
      </c>
      <c r="B39">
        <v>6</v>
      </c>
      <c r="C39" t="s">
        <v>458</v>
      </c>
      <c r="D39">
        <v>40.299999999999997</v>
      </c>
      <c r="E39">
        <v>-4.26</v>
      </c>
      <c r="F39">
        <v>5</v>
      </c>
      <c r="G39">
        <v>2007</v>
      </c>
      <c r="I39">
        <v>400</v>
      </c>
      <c r="J39">
        <v>5.3</v>
      </c>
      <c r="K39">
        <v>5.8</v>
      </c>
      <c r="L39">
        <v>179</v>
      </c>
      <c r="M39" t="s">
        <v>450</v>
      </c>
      <c r="N39" t="s">
        <v>438</v>
      </c>
      <c r="O39" t="s">
        <v>348</v>
      </c>
      <c r="P39">
        <v>2</v>
      </c>
      <c r="Q39" t="s">
        <v>264</v>
      </c>
      <c r="R39" t="s">
        <v>473</v>
      </c>
      <c r="S39" t="s">
        <v>446</v>
      </c>
      <c r="T39" t="s">
        <v>447</v>
      </c>
      <c r="U39" t="s">
        <v>439</v>
      </c>
      <c r="V39">
        <v>6</v>
      </c>
      <c r="W39" t="s">
        <v>80</v>
      </c>
      <c r="X39">
        <v>6.2</v>
      </c>
      <c r="Y39">
        <v>5.59</v>
      </c>
    </row>
    <row r="40" spans="1:27" x14ac:dyDescent="0.2">
      <c r="A40">
        <v>39</v>
      </c>
      <c r="B40">
        <v>7</v>
      </c>
      <c r="C40" t="s">
        <v>459</v>
      </c>
      <c r="D40">
        <v>55.28</v>
      </c>
      <c r="E40">
        <v>-2.14</v>
      </c>
      <c r="F40">
        <v>3</v>
      </c>
      <c r="G40">
        <v>2002</v>
      </c>
      <c r="H40">
        <v>8.5</v>
      </c>
      <c r="I40">
        <v>975</v>
      </c>
      <c r="J40">
        <v>114</v>
      </c>
      <c r="K40">
        <v>4.29</v>
      </c>
      <c r="M40" t="s">
        <v>451</v>
      </c>
      <c r="N40" t="s">
        <v>438</v>
      </c>
      <c r="O40" t="s">
        <v>448</v>
      </c>
      <c r="P40">
        <v>1</v>
      </c>
      <c r="Q40" t="s">
        <v>267</v>
      </c>
      <c r="R40" t="s">
        <v>430</v>
      </c>
      <c r="S40" t="s">
        <v>433</v>
      </c>
      <c r="T40" t="s">
        <v>362</v>
      </c>
      <c r="U40" t="s">
        <v>363</v>
      </c>
      <c r="V40">
        <v>5</v>
      </c>
      <c r="W40" t="s">
        <v>80</v>
      </c>
      <c r="X40">
        <v>6.39</v>
      </c>
      <c r="Y40">
        <v>3.52</v>
      </c>
      <c r="Z40">
        <v>0.12</v>
      </c>
      <c r="AA40">
        <v>0.1</v>
      </c>
    </row>
    <row r="41" spans="1:27" x14ac:dyDescent="0.2">
      <c r="A41">
        <v>40</v>
      </c>
      <c r="B41">
        <v>7</v>
      </c>
      <c r="C41" t="s">
        <v>459</v>
      </c>
      <c r="D41">
        <v>55.28</v>
      </c>
      <c r="E41">
        <v>-2.14</v>
      </c>
      <c r="F41">
        <v>3</v>
      </c>
      <c r="G41">
        <v>2002</v>
      </c>
      <c r="H41">
        <v>8.5</v>
      </c>
      <c r="I41">
        <v>975</v>
      </c>
      <c r="J41">
        <v>114</v>
      </c>
      <c r="K41">
        <v>4.29</v>
      </c>
      <c r="M41" t="s">
        <v>451</v>
      </c>
      <c r="N41" t="s">
        <v>438</v>
      </c>
      <c r="O41" t="s">
        <v>448</v>
      </c>
      <c r="P41">
        <v>1</v>
      </c>
      <c r="Q41" t="s">
        <v>267</v>
      </c>
      <c r="R41" t="s">
        <v>430</v>
      </c>
      <c r="S41" t="s">
        <v>433</v>
      </c>
      <c r="T41" t="s">
        <v>362</v>
      </c>
      <c r="U41" t="s">
        <v>363</v>
      </c>
      <c r="V41">
        <v>5</v>
      </c>
      <c r="W41" t="s">
        <v>80</v>
      </c>
      <c r="X41">
        <v>4.3</v>
      </c>
      <c r="Y41">
        <v>3.77</v>
      </c>
      <c r="Z41">
        <v>7.0000000000000007E-2</v>
      </c>
      <c r="AA41">
        <v>0.45</v>
      </c>
    </row>
    <row r="42" spans="1:27" x14ac:dyDescent="0.2">
      <c r="A42">
        <v>41</v>
      </c>
      <c r="B42">
        <v>7</v>
      </c>
      <c r="C42" t="s">
        <v>459</v>
      </c>
      <c r="D42">
        <v>55.28</v>
      </c>
      <c r="E42">
        <v>-2.14</v>
      </c>
      <c r="F42">
        <v>3</v>
      </c>
      <c r="G42">
        <v>2002</v>
      </c>
      <c r="H42">
        <v>8.5</v>
      </c>
      <c r="I42">
        <v>975</v>
      </c>
      <c r="J42">
        <v>114</v>
      </c>
      <c r="K42">
        <v>4.29</v>
      </c>
      <c r="M42" t="s">
        <v>451</v>
      </c>
      <c r="N42" t="s">
        <v>438</v>
      </c>
      <c r="O42" t="s">
        <v>448</v>
      </c>
      <c r="P42">
        <v>1</v>
      </c>
      <c r="Q42" t="s">
        <v>267</v>
      </c>
      <c r="R42" t="s">
        <v>430</v>
      </c>
      <c r="S42" t="s">
        <v>433</v>
      </c>
      <c r="T42" t="s">
        <v>362</v>
      </c>
      <c r="U42" t="s">
        <v>363</v>
      </c>
      <c r="V42">
        <v>5</v>
      </c>
      <c r="W42" t="s">
        <v>80</v>
      </c>
      <c r="X42">
        <v>4.0199999999999996</v>
      </c>
      <c r="Y42">
        <v>4.09</v>
      </c>
      <c r="Z42">
        <v>0.1</v>
      </c>
      <c r="AA42">
        <v>0.17</v>
      </c>
    </row>
    <row r="43" spans="1:27" x14ac:dyDescent="0.2">
      <c r="A43">
        <v>42</v>
      </c>
      <c r="B43">
        <v>7</v>
      </c>
      <c r="C43" t="s">
        <v>459</v>
      </c>
      <c r="D43">
        <v>55.28</v>
      </c>
      <c r="E43">
        <v>-2.14</v>
      </c>
      <c r="F43">
        <v>3</v>
      </c>
      <c r="G43">
        <v>2002</v>
      </c>
      <c r="H43">
        <v>8.5</v>
      </c>
      <c r="I43">
        <v>975</v>
      </c>
      <c r="J43">
        <v>114</v>
      </c>
      <c r="K43">
        <v>4.29</v>
      </c>
      <c r="M43" t="s">
        <v>451</v>
      </c>
      <c r="N43" t="s">
        <v>438</v>
      </c>
      <c r="O43" t="s">
        <v>448</v>
      </c>
      <c r="P43">
        <v>1</v>
      </c>
      <c r="Q43" t="s">
        <v>267</v>
      </c>
      <c r="R43" t="s">
        <v>430</v>
      </c>
      <c r="S43" t="s">
        <v>433</v>
      </c>
      <c r="T43" t="s">
        <v>362</v>
      </c>
      <c r="U43" t="s">
        <v>363</v>
      </c>
      <c r="V43">
        <v>5</v>
      </c>
      <c r="W43" t="s">
        <v>80</v>
      </c>
      <c r="X43">
        <v>6.26</v>
      </c>
      <c r="Y43">
        <v>3.47</v>
      </c>
      <c r="Z43">
        <v>0.18</v>
      </c>
      <c r="AA43">
        <v>0.34</v>
      </c>
    </row>
    <row r="44" spans="1:27" x14ac:dyDescent="0.2">
      <c r="A44">
        <v>43</v>
      </c>
      <c r="B44">
        <v>7</v>
      </c>
      <c r="C44" t="s">
        <v>459</v>
      </c>
      <c r="D44">
        <v>55.28</v>
      </c>
      <c r="E44">
        <v>-2.14</v>
      </c>
      <c r="F44">
        <v>3</v>
      </c>
      <c r="G44">
        <v>2002</v>
      </c>
      <c r="H44">
        <v>8.5</v>
      </c>
      <c r="I44">
        <v>975</v>
      </c>
      <c r="J44">
        <v>114</v>
      </c>
      <c r="K44">
        <v>4.29</v>
      </c>
      <c r="M44" t="s">
        <v>451</v>
      </c>
      <c r="N44" t="s">
        <v>438</v>
      </c>
      <c r="O44" t="s">
        <v>448</v>
      </c>
      <c r="P44">
        <v>1</v>
      </c>
      <c r="Q44" t="s">
        <v>267</v>
      </c>
      <c r="R44" t="s">
        <v>430</v>
      </c>
      <c r="S44" t="s">
        <v>433</v>
      </c>
      <c r="T44" t="s">
        <v>362</v>
      </c>
      <c r="U44" t="s">
        <v>363</v>
      </c>
      <c r="V44">
        <v>5</v>
      </c>
      <c r="W44" t="s">
        <v>80</v>
      </c>
      <c r="X44">
        <v>4.83</v>
      </c>
      <c r="Y44">
        <v>3.69</v>
      </c>
      <c r="Z44">
        <v>0.3</v>
      </c>
      <c r="AA44">
        <v>0.61</v>
      </c>
    </row>
    <row r="45" spans="1:27" x14ac:dyDescent="0.2">
      <c r="A45">
        <v>44</v>
      </c>
      <c r="B45">
        <v>7</v>
      </c>
      <c r="C45" t="s">
        <v>459</v>
      </c>
      <c r="D45">
        <v>55.28</v>
      </c>
      <c r="E45">
        <v>-2.14</v>
      </c>
      <c r="F45">
        <v>3</v>
      </c>
      <c r="G45">
        <v>2002</v>
      </c>
      <c r="H45">
        <v>8.5</v>
      </c>
      <c r="I45">
        <v>975</v>
      </c>
      <c r="J45">
        <v>114</v>
      </c>
      <c r="K45">
        <v>4.29</v>
      </c>
      <c r="M45" t="s">
        <v>451</v>
      </c>
      <c r="N45" t="s">
        <v>438</v>
      </c>
      <c r="O45" t="s">
        <v>448</v>
      </c>
      <c r="P45">
        <v>1</v>
      </c>
      <c r="Q45" t="s">
        <v>267</v>
      </c>
      <c r="R45" t="s">
        <v>430</v>
      </c>
      <c r="S45" t="s">
        <v>433</v>
      </c>
      <c r="T45" t="s">
        <v>362</v>
      </c>
      <c r="U45" t="s">
        <v>363</v>
      </c>
      <c r="V45">
        <v>5</v>
      </c>
      <c r="W45" t="s">
        <v>80</v>
      </c>
      <c r="X45">
        <v>4.08</v>
      </c>
      <c r="Y45">
        <v>4.03</v>
      </c>
      <c r="Z45">
        <v>0.17</v>
      </c>
      <c r="AA45">
        <v>0.13</v>
      </c>
    </row>
    <row r="46" spans="1:27" x14ac:dyDescent="0.2">
      <c r="A46">
        <v>45</v>
      </c>
      <c r="B46">
        <v>8</v>
      </c>
      <c r="C46" t="s">
        <v>460</v>
      </c>
      <c r="D46">
        <v>47.43</v>
      </c>
      <c r="E46">
        <v>8.52</v>
      </c>
      <c r="F46">
        <v>1</v>
      </c>
      <c r="G46">
        <v>2013</v>
      </c>
      <c r="H46">
        <v>9.4</v>
      </c>
      <c r="I46">
        <v>1054</v>
      </c>
      <c r="J46">
        <v>26.2</v>
      </c>
      <c r="K46">
        <v>6.3</v>
      </c>
      <c r="L46">
        <v>360</v>
      </c>
      <c r="M46" t="s">
        <v>356</v>
      </c>
      <c r="N46" t="s">
        <v>445</v>
      </c>
      <c r="O46" t="s">
        <v>348</v>
      </c>
      <c r="P46">
        <v>1</v>
      </c>
      <c r="Q46" t="s">
        <v>264</v>
      </c>
      <c r="R46" t="s">
        <v>473</v>
      </c>
      <c r="S46" t="s">
        <v>434</v>
      </c>
      <c r="T46" t="s">
        <v>366</v>
      </c>
      <c r="U46" t="s">
        <v>363</v>
      </c>
      <c r="V46">
        <v>3</v>
      </c>
      <c r="W46" t="s">
        <v>80</v>
      </c>
      <c r="X46">
        <v>6.65</v>
      </c>
      <c r="Y46">
        <v>6.3</v>
      </c>
      <c r="Z46">
        <v>0.21</v>
      </c>
      <c r="AA46">
        <v>0.24</v>
      </c>
    </row>
    <row r="47" spans="1:27" x14ac:dyDescent="0.2">
      <c r="A47">
        <v>46</v>
      </c>
      <c r="B47">
        <v>8</v>
      </c>
      <c r="C47" t="s">
        <v>460</v>
      </c>
      <c r="D47">
        <v>47.43</v>
      </c>
      <c r="E47">
        <v>8.52</v>
      </c>
      <c r="F47">
        <v>1</v>
      </c>
      <c r="G47">
        <v>2013</v>
      </c>
      <c r="H47">
        <v>9.4</v>
      </c>
      <c r="I47">
        <v>1054</v>
      </c>
      <c r="J47">
        <v>26.2</v>
      </c>
      <c r="K47">
        <v>6.3</v>
      </c>
      <c r="L47">
        <v>360</v>
      </c>
      <c r="M47" t="s">
        <v>356</v>
      </c>
      <c r="N47" t="s">
        <v>445</v>
      </c>
      <c r="O47" t="s">
        <v>348</v>
      </c>
      <c r="P47">
        <v>1</v>
      </c>
      <c r="Q47" t="s">
        <v>264</v>
      </c>
      <c r="R47" t="s">
        <v>473</v>
      </c>
      <c r="S47" t="s">
        <v>433</v>
      </c>
      <c r="T47" t="s">
        <v>367</v>
      </c>
      <c r="U47" t="s">
        <v>363</v>
      </c>
      <c r="V47">
        <v>3</v>
      </c>
      <c r="W47" t="s">
        <v>80</v>
      </c>
      <c r="X47">
        <v>6.77</v>
      </c>
      <c r="Y47">
        <v>6.3</v>
      </c>
      <c r="Z47">
        <v>0.19</v>
      </c>
      <c r="AA47">
        <v>0.24</v>
      </c>
    </row>
    <row r="48" spans="1:27" x14ac:dyDescent="0.2">
      <c r="A48">
        <v>47</v>
      </c>
      <c r="B48">
        <v>9</v>
      </c>
      <c r="C48" t="s">
        <v>461</v>
      </c>
      <c r="D48">
        <v>55.99</v>
      </c>
      <c r="E48">
        <v>13.6</v>
      </c>
      <c r="F48">
        <v>1</v>
      </c>
      <c r="G48">
        <v>2017</v>
      </c>
      <c r="H48">
        <v>7.5</v>
      </c>
      <c r="I48">
        <v>750</v>
      </c>
      <c r="J48">
        <v>30</v>
      </c>
      <c r="K48">
        <v>6.2</v>
      </c>
      <c r="L48">
        <v>110</v>
      </c>
      <c r="M48" t="s">
        <v>481</v>
      </c>
      <c r="N48" t="s">
        <v>445</v>
      </c>
      <c r="O48" t="s">
        <v>476</v>
      </c>
      <c r="P48">
        <v>3</v>
      </c>
      <c r="Q48" t="s">
        <v>264</v>
      </c>
      <c r="R48" t="s">
        <v>430</v>
      </c>
      <c r="S48" t="s">
        <v>433</v>
      </c>
      <c r="T48" t="s">
        <v>369</v>
      </c>
      <c r="U48" t="s">
        <v>363</v>
      </c>
      <c r="V48">
        <v>11</v>
      </c>
      <c r="W48" t="s">
        <v>80</v>
      </c>
      <c r="X48">
        <v>6.6</v>
      </c>
      <c r="Y48">
        <v>6.2</v>
      </c>
    </row>
    <row r="49" spans="1:27" x14ac:dyDescent="0.2">
      <c r="A49">
        <v>48</v>
      </c>
      <c r="B49">
        <v>9</v>
      </c>
      <c r="C49" t="s">
        <v>461</v>
      </c>
      <c r="D49">
        <v>55.99</v>
      </c>
      <c r="E49">
        <v>13.6</v>
      </c>
      <c r="F49">
        <v>1</v>
      </c>
      <c r="G49">
        <v>2017</v>
      </c>
      <c r="H49">
        <v>7.5</v>
      </c>
      <c r="I49">
        <v>750</v>
      </c>
      <c r="J49">
        <v>30</v>
      </c>
      <c r="K49">
        <v>6.2</v>
      </c>
      <c r="L49">
        <v>110</v>
      </c>
      <c r="M49" t="s">
        <v>481</v>
      </c>
      <c r="N49" t="s">
        <v>445</v>
      </c>
      <c r="O49" t="s">
        <v>476</v>
      </c>
      <c r="P49">
        <v>3</v>
      </c>
      <c r="Q49" t="s">
        <v>264</v>
      </c>
      <c r="R49" t="s">
        <v>430</v>
      </c>
      <c r="S49" t="s">
        <v>433</v>
      </c>
      <c r="T49" t="s">
        <v>370</v>
      </c>
      <c r="U49" t="s">
        <v>363</v>
      </c>
      <c r="V49">
        <v>11</v>
      </c>
      <c r="W49" t="s">
        <v>80</v>
      </c>
      <c r="X49">
        <v>6.5</v>
      </c>
      <c r="Y49">
        <v>6.2</v>
      </c>
    </row>
    <row r="50" spans="1:27" x14ac:dyDescent="0.2">
      <c r="A50">
        <v>49</v>
      </c>
      <c r="B50">
        <v>9</v>
      </c>
      <c r="C50" t="s">
        <v>461</v>
      </c>
      <c r="D50">
        <v>55.99</v>
      </c>
      <c r="E50">
        <v>13.6</v>
      </c>
      <c r="F50">
        <v>1</v>
      </c>
      <c r="G50">
        <v>2017</v>
      </c>
      <c r="H50">
        <v>7.5</v>
      </c>
      <c r="I50">
        <v>750</v>
      </c>
      <c r="J50">
        <v>31</v>
      </c>
      <c r="K50">
        <v>6.7</v>
      </c>
      <c r="L50">
        <v>130</v>
      </c>
      <c r="M50" t="s">
        <v>481</v>
      </c>
      <c r="N50" t="s">
        <v>445</v>
      </c>
      <c r="O50" t="s">
        <v>476</v>
      </c>
      <c r="P50">
        <v>3</v>
      </c>
      <c r="Q50" t="s">
        <v>264</v>
      </c>
      <c r="R50" t="s">
        <v>430</v>
      </c>
      <c r="S50" t="s">
        <v>433</v>
      </c>
      <c r="T50" t="s">
        <v>369</v>
      </c>
      <c r="U50" t="s">
        <v>363</v>
      </c>
      <c r="V50">
        <v>27</v>
      </c>
      <c r="W50" t="s">
        <v>80</v>
      </c>
      <c r="X50">
        <v>7</v>
      </c>
      <c r="Y50">
        <v>6.7</v>
      </c>
    </row>
    <row r="51" spans="1:27" x14ac:dyDescent="0.2">
      <c r="A51">
        <v>50</v>
      </c>
      <c r="B51">
        <v>9</v>
      </c>
      <c r="C51" t="s">
        <v>461</v>
      </c>
      <c r="D51">
        <v>55.99</v>
      </c>
      <c r="E51">
        <v>13.6</v>
      </c>
      <c r="F51">
        <v>1</v>
      </c>
      <c r="G51">
        <v>2017</v>
      </c>
      <c r="H51">
        <v>7.5</v>
      </c>
      <c r="I51">
        <v>750</v>
      </c>
      <c r="J51">
        <v>31</v>
      </c>
      <c r="K51">
        <v>6.7</v>
      </c>
      <c r="L51">
        <v>130</v>
      </c>
      <c r="M51" t="s">
        <v>481</v>
      </c>
      <c r="N51" t="s">
        <v>445</v>
      </c>
      <c r="O51" t="s">
        <v>476</v>
      </c>
      <c r="P51">
        <v>3</v>
      </c>
      <c r="Q51" t="s">
        <v>264</v>
      </c>
      <c r="R51" t="s">
        <v>430</v>
      </c>
      <c r="S51" t="s">
        <v>433</v>
      </c>
      <c r="T51" t="s">
        <v>370</v>
      </c>
      <c r="U51" t="s">
        <v>363</v>
      </c>
      <c r="V51">
        <v>27</v>
      </c>
      <c r="W51" t="s">
        <v>80</v>
      </c>
      <c r="X51">
        <v>7</v>
      </c>
      <c r="Y51">
        <v>6.7</v>
      </c>
    </row>
    <row r="52" spans="1:27" x14ac:dyDescent="0.2">
      <c r="A52">
        <v>51</v>
      </c>
      <c r="B52">
        <v>9</v>
      </c>
      <c r="C52" t="s">
        <v>461</v>
      </c>
      <c r="D52">
        <v>55.99</v>
      </c>
      <c r="E52">
        <v>13.6</v>
      </c>
      <c r="F52">
        <v>1</v>
      </c>
      <c r="G52">
        <v>2017</v>
      </c>
      <c r="H52">
        <v>7.5</v>
      </c>
      <c r="I52">
        <v>750</v>
      </c>
      <c r="J52">
        <v>32</v>
      </c>
      <c r="K52">
        <v>7.4</v>
      </c>
      <c r="L52">
        <v>170</v>
      </c>
      <c r="M52" t="s">
        <v>481</v>
      </c>
      <c r="N52" t="s">
        <v>445</v>
      </c>
      <c r="O52" t="s">
        <v>476</v>
      </c>
      <c r="P52">
        <v>3</v>
      </c>
      <c r="Q52" t="s">
        <v>264</v>
      </c>
      <c r="R52" t="s">
        <v>430</v>
      </c>
      <c r="S52" t="s">
        <v>433</v>
      </c>
      <c r="T52" t="s">
        <v>369</v>
      </c>
      <c r="U52" t="s">
        <v>363</v>
      </c>
      <c r="V52">
        <v>14</v>
      </c>
      <c r="W52" t="s">
        <v>80</v>
      </c>
      <c r="X52">
        <v>7.7</v>
      </c>
      <c r="Y52">
        <v>7.4</v>
      </c>
    </row>
    <row r="53" spans="1:27" x14ac:dyDescent="0.2">
      <c r="A53">
        <v>52</v>
      </c>
      <c r="B53">
        <v>9</v>
      </c>
      <c r="C53" t="s">
        <v>461</v>
      </c>
      <c r="D53">
        <v>55.99</v>
      </c>
      <c r="E53">
        <v>13.6</v>
      </c>
      <c r="F53">
        <v>1</v>
      </c>
      <c r="G53">
        <v>2017</v>
      </c>
      <c r="H53">
        <v>7.5</v>
      </c>
      <c r="I53">
        <v>750</v>
      </c>
      <c r="J53">
        <v>32</v>
      </c>
      <c r="K53">
        <v>7.4</v>
      </c>
      <c r="L53">
        <v>170</v>
      </c>
      <c r="M53" t="s">
        <v>481</v>
      </c>
      <c r="N53" t="s">
        <v>445</v>
      </c>
      <c r="O53" t="s">
        <v>476</v>
      </c>
      <c r="P53">
        <v>3</v>
      </c>
      <c r="Q53" t="s">
        <v>264</v>
      </c>
      <c r="R53" t="s">
        <v>430</v>
      </c>
      <c r="S53" t="s">
        <v>433</v>
      </c>
      <c r="T53" t="s">
        <v>370</v>
      </c>
      <c r="U53" t="s">
        <v>363</v>
      </c>
      <c r="V53">
        <v>14</v>
      </c>
      <c r="W53" t="s">
        <v>80</v>
      </c>
      <c r="X53">
        <v>7.5</v>
      </c>
      <c r="Y53">
        <v>7.4</v>
      </c>
    </row>
    <row r="54" spans="1:27" x14ac:dyDescent="0.2">
      <c r="A54">
        <v>53</v>
      </c>
      <c r="B54">
        <v>10</v>
      </c>
      <c r="C54" t="s">
        <v>462</v>
      </c>
      <c r="D54">
        <v>50.59</v>
      </c>
      <c r="E54">
        <v>3.49</v>
      </c>
      <c r="F54">
        <v>6</v>
      </c>
      <c r="G54">
        <v>2010</v>
      </c>
      <c r="H54">
        <v>9</v>
      </c>
      <c r="I54">
        <v>725</v>
      </c>
      <c r="J54">
        <v>11.2</v>
      </c>
      <c r="K54">
        <v>5.09</v>
      </c>
      <c r="L54">
        <v>86</v>
      </c>
      <c r="M54" t="s">
        <v>481</v>
      </c>
      <c r="N54" t="s">
        <v>438</v>
      </c>
      <c r="O54" t="s">
        <v>348</v>
      </c>
      <c r="P54">
        <v>4</v>
      </c>
      <c r="Q54" t="s">
        <v>264</v>
      </c>
      <c r="R54" t="s">
        <v>473</v>
      </c>
      <c r="S54" t="s">
        <v>270</v>
      </c>
      <c r="T54" t="s">
        <v>374</v>
      </c>
      <c r="U54" t="s">
        <v>375</v>
      </c>
      <c r="V54">
        <v>3</v>
      </c>
      <c r="W54" t="s">
        <v>80</v>
      </c>
      <c r="X54">
        <v>5.85</v>
      </c>
      <c r="Y54">
        <v>5.43</v>
      </c>
      <c r="Z54">
        <v>0.27</v>
      </c>
      <c r="AA54">
        <v>0.4</v>
      </c>
    </row>
    <row r="55" spans="1:27" x14ac:dyDescent="0.2">
      <c r="A55">
        <v>54</v>
      </c>
      <c r="B55">
        <v>11</v>
      </c>
      <c r="C55" t="s">
        <v>463</v>
      </c>
      <c r="D55">
        <v>58.34</v>
      </c>
      <c r="E55">
        <v>13.1</v>
      </c>
      <c r="F55">
        <v>13</v>
      </c>
      <c r="G55">
        <v>2009</v>
      </c>
      <c r="H55">
        <v>7.3</v>
      </c>
      <c r="I55">
        <v>636</v>
      </c>
      <c r="J55">
        <v>18.7</v>
      </c>
      <c r="K55">
        <v>6.4</v>
      </c>
      <c r="L55">
        <v>451</v>
      </c>
      <c r="M55" t="s">
        <v>449</v>
      </c>
      <c r="N55" t="s">
        <v>438</v>
      </c>
      <c r="O55" t="s">
        <v>348</v>
      </c>
      <c r="P55">
        <v>1</v>
      </c>
      <c r="Q55" t="s">
        <v>264</v>
      </c>
      <c r="R55" t="s">
        <v>473</v>
      </c>
      <c r="S55" t="s">
        <v>270</v>
      </c>
      <c r="T55" t="s">
        <v>379</v>
      </c>
      <c r="U55" t="s">
        <v>386</v>
      </c>
      <c r="V55">
        <v>4</v>
      </c>
      <c r="W55" t="s">
        <v>80</v>
      </c>
      <c r="X55">
        <v>6.6</v>
      </c>
      <c r="Y55">
        <v>6.4</v>
      </c>
    </row>
    <row r="56" spans="1:27" x14ac:dyDescent="0.2">
      <c r="A56">
        <v>55</v>
      </c>
      <c r="B56">
        <v>11</v>
      </c>
      <c r="C56" t="s">
        <v>463</v>
      </c>
      <c r="D56">
        <v>58.34</v>
      </c>
      <c r="E56">
        <v>13.1</v>
      </c>
      <c r="F56">
        <v>13</v>
      </c>
      <c r="G56">
        <v>2009</v>
      </c>
      <c r="H56">
        <v>7.3</v>
      </c>
      <c r="I56">
        <v>636</v>
      </c>
      <c r="J56">
        <v>18.7</v>
      </c>
      <c r="K56">
        <v>6.4</v>
      </c>
      <c r="L56">
        <v>451</v>
      </c>
      <c r="M56" t="s">
        <v>449</v>
      </c>
      <c r="N56" t="s">
        <v>438</v>
      </c>
      <c r="O56" t="s">
        <v>348</v>
      </c>
      <c r="P56">
        <v>1</v>
      </c>
      <c r="Q56" t="s">
        <v>264</v>
      </c>
      <c r="R56" t="s">
        <v>473</v>
      </c>
      <c r="S56" t="s">
        <v>270</v>
      </c>
      <c r="T56" t="s">
        <v>380</v>
      </c>
      <c r="U56" t="s">
        <v>386</v>
      </c>
      <c r="V56">
        <v>4</v>
      </c>
      <c r="W56" t="s">
        <v>80</v>
      </c>
      <c r="X56">
        <v>6.1</v>
      </c>
      <c r="Y56">
        <v>6.4</v>
      </c>
    </row>
    <row r="57" spans="1:27" x14ac:dyDescent="0.2">
      <c r="A57">
        <v>56</v>
      </c>
      <c r="B57">
        <v>11</v>
      </c>
      <c r="C57" t="s">
        <v>463</v>
      </c>
      <c r="D57">
        <v>58.34</v>
      </c>
      <c r="E57">
        <v>13.1</v>
      </c>
      <c r="F57">
        <v>13</v>
      </c>
      <c r="G57">
        <v>2009</v>
      </c>
      <c r="H57">
        <v>7.3</v>
      </c>
      <c r="I57">
        <v>636</v>
      </c>
      <c r="J57">
        <v>18.7</v>
      </c>
      <c r="K57">
        <v>6.4</v>
      </c>
      <c r="L57">
        <v>451</v>
      </c>
      <c r="M57" t="s">
        <v>449</v>
      </c>
      <c r="N57" t="s">
        <v>438</v>
      </c>
      <c r="O57" t="s">
        <v>348</v>
      </c>
      <c r="P57">
        <v>1</v>
      </c>
      <c r="Q57" t="s">
        <v>264</v>
      </c>
      <c r="R57" t="s">
        <v>474</v>
      </c>
      <c r="S57" t="s">
        <v>280</v>
      </c>
      <c r="T57" t="s">
        <v>381</v>
      </c>
      <c r="U57" t="s">
        <v>386</v>
      </c>
      <c r="V57">
        <v>4</v>
      </c>
      <c r="W57" t="s">
        <v>80</v>
      </c>
      <c r="X57">
        <v>6.4</v>
      </c>
      <c r="Y57">
        <v>6.4</v>
      </c>
    </row>
    <row r="58" spans="1:27" x14ac:dyDescent="0.2">
      <c r="A58">
        <v>57</v>
      </c>
      <c r="B58">
        <v>11</v>
      </c>
      <c r="C58" t="s">
        <v>463</v>
      </c>
      <c r="D58">
        <v>58.34</v>
      </c>
      <c r="E58">
        <v>13.1</v>
      </c>
      <c r="F58">
        <v>13</v>
      </c>
      <c r="G58">
        <v>2009</v>
      </c>
      <c r="H58">
        <v>7.3</v>
      </c>
      <c r="I58">
        <v>636</v>
      </c>
      <c r="J58">
        <v>18.7</v>
      </c>
      <c r="K58">
        <v>6.4</v>
      </c>
      <c r="L58">
        <v>451</v>
      </c>
      <c r="M58" t="s">
        <v>449</v>
      </c>
      <c r="N58" t="s">
        <v>438</v>
      </c>
      <c r="O58" t="s">
        <v>348</v>
      </c>
      <c r="P58">
        <v>1</v>
      </c>
      <c r="Q58" t="s">
        <v>264</v>
      </c>
      <c r="R58" t="s">
        <v>474</v>
      </c>
      <c r="S58" t="s">
        <v>280</v>
      </c>
      <c r="T58" t="s">
        <v>382</v>
      </c>
      <c r="U58" t="s">
        <v>386</v>
      </c>
      <c r="V58">
        <v>4</v>
      </c>
      <c r="W58" t="s">
        <v>80</v>
      </c>
      <c r="X58">
        <v>6.5</v>
      </c>
      <c r="Y58">
        <v>6.4</v>
      </c>
    </row>
    <row r="59" spans="1:27" x14ac:dyDescent="0.2">
      <c r="A59">
        <v>58</v>
      </c>
      <c r="B59">
        <v>11</v>
      </c>
      <c r="C59" t="s">
        <v>463</v>
      </c>
      <c r="D59">
        <v>58.34</v>
      </c>
      <c r="E59">
        <v>13.1</v>
      </c>
      <c r="F59">
        <v>13</v>
      </c>
      <c r="G59">
        <v>2009</v>
      </c>
      <c r="H59">
        <v>7.3</v>
      </c>
      <c r="I59">
        <v>636</v>
      </c>
      <c r="J59">
        <v>18.7</v>
      </c>
      <c r="K59">
        <v>6.4</v>
      </c>
      <c r="L59">
        <v>451</v>
      </c>
      <c r="M59" t="s">
        <v>449</v>
      </c>
      <c r="N59" t="s">
        <v>438</v>
      </c>
      <c r="O59" t="s">
        <v>348</v>
      </c>
      <c r="P59">
        <v>1</v>
      </c>
      <c r="Q59" t="s">
        <v>264</v>
      </c>
      <c r="R59" t="s">
        <v>474</v>
      </c>
      <c r="S59" t="s">
        <v>280</v>
      </c>
      <c r="T59" t="s">
        <v>383</v>
      </c>
      <c r="U59" t="s">
        <v>386</v>
      </c>
      <c r="V59">
        <v>4</v>
      </c>
      <c r="W59" t="s">
        <v>80</v>
      </c>
      <c r="X59">
        <v>6.1</v>
      </c>
      <c r="Y59">
        <v>6.4</v>
      </c>
    </row>
    <row r="60" spans="1:27" x14ac:dyDescent="0.2">
      <c r="A60">
        <v>59</v>
      </c>
      <c r="B60">
        <v>11</v>
      </c>
      <c r="C60" t="s">
        <v>463</v>
      </c>
      <c r="D60">
        <v>58.34</v>
      </c>
      <c r="E60">
        <v>13.1</v>
      </c>
      <c r="F60">
        <v>13</v>
      </c>
      <c r="G60">
        <v>2009</v>
      </c>
      <c r="H60">
        <v>7.3</v>
      </c>
      <c r="I60">
        <v>636</v>
      </c>
      <c r="J60">
        <v>18.7</v>
      </c>
      <c r="K60">
        <v>6.4</v>
      </c>
      <c r="L60">
        <v>451</v>
      </c>
      <c r="M60" t="s">
        <v>449</v>
      </c>
      <c r="N60" t="s">
        <v>438</v>
      </c>
      <c r="O60" t="s">
        <v>348</v>
      </c>
      <c r="P60">
        <v>1</v>
      </c>
      <c r="Q60" t="s">
        <v>264</v>
      </c>
      <c r="R60" t="s">
        <v>474</v>
      </c>
      <c r="S60" t="s">
        <v>280</v>
      </c>
      <c r="T60" t="s">
        <v>384</v>
      </c>
      <c r="U60" t="s">
        <v>386</v>
      </c>
      <c r="V60">
        <v>4</v>
      </c>
      <c r="W60" t="s">
        <v>80</v>
      </c>
      <c r="X60">
        <v>6.1</v>
      </c>
      <c r="Y60">
        <v>6.4</v>
      </c>
    </row>
    <row r="61" spans="1:27" x14ac:dyDescent="0.2">
      <c r="A61">
        <v>60</v>
      </c>
      <c r="B61">
        <v>11</v>
      </c>
      <c r="C61" t="s">
        <v>463</v>
      </c>
      <c r="D61">
        <v>58.34</v>
      </c>
      <c r="E61">
        <v>13.1</v>
      </c>
      <c r="F61">
        <v>13</v>
      </c>
      <c r="G61">
        <v>2009</v>
      </c>
      <c r="H61">
        <v>7.3</v>
      </c>
      <c r="I61">
        <v>636</v>
      </c>
      <c r="J61">
        <v>18.7</v>
      </c>
      <c r="K61">
        <v>6.4</v>
      </c>
      <c r="L61">
        <v>451</v>
      </c>
      <c r="M61" t="s">
        <v>449</v>
      </c>
      <c r="N61" t="s">
        <v>438</v>
      </c>
      <c r="O61" t="s">
        <v>348</v>
      </c>
      <c r="P61">
        <v>1</v>
      </c>
      <c r="Q61" t="s">
        <v>264</v>
      </c>
      <c r="R61" t="s">
        <v>474</v>
      </c>
      <c r="S61" t="s">
        <v>280</v>
      </c>
      <c r="T61" t="s">
        <v>385</v>
      </c>
      <c r="U61" t="s">
        <v>386</v>
      </c>
      <c r="V61">
        <v>4</v>
      </c>
      <c r="W61" t="s">
        <v>80</v>
      </c>
      <c r="X61">
        <v>6.7</v>
      </c>
      <c r="Y61">
        <v>6.4</v>
      </c>
    </row>
    <row r="62" spans="1:27" x14ac:dyDescent="0.2">
      <c r="A62">
        <v>61</v>
      </c>
      <c r="B62">
        <v>12</v>
      </c>
      <c r="C62" t="s">
        <v>464</v>
      </c>
      <c r="D62">
        <v>37.799999999999997</v>
      </c>
      <c r="E62">
        <v>-5.16</v>
      </c>
      <c r="F62">
        <v>5</v>
      </c>
      <c r="G62">
        <v>2000</v>
      </c>
      <c r="H62">
        <v>19.45</v>
      </c>
      <c r="I62">
        <v>540</v>
      </c>
      <c r="J62">
        <v>13.4</v>
      </c>
      <c r="K62">
        <v>8.1</v>
      </c>
      <c r="L62">
        <v>230</v>
      </c>
      <c r="M62" t="s">
        <v>450</v>
      </c>
      <c r="N62" t="s">
        <v>445</v>
      </c>
      <c r="O62" t="s">
        <v>476</v>
      </c>
      <c r="P62">
        <v>2</v>
      </c>
      <c r="Q62" t="s">
        <v>264</v>
      </c>
      <c r="R62" t="s">
        <v>474</v>
      </c>
      <c r="S62" t="s">
        <v>280</v>
      </c>
      <c r="T62" t="s">
        <v>385</v>
      </c>
      <c r="U62" t="s">
        <v>390</v>
      </c>
      <c r="V62">
        <v>4</v>
      </c>
      <c r="W62" t="s">
        <v>80</v>
      </c>
      <c r="X62">
        <v>8.35</v>
      </c>
      <c r="Y62">
        <v>8.5</v>
      </c>
    </row>
    <row r="63" spans="1:27" x14ac:dyDescent="0.2">
      <c r="A63">
        <v>62</v>
      </c>
      <c r="B63">
        <v>12</v>
      </c>
      <c r="C63" t="s">
        <v>464</v>
      </c>
      <c r="D63">
        <v>37.799999999999997</v>
      </c>
      <c r="E63">
        <v>-5.16</v>
      </c>
      <c r="F63">
        <v>5</v>
      </c>
      <c r="G63">
        <v>2001</v>
      </c>
      <c r="H63">
        <v>19.45</v>
      </c>
      <c r="I63">
        <v>540</v>
      </c>
      <c r="J63">
        <v>13.4</v>
      </c>
      <c r="K63">
        <v>8.1</v>
      </c>
      <c r="L63">
        <v>230</v>
      </c>
      <c r="M63" t="s">
        <v>452</v>
      </c>
      <c r="N63" t="s">
        <v>445</v>
      </c>
      <c r="O63" t="s">
        <v>476</v>
      </c>
      <c r="P63">
        <v>1</v>
      </c>
      <c r="Q63" t="s">
        <v>264</v>
      </c>
      <c r="R63" t="s">
        <v>474</v>
      </c>
      <c r="S63" t="s">
        <v>280</v>
      </c>
      <c r="T63" t="s">
        <v>385</v>
      </c>
      <c r="U63" t="s">
        <v>390</v>
      </c>
      <c r="V63">
        <v>4</v>
      </c>
      <c r="W63" t="s">
        <v>80</v>
      </c>
      <c r="X63">
        <v>7.53</v>
      </c>
      <c r="Y63">
        <v>7.59</v>
      </c>
    </row>
    <row r="64" spans="1:27" x14ac:dyDescent="0.2">
      <c r="A64">
        <v>63</v>
      </c>
      <c r="B64">
        <v>13</v>
      </c>
      <c r="C64" t="s">
        <v>465</v>
      </c>
      <c r="D64">
        <v>55.28</v>
      </c>
      <c r="E64">
        <v>9.07</v>
      </c>
      <c r="F64">
        <v>90</v>
      </c>
      <c r="G64">
        <v>1994</v>
      </c>
      <c r="J64">
        <v>18</v>
      </c>
      <c r="K64">
        <v>6.26</v>
      </c>
      <c r="L64">
        <v>100</v>
      </c>
      <c r="M64" t="s">
        <v>449</v>
      </c>
      <c r="N64" t="s">
        <v>438</v>
      </c>
      <c r="O64" t="s">
        <v>476</v>
      </c>
      <c r="P64">
        <v>4</v>
      </c>
      <c r="Q64" t="s">
        <v>264</v>
      </c>
      <c r="R64" t="s">
        <v>473</v>
      </c>
      <c r="S64" t="s">
        <v>270</v>
      </c>
      <c r="T64" t="s">
        <v>389</v>
      </c>
      <c r="U64" t="s">
        <v>392</v>
      </c>
      <c r="W64" t="s">
        <v>80</v>
      </c>
      <c r="X64">
        <v>6.02</v>
      </c>
      <c r="Y64">
        <v>6.26</v>
      </c>
    </row>
    <row r="65" spans="1:27" x14ac:dyDescent="0.2">
      <c r="A65">
        <v>64</v>
      </c>
      <c r="B65">
        <v>14</v>
      </c>
      <c r="C65" t="s">
        <v>465</v>
      </c>
      <c r="D65">
        <v>55.28</v>
      </c>
      <c r="E65">
        <v>9.07</v>
      </c>
      <c r="F65">
        <v>90</v>
      </c>
      <c r="G65">
        <v>1994</v>
      </c>
      <c r="J65">
        <v>18</v>
      </c>
      <c r="K65">
        <v>6.26</v>
      </c>
      <c r="L65">
        <v>100</v>
      </c>
      <c r="M65" t="s">
        <v>449</v>
      </c>
      <c r="N65" t="s">
        <v>438</v>
      </c>
      <c r="O65" t="s">
        <v>476</v>
      </c>
      <c r="P65">
        <v>4</v>
      </c>
      <c r="Q65" t="s">
        <v>264</v>
      </c>
      <c r="R65" t="s">
        <v>473</v>
      </c>
      <c r="S65" t="s">
        <v>270</v>
      </c>
      <c r="T65" t="s">
        <v>389</v>
      </c>
      <c r="U65" t="s">
        <v>392</v>
      </c>
      <c r="W65" t="s">
        <v>80</v>
      </c>
      <c r="X65">
        <v>6.22</v>
      </c>
      <c r="Y65">
        <v>6.26</v>
      </c>
    </row>
    <row r="66" spans="1:27" x14ac:dyDescent="0.2">
      <c r="A66">
        <v>65</v>
      </c>
      <c r="B66">
        <v>15</v>
      </c>
      <c r="C66" t="s">
        <v>466</v>
      </c>
      <c r="D66">
        <f t="shared" ref="D66:E69" si="0">AVERAGE(D2:D65)</f>
        <v>48.429687499999993</v>
      </c>
      <c r="E66">
        <f t="shared" si="0"/>
        <v>4.4890625000000002</v>
      </c>
      <c r="F66">
        <v>1</v>
      </c>
      <c r="G66">
        <v>2001</v>
      </c>
      <c r="H66" t="s">
        <v>396</v>
      </c>
      <c r="J66">
        <v>20.3</v>
      </c>
      <c r="K66">
        <v>7.39</v>
      </c>
      <c r="L66">
        <v>126.5</v>
      </c>
      <c r="M66" t="s">
        <v>480</v>
      </c>
      <c r="N66" t="s">
        <v>479</v>
      </c>
      <c r="O66" t="s">
        <v>476</v>
      </c>
      <c r="P66">
        <v>2</v>
      </c>
      <c r="Q66" t="s">
        <v>478</v>
      </c>
      <c r="R66" t="s">
        <v>474</v>
      </c>
      <c r="S66" t="s">
        <v>280</v>
      </c>
      <c r="T66" t="s">
        <v>395</v>
      </c>
      <c r="U66" t="s">
        <v>394</v>
      </c>
      <c r="W66" t="s">
        <v>80</v>
      </c>
      <c r="X66">
        <v>7.32</v>
      </c>
      <c r="Y66">
        <v>7.39</v>
      </c>
      <c r="Z66">
        <v>0.1</v>
      </c>
      <c r="AA66">
        <v>0.12</v>
      </c>
    </row>
    <row r="67" spans="1:27" x14ac:dyDescent="0.2">
      <c r="A67">
        <v>66</v>
      </c>
      <c r="B67">
        <v>15</v>
      </c>
      <c r="C67" t="s">
        <v>466</v>
      </c>
      <c r="D67">
        <f t="shared" si="0"/>
        <v>48.306713867187504</v>
      </c>
      <c r="E67">
        <f t="shared" si="0"/>
        <v>4.413110351562497</v>
      </c>
      <c r="F67">
        <v>1</v>
      </c>
      <c r="G67">
        <v>2001</v>
      </c>
      <c r="H67" t="s">
        <v>396</v>
      </c>
      <c r="J67">
        <v>26.5</v>
      </c>
      <c r="K67">
        <v>5.46</v>
      </c>
      <c r="L67">
        <v>39.5</v>
      </c>
      <c r="M67" t="s">
        <v>480</v>
      </c>
      <c r="N67" t="s">
        <v>479</v>
      </c>
      <c r="O67" t="s">
        <v>476</v>
      </c>
      <c r="P67">
        <v>2</v>
      </c>
      <c r="Q67" t="s">
        <v>478</v>
      </c>
      <c r="R67" t="s">
        <v>474</v>
      </c>
      <c r="S67" t="s">
        <v>280</v>
      </c>
      <c r="T67" t="s">
        <v>395</v>
      </c>
      <c r="U67" t="s">
        <v>394</v>
      </c>
      <c r="W67" t="s">
        <v>80</v>
      </c>
      <c r="X67">
        <v>5.38</v>
      </c>
      <c r="Y67">
        <v>5.46</v>
      </c>
      <c r="Z67">
        <v>0.62</v>
      </c>
      <c r="AA67">
        <v>0.72</v>
      </c>
    </row>
    <row r="68" spans="1:27" x14ac:dyDescent="0.2">
      <c r="A68">
        <v>67</v>
      </c>
      <c r="B68">
        <v>16</v>
      </c>
      <c r="C68" t="s">
        <v>467</v>
      </c>
      <c r="D68">
        <f t="shared" si="0"/>
        <v>48.181818771362309</v>
      </c>
      <c r="E68">
        <f t="shared" si="0"/>
        <v>4.335971450805661</v>
      </c>
      <c r="F68">
        <v>45</v>
      </c>
      <c r="G68">
        <v>2001</v>
      </c>
      <c r="H68" t="s">
        <v>400</v>
      </c>
      <c r="K68">
        <v>7.46</v>
      </c>
      <c r="L68" t="s">
        <v>401</v>
      </c>
      <c r="M68" t="s">
        <v>480</v>
      </c>
      <c r="N68" t="s">
        <v>479</v>
      </c>
      <c r="O68" t="s">
        <v>476</v>
      </c>
      <c r="P68">
        <v>3</v>
      </c>
      <c r="Q68" t="s">
        <v>478</v>
      </c>
      <c r="R68" t="s">
        <v>474</v>
      </c>
      <c r="S68" t="s">
        <v>280</v>
      </c>
      <c r="T68" t="s">
        <v>402</v>
      </c>
      <c r="W68" t="s">
        <v>80</v>
      </c>
      <c r="X68">
        <v>6.9</v>
      </c>
      <c r="Y68">
        <v>7.46</v>
      </c>
      <c r="Z68">
        <v>0.59</v>
      </c>
      <c r="AA68">
        <v>0.51</v>
      </c>
    </row>
    <row r="69" spans="1:27" x14ac:dyDescent="0.2">
      <c r="A69">
        <v>68</v>
      </c>
      <c r="B69">
        <v>16</v>
      </c>
      <c r="C69" t="s">
        <v>467</v>
      </c>
      <c r="D69">
        <f t="shared" si="0"/>
        <v>48.054972189664859</v>
      </c>
      <c r="E69">
        <f t="shared" si="0"/>
        <v>4.2576272547245004</v>
      </c>
      <c r="F69">
        <v>45</v>
      </c>
      <c r="G69">
        <v>2001</v>
      </c>
      <c r="H69" t="s">
        <v>400</v>
      </c>
      <c r="K69">
        <v>7.46</v>
      </c>
      <c r="L69" t="s">
        <v>401</v>
      </c>
      <c r="M69" t="s">
        <v>480</v>
      </c>
      <c r="N69" t="s">
        <v>479</v>
      </c>
      <c r="O69" t="s">
        <v>476</v>
      </c>
      <c r="P69">
        <v>3</v>
      </c>
      <c r="Q69" t="s">
        <v>478</v>
      </c>
      <c r="R69" t="s">
        <v>474</v>
      </c>
      <c r="S69" t="s">
        <v>280</v>
      </c>
      <c r="T69" t="s">
        <v>402</v>
      </c>
      <c r="W69" t="s">
        <v>80</v>
      </c>
      <c r="X69">
        <v>7.04</v>
      </c>
      <c r="Y69">
        <v>7.46</v>
      </c>
      <c r="Z69">
        <v>0.48</v>
      </c>
      <c r="AA69">
        <v>0.51</v>
      </c>
    </row>
    <row r="70" spans="1:27" x14ac:dyDescent="0.2">
      <c r="A70">
        <v>69</v>
      </c>
      <c r="B70">
        <v>17</v>
      </c>
      <c r="C70" t="s">
        <v>468</v>
      </c>
      <c r="D70">
        <v>42.29</v>
      </c>
      <c r="E70">
        <v>12.16</v>
      </c>
      <c r="F70">
        <v>7</v>
      </c>
      <c r="G70">
        <v>2001</v>
      </c>
      <c r="H70">
        <v>14.5</v>
      </c>
      <c r="I70">
        <v>750</v>
      </c>
      <c r="J70">
        <v>9.5</v>
      </c>
      <c r="K70">
        <v>7.61</v>
      </c>
      <c r="L70" t="s">
        <v>405</v>
      </c>
      <c r="M70" t="s">
        <v>449</v>
      </c>
      <c r="N70" t="s">
        <v>438</v>
      </c>
      <c r="O70" t="s">
        <v>476</v>
      </c>
      <c r="P70">
        <v>2</v>
      </c>
      <c r="Q70" t="s">
        <v>264</v>
      </c>
      <c r="R70" t="s">
        <v>473</v>
      </c>
      <c r="S70" t="s">
        <v>280</v>
      </c>
      <c r="T70" t="s">
        <v>395</v>
      </c>
      <c r="U70" t="s">
        <v>394</v>
      </c>
      <c r="W70" t="s">
        <v>80</v>
      </c>
      <c r="X70">
        <v>7.61</v>
      </c>
      <c r="Y70">
        <v>7.61</v>
      </c>
      <c r="Z70">
        <v>1.6E-2</v>
      </c>
      <c r="AA70">
        <v>1.7999999999999999E-2</v>
      </c>
    </row>
    <row r="71" spans="1:27" x14ac:dyDescent="0.2">
      <c r="A71">
        <v>70</v>
      </c>
      <c r="B71">
        <v>18</v>
      </c>
      <c r="C71" t="s">
        <v>469</v>
      </c>
      <c r="D71">
        <v>49.41</v>
      </c>
      <c r="E71">
        <v>8.36</v>
      </c>
      <c r="F71">
        <v>10</v>
      </c>
      <c r="G71">
        <v>2007</v>
      </c>
      <c r="H71">
        <v>9.5</v>
      </c>
      <c r="I71">
        <v>590</v>
      </c>
      <c r="K71">
        <v>6</v>
      </c>
      <c r="L71">
        <v>50</v>
      </c>
      <c r="M71" t="s">
        <v>449</v>
      </c>
      <c r="N71" t="s">
        <v>438</v>
      </c>
      <c r="O71" t="s">
        <v>476</v>
      </c>
      <c r="P71">
        <v>4</v>
      </c>
      <c r="Q71" t="s">
        <v>264</v>
      </c>
      <c r="R71" t="s">
        <v>473</v>
      </c>
      <c r="S71" t="s">
        <v>270</v>
      </c>
      <c r="T71" t="s">
        <v>407</v>
      </c>
      <c r="U71" t="s">
        <v>406</v>
      </c>
      <c r="V71">
        <v>6</v>
      </c>
      <c r="W71" t="s">
        <v>80</v>
      </c>
      <c r="X71">
        <v>6.9</v>
      </c>
      <c r="Y71">
        <v>6</v>
      </c>
    </row>
    <row r="72" spans="1:27" x14ac:dyDescent="0.2">
      <c r="A72">
        <v>71</v>
      </c>
      <c r="B72">
        <v>18</v>
      </c>
      <c r="C72" t="s">
        <v>469</v>
      </c>
      <c r="D72">
        <v>49.41</v>
      </c>
      <c r="E72">
        <v>8.36</v>
      </c>
      <c r="F72">
        <v>10</v>
      </c>
      <c r="G72">
        <v>2007</v>
      </c>
      <c r="H72">
        <v>9.5</v>
      </c>
      <c r="I72">
        <v>590</v>
      </c>
      <c r="K72">
        <v>6</v>
      </c>
      <c r="L72">
        <v>50</v>
      </c>
      <c r="M72" t="s">
        <v>449</v>
      </c>
      <c r="N72" t="s">
        <v>438</v>
      </c>
      <c r="O72" t="s">
        <v>476</v>
      </c>
      <c r="P72">
        <v>4</v>
      </c>
      <c r="Q72" t="s">
        <v>264</v>
      </c>
      <c r="R72" t="s">
        <v>474</v>
      </c>
      <c r="S72" t="s">
        <v>280</v>
      </c>
      <c r="T72" t="s">
        <v>408</v>
      </c>
      <c r="U72" t="s">
        <v>406</v>
      </c>
      <c r="V72">
        <v>7</v>
      </c>
      <c r="W72" t="s">
        <v>80</v>
      </c>
      <c r="X72">
        <v>6.1</v>
      </c>
      <c r="Y72">
        <v>6</v>
      </c>
    </row>
    <row r="73" spans="1:27" x14ac:dyDescent="0.2">
      <c r="A73">
        <v>72</v>
      </c>
      <c r="B73">
        <v>18</v>
      </c>
      <c r="C73" t="s">
        <v>469</v>
      </c>
      <c r="D73">
        <v>49.41</v>
      </c>
      <c r="E73">
        <v>8.36</v>
      </c>
      <c r="F73">
        <v>10</v>
      </c>
      <c r="G73">
        <v>2007</v>
      </c>
      <c r="H73">
        <v>9.5</v>
      </c>
      <c r="I73">
        <v>590</v>
      </c>
      <c r="K73">
        <v>6</v>
      </c>
      <c r="L73">
        <v>50</v>
      </c>
      <c r="M73" t="s">
        <v>449</v>
      </c>
      <c r="N73" t="s">
        <v>438</v>
      </c>
      <c r="O73" t="s">
        <v>476</v>
      </c>
      <c r="P73">
        <v>4</v>
      </c>
      <c r="Q73" t="s">
        <v>264</v>
      </c>
      <c r="R73" t="s">
        <v>474</v>
      </c>
      <c r="S73" t="s">
        <v>280</v>
      </c>
      <c r="T73" t="s">
        <v>409</v>
      </c>
      <c r="U73" t="s">
        <v>406</v>
      </c>
      <c r="V73">
        <v>8</v>
      </c>
      <c r="W73" t="s">
        <v>80</v>
      </c>
      <c r="X73">
        <v>6.2</v>
      </c>
      <c r="Y73">
        <v>6</v>
      </c>
    </row>
    <row r="74" spans="1:27" x14ac:dyDescent="0.2">
      <c r="A74">
        <v>73</v>
      </c>
      <c r="B74">
        <v>18</v>
      </c>
      <c r="C74" t="s">
        <v>469</v>
      </c>
      <c r="D74">
        <v>49.41</v>
      </c>
      <c r="E74">
        <v>8.36</v>
      </c>
      <c r="F74">
        <v>10</v>
      </c>
      <c r="G74">
        <v>2007</v>
      </c>
      <c r="H74">
        <v>9.5</v>
      </c>
      <c r="I74">
        <v>590</v>
      </c>
      <c r="K74">
        <v>6</v>
      </c>
      <c r="L74">
        <v>50</v>
      </c>
      <c r="M74" t="s">
        <v>449</v>
      </c>
      <c r="N74" t="s">
        <v>438</v>
      </c>
      <c r="O74" t="s">
        <v>476</v>
      </c>
      <c r="P74">
        <v>4</v>
      </c>
      <c r="Q74" t="s">
        <v>264</v>
      </c>
      <c r="R74" t="s">
        <v>474</v>
      </c>
      <c r="S74" t="s">
        <v>280</v>
      </c>
      <c r="T74" t="s">
        <v>410</v>
      </c>
      <c r="U74" t="s">
        <v>406</v>
      </c>
      <c r="V74">
        <v>9</v>
      </c>
      <c r="W74" t="s">
        <v>80</v>
      </c>
      <c r="X74">
        <v>6.4</v>
      </c>
      <c r="Y74">
        <v>6</v>
      </c>
    </row>
    <row r="75" spans="1:27" x14ac:dyDescent="0.2">
      <c r="A75">
        <v>74</v>
      </c>
      <c r="B75">
        <v>18</v>
      </c>
      <c r="C75" t="s">
        <v>469</v>
      </c>
      <c r="D75">
        <v>49.41</v>
      </c>
      <c r="E75">
        <v>8.36</v>
      </c>
      <c r="F75">
        <v>10</v>
      </c>
      <c r="G75">
        <v>2007</v>
      </c>
      <c r="H75">
        <v>9.5</v>
      </c>
      <c r="I75">
        <v>590</v>
      </c>
      <c r="K75">
        <v>6</v>
      </c>
      <c r="L75">
        <v>50</v>
      </c>
      <c r="M75" t="s">
        <v>449</v>
      </c>
      <c r="N75" t="s">
        <v>438</v>
      </c>
      <c r="O75" t="s">
        <v>476</v>
      </c>
      <c r="P75">
        <v>4</v>
      </c>
      <c r="Q75" t="s">
        <v>264</v>
      </c>
      <c r="R75" t="s">
        <v>474</v>
      </c>
      <c r="S75" t="s">
        <v>280</v>
      </c>
      <c r="T75" t="s">
        <v>411</v>
      </c>
      <c r="U75" t="s">
        <v>406</v>
      </c>
      <c r="V75">
        <v>10</v>
      </c>
      <c r="W75" t="s">
        <v>80</v>
      </c>
      <c r="X75">
        <v>6.2</v>
      </c>
      <c r="Y75">
        <v>6</v>
      </c>
    </row>
    <row r="76" spans="1:27" x14ac:dyDescent="0.2">
      <c r="A76">
        <v>75</v>
      </c>
      <c r="B76">
        <v>18</v>
      </c>
      <c r="C76" t="s">
        <v>469</v>
      </c>
      <c r="D76">
        <v>49.41</v>
      </c>
      <c r="E76">
        <v>8.36</v>
      </c>
      <c r="F76">
        <v>10</v>
      </c>
      <c r="G76">
        <v>2007</v>
      </c>
      <c r="H76">
        <v>9.5</v>
      </c>
      <c r="I76">
        <v>590</v>
      </c>
      <c r="K76">
        <v>6</v>
      </c>
      <c r="L76">
        <v>50</v>
      </c>
      <c r="M76" t="s">
        <v>449</v>
      </c>
      <c r="N76" t="s">
        <v>438</v>
      </c>
      <c r="O76" t="s">
        <v>476</v>
      </c>
      <c r="P76">
        <v>4</v>
      </c>
      <c r="Q76" t="s">
        <v>264</v>
      </c>
      <c r="R76" t="s">
        <v>474</v>
      </c>
      <c r="S76" t="s">
        <v>280</v>
      </c>
      <c r="T76" t="s">
        <v>412</v>
      </c>
      <c r="U76" t="s">
        <v>406</v>
      </c>
      <c r="V76">
        <v>11</v>
      </c>
      <c r="W76" t="s">
        <v>80</v>
      </c>
      <c r="X76">
        <v>6.5</v>
      </c>
      <c r="Y76">
        <v>6</v>
      </c>
    </row>
    <row r="77" spans="1:27" x14ac:dyDescent="0.2">
      <c r="A77">
        <v>76</v>
      </c>
      <c r="B77">
        <v>18</v>
      </c>
      <c r="C77" t="s">
        <v>469</v>
      </c>
      <c r="D77">
        <v>49.41</v>
      </c>
      <c r="E77">
        <v>8.36</v>
      </c>
      <c r="F77">
        <v>10</v>
      </c>
      <c r="G77">
        <v>2007</v>
      </c>
      <c r="H77">
        <v>9.5</v>
      </c>
      <c r="I77">
        <v>590</v>
      </c>
      <c r="K77">
        <v>6</v>
      </c>
      <c r="L77">
        <v>50</v>
      </c>
      <c r="M77" t="s">
        <v>449</v>
      </c>
      <c r="N77" t="s">
        <v>438</v>
      </c>
      <c r="O77" t="s">
        <v>476</v>
      </c>
      <c r="P77">
        <v>4</v>
      </c>
      <c r="Q77" t="s">
        <v>264</v>
      </c>
      <c r="R77" t="s">
        <v>474</v>
      </c>
      <c r="S77" t="s">
        <v>280</v>
      </c>
      <c r="T77" t="s">
        <v>413</v>
      </c>
      <c r="U77" t="s">
        <v>406</v>
      </c>
      <c r="V77">
        <v>12</v>
      </c>
      <c r="W77" t="s">
        <v>80</v>
      </c>
      <c r="X77">
        <v>6.3</v>
      </c>
      <c r="Y77">
        <v>6</v>
      </c>
    </row>
    <row r="78" spans="1:27" x14ac:dyDescent="0.2">
      <c r="A78">
        <v>77</v>
      </c>
      <c r="B78">
        <v>19</v>
      </c>
      <c r="C78" t="s">
        <v>470</v>
      </c>
      <c r="D78">
        <v>49.5</v>
      </c>
      <c r="E78">
        <v>8.34</v>
      </c>
      <c r="F78">
        <v>27</v>
      </c>
      <c r="G78">
        <v>2000</v>
      </c>
      <c r="H78">
        <v>9.5</v>
      </c>
      <c r="I78">
        <v>590</v>
      </c>
      <c r="K78">
        <v>6.4</v>
      </c>
      <c r="L78">
        <v>50</v>
      </c>
      <c r="M78" t="s">
        <v>449</v>
      </c>
      <c r="N78" t="s">
        <v>438</v>
      </c>
      <c r="O78" t="s">
        <v>476</v>
      </c>
      <c r="P78">
        <v>4</v>
      </c>
      <c r="Q78" t="s">
        <v>264</v>
      </c>
      <c r="R78" t="s">
        <v>474</v>
      </c>
      <c r="S78" t="s">
        <v>280</v>
      </c>
      <c r="T78" t="s">
        <v>416</v>
      </c>
      <c r="U78" t="s">
        <v>418</v>
      </c>
      <c r="V78">
        <v>4</v>
      </c>
      <c r="W78" t="s">
        <v>80</v>
      </c>
      <c r="X78">
        <v>6.7</v>
      </c>
      <c r="Y78">
        <v>6.4</v>
      </c>
    </row>
    <row r="79" spans="1:27" x14ac:dyDescent="0.2">
      <c r="A79">
        <v>78</v>
      </c>
      <c r="B79">
        <v>19</v>
      </c>
      <c r="C79" t="s">
        <v>470</v>
      </c>
      <c r="D79">
        <v>49.5</v>
      </c>
      <c r="E79">
        <v>8.34</v>
      </c>
      <c r="F79">
        <v>27</v>
      </c>
      <c r="G79">
        <v>2000</v>
      </c>
      <c r="H79">
        <v>9.5</v>
      </c>
      <c r="I79">
        <v>590</v>
      </c>
      <c r="K79">
        <v>6.4</v>
      </c>
      <c r="L79">
        <v>50</v>
      </c>
      <c r="M79" t="s">
        <v>449</v>
      </c>
      <c r="N79" t="s">
        <v>438</v>
      </c>
      <c r="O79" t="s">
        <v>476</v>
      </c>
      <c r="P79">
        <v>4</v>
      </c>
      <c r="Q79" t="s">
        <v>264</v>
      </c>
      <c r="R79" t="s">
        <v>474</v>
      </c>
      <c r="S79" t="s">
        <v>280</v>
      </c>
      <c r="T79" t="s">
        <v>417</v>
      </c>
      <c r="U79" t="s">
        <v>418</v>
      </c>
      <c r="V79">
        <v>4</v>
      </c>
      <c r="W79" t="s">
        <v>80</v>
      </c>
      <c r="X79">
        <v>6.7</v>
      </c>
      <c r="Y79">
        <v>6.4</v>
      </c>
    </row>
    <row r="80" spans="1:27" x14ac:dyDescent="0.2">
      <c r="A80">
        <v>79</v>
      </c>
      <c r="B80">
        <v>20</v>
      </c>
      <c r="C80" t="s">
        <v>471</v>
      </c>
      <c r="D80">
        <v>47.5</v>
      </c>
      <c r="E80">
        <v>7.54</v>
      </c>
      <c r="F80">
        <v>27</v>
      </c>
      <c r="G80">
        <v>2005</v>
      </c>
      <c r="H80">
        <v>10.5</v>
      </c>
      <c r="I80">
        <v>840</v>
      </c>
      <c r="J80">
        <v>12</v>
      </c>
      <c r="K80">
        <v>4.5</v>
      </c>
      <c r="L80">
        <v>150</v>
      </c>
      <c r="M80" t="s">
        <v>449</v>
      </c>
      <c r="N80" t="s">
        <v>438</v>
      </c>
      <c r="O80" t="s">
        <v>476</v>
      </c>
      <c r="P80">
        <v>2</v>
      </c>
      <c r="Q80" t="s">
        <v>264</v>
      </c>
      <c r="R80" t="s">
        <v>474</v>
      </c>
      <c r="S80" t="s">
        <v>280</v>
      </c>
      <c r="T80" t="s">
        <v>423</v>
      </c>
      <c r="U80" t="s">
        <v>427</v>
      </c>
      <c r="V80">
        <v>4</v>
      </c>
      <c r="W80" t="s">
        <v>426</v>
      </c>
      <c r="X80">
        <v>5.8</v>
      </c>
      <c r="Y80">
        <v>4.5</v>
      </c>
    </row>
    <row r="81" spans="1:25" x14ac:dyDescent="0.2">
      <c r="A81">
        <v>80</v>
      </c>
      <c r="B81">
        <v>20</v>
      </c>
      <c r="C81" t="s">
        <v>471</v>
      </c>
      <c r="D81">
        <v>47.5</v>
      </c>
      <c r="E81">
        <v>7.54</v>
      </c>
      <c r="F81">
        <v>27</v>
      </c>
      <c r="G81">
        <v>2005</v>
      </c>
      <c r="H81">
        <v>10.5</v>
      </c>
      <c r="I81">
        <v>840</v>
      </c>
      <c r="J81">
        <v>12</v>
      </c>
      <c r="K81">
        <v>4.5</v>
      </c>
      <c r="L81">
        <v>150</v>
      </c>
      <c r="M81" t="s">
        <v>449</v>
      </c>
      <c r="N81" t="s">
        <v>438</v>
      </c>
      <c r="O81" t="s">
        <v>476</v>
      </c>
      <c r="P81">
        <v>2</v>
      </c>
      <c r="Q81" t="s">
        <v>264</v>
      </c>
      <c r="R81" t="s">
        <v>474</v>
      </c>
      <c r="S81" t="s">
        <v>280</v>
      </c>
      <c r="T81" t="s">
        <v>424</v>
      </c>
      <c r="U81" t="s">
        <v>427</v>
      </c>
      <c r="V81">
        <v>4</v>
      </c>
      <c r="W81" t="s">
        <v>426</v>
      </c>
      <c r="X81">
        <v>5.5</v>
      </c>
      <c r="Y81">
        <v>4.5</v>
      </c>
    </row>
    <row r="82" spans="1:25" x14ac:dyDescent="0.2">
      <c r="A82">
        <v>81</v>
      </c>
      <c r="B82">
        <v>20</v>
      </c>
      <c r="C82" t="s">
        <v>471</v>
      </c>
      <c r="D82">
        <v>47.5</v>
      </c>
      <c r="E82">
        <v>7.54</v>
      </c>
      <c r="F82">
        <v>27</v>
      </c>
      <c r="G82">
        <v>2005</v>
      </c>
      <c r="H82">
        <v>10.5</v>
      </c>
      <c r="I82">
        <v>840</v>
      </c>
      <c r="J82">
        <v>12</v>
      </c>
      <c r="K82">
        <v>4.5</v>
      </c>
      <c r="L82">
        <v>150</v>
      </c>
      <c r="M82" t="s">
        <v>449</v>
      </c>
      <c r="N82" t="s">
        <v>438</v>
      </c>
      <c r="O82" t="s">
        <v>476</v>
      </c>
      <c r="P82">
        <v>2</v>
      </c>
      <c r="Q82" t="s">
        <v>264</v>
      </c>
      <c r="R82" t="s">
        <v>474</v>
      </c>
      <c r="S82" t="s">
        <v>280</v>
      </c>
      <c r="T82" t="s">
        <v>425</v>
      </c>
      <c r="U82" t="s">
        <v>427</v>
      </c>
      <c r="V82">
        <v>4</v>
      </c>
      <c r="W82" t="s">
        <v>426</v>
      </c>
      <c r="X82">
        <v>5.2</v>
      </c>
      <c r="Y82">
        <v>4.5</v>
      </c>
    </row>
    <row r="83" spans="1:25" x14ac:dyDescent="0.2">
      <c r="A83">
        <v>82</v>
      </c>
      <c r="B83">
        <v>21</v>
      </c>
      <c r="C83" t="s">
        <v>472</v>
      </c>
      <c r="D83">
        <v>47.5</v>
      </c>
      <c r="E83">
        <v>7.54</v>
      </c>
      <c r="F83">
        <v>14</v>
      </c>
      <c r="G83">
        <v>1993</v>
      </c>
      <c r="H83">
        <v>9.5</v>
      </c>
      <c r="I83">
        <v>785</v>
      </c>
      <c r="J83">
        <v>12</v>
      </c>
      <c r="K83">
        <v>6.2</v>
      </c>
      <c r="L83">
        <v>150</v>
      </c>
      <c r="M83" t="s">
        <v>481</v>
      </c>
      <c r="N83" t="s">
        <v>438</v>
      </c>
      <c r="O83" t="s">
        <v>482</v>
      </c>
      <c r="P83">
        <v>7</v>
      </c>
      <c r="Q83" t="s">
        <v>264</v>
      </c>
      <c r="R83" t="s">
        <v>474</v>
      </c>
      <c r="S83" t="s">
        <v>280</v>
      </c>
      <c r="T83" t="s">
        <v>474</v>
      </c>
      <c r="U83" t="s">
        <v>430</v>
      </c>
      <c r="V83">
        <v>4</v>
      </c>
      <c r="W83" t="s">
        <v>429</v>
      </c>
      <c r="X83">
        <v>6.4</v>
      </c>
      <c r="Y83">
        <v>6.2</v>
      </c>
    </row>
    <row r="84" spans="1:25" x14ac:dyDescent="0.2">
      <c r="A84">
        <v>83</v>
      </c>
      <c r="B84">
        <v>21</v>
      </c>
      <c r="C84" t="s">
        <v>472</v>
      </c>
      <c r="D84">
        <v>47.5</v>
      </c>
      <c r="E84">
        <v>7.54</v>
      </c>
      <c r="F84">
        <v>14</v>
      </c>
      <c r="G84">
        <v>1993</v>
      </c>
      <c r="H84">
        <v>9.5</v>
      </c>
      <c r="I84">
        <v>785</v>
      </c>
      <c r="J84">
        <v>12</v>
      </c>
      <c r="K84">
        <v>6.2</v>
      </c>
      <c r="L84">
        <v>150</v>
      </c>
      <c r="M84" t="s">
        <v>481</v>
      </c>
      <c r="N84" t="s">
        <v>438</v>
      </c>
      <c r="O84" t="s">
        <v>482</v>
      </c>
      <c r="P84">
        <v>7</v>
      </c>
      <c r="Q84" t="s">
        <v>264</v>
      </c>
      <c r="R84" t="s">
        <v>474</v>
      </c>
      <c r="S84" t="s">
        <v>280</v>
      </c>
      <c r="T84" t="s">
        <v>474</v>
      </c>
      <c r="U84" t="s">
        <v>430</v>
      </c>
      <c r="V84">
        <v>4</v>
      </c>
      <c r="W84" t="s">
        <v>429</v>
      </c>
      <c r="X84">
        <v>6.5</v>
      </c>
      <c r="Y84">
        <v>6.2</v>
      </c>
    </row>
    <row r="85" spans="1:25" x14ac:dyDescent="0.2">
      <c r="A85">
        <v>84</v>
      </c>
      <c r="B85">
        <v>21</v>
      </c>
      <c r="C85" t="s">
        <v>472</v>
      </c>
      <c r="D85">
        <v>47.5</v>
      </c>
      <c r="E85">
        <v>7.54</v>
      </c>
      <c r="F85">
        <v>14</v>
      </c>
      <c r="G85">
        <v>1993</v>
      </c>
      <c r="H85">
        <v>9.5</v>
      </c>
      <c r="I85">
        <v>785</v>
      </c>
      <c r="J85">
        <v>12</v>
      </c>
      <c r="K85">
        <v>6.2</v>
      </c>
      <c r="L85">
        <v>150</v>
      </c>
      <c r="M85" t="s">
        <v>481</v>
      </c>
      <c r="N85" t="s">
        <v>438</v>
      </c>
      <c r="O85" t="s">
        <v>482</v>
      </c>
      <c r="P85">
        <v>7</v>
      </c>
      <c r="Q85" t="s">
        <v>264</v>
      </c>
      <c r="R85" t="s">
        <v>474</v>
      </c>
      <c r="S85" t="s">
        <v>280</v>
      </c>
      <c r="T85" t="s">
        <v>474</v>
      </c>
      <c r="U85" t="s">
        <v>430</v>
      </c>
      <c r="V85">
        <v>4</v>
      </c>
      <c r="W85" t="s">
        <v>429</v>
      </c>
      <c r="X85">
        <v>6.2</v>
      </c>
      <c r="Y85">
        <v>6.2</v>
      </c>
    </row>
    <row r="86" spans="1:25" x14ac:dyDescent="0.2">
      <c r="A86">
        <v>85</v>
      </c>
      <c r="B86">
        <v>21</v>
      </c>
      <c r="C86" t="s">
        <v>472</v>
      </c>
      <c r="D86">
        <v>47.5</v>
      </c>
      <c r="E86">
        <v>7.54</v>
      </c>
      <c r="F86">
        <v>14</v>
      </c>
      <c r="G86">
        <v>1993</v>
      </c>
      <c r="H86">
        <v>9.5</v>
      </c>
      <c r="I86">
        <v>785</v>
      </c>
      <c r="J86">
        <v>12</v>
      </c>
      <c r="K86">
        <v>6.2</v>
      </c>
      <c r="L86">
        <v>150</v>
      </c>
      <c r="M86" t="s">
        <v>481</v>
      </c>
      <c r="N86" t="s">
        <v>438</v>
      </c>
      <c r="O86" t="s">
        <v>482</v>
      </c>
      <c r="P86">
        <v>7</v>
      </c>
      <c r="Q86" t="s">
        <v>264</v>
      </c>
      <c r="R86" t="s">
        <v>474</v>
      </c>
      <c r="S86" t="s">
        <v>280</v>
      </c>
      <c r="T86" t="s">
        <v>474</v>
      </c>
      <c r="U86" t="s">
        <v>430</v>
      </c>
      <c r="V86">
        <v>4</v>
      </c>
      <c r="W86" t="s">
        <v>429</v>
      </c>
      <c r="X86">
        <v>6.2</v>
      </c>
      <c r="Y86">
        <v>6.2</v>
      </c>
    </row>
    <row r="87" spans="1:25" x14ac:dyDescent="0.2">
      <c r="A87">
        <v>86</v>
      </c>
      <c r="B87">
        <v>21</v>
      </c>
      <c r="C87" t="s">
        <v>472</v>
      </c>
      <c r="D87">
        <v>47.5</v>
      </c>
      <c r="E87">
        <v>7.54</v>
      </c>
      <c r="F87">
        <v>14</v>
      </c>
      <c r="G87">
        <v>1993</v>
      </c>
      <c r="H87">
        <v>9.5</v>
      </c>
      <c r="I87">
        <v>785</v>
      </c>
      <c r="J87">
        <v>12</v>
      </c>
      <c r="K87">
        <v>6.2</v>
      </c>
      <c r="L87">
        <v>150</v>
      </c>
      <c r="M87" t="s">
        <v>481</v>
      </c>
      <c r="N87" t="s">
        <v>438</v>
      </c>
      <c r="O87" t="s">
        <v>482</v>
      </c>
      <c r="P87">
        <v>7</v>
      </c>
      <c r="Q87" t="s">
        <v>264</v>
      </c>
      <c r="R87" t="s">
        <v>474</v>
      </c>
      <c r="S87" t="s">
        <v>280</v>
      </c>
      <c r="T87" t="s">
        <v>474</v>
      </c>
      <c r="U87" t="s">
        <v>430</v>
      </c>
      <c r="V87">
        <v>4</v>
      </c>
      <c r="W87" t="s">
        <v>429</v>
      </c>
      <c r="X87">
        <v>6</v>
      </c>
      <c r="Y87">
        <v>6.2</v>
      </c>
    </row>
    <row r="88" spans="1:25" x14ac:dyDescent="0.2">
      <c r="A88">
        <v>87</v>
      </c>
      <c r="B88">
        <v>21</v>
      </c>
      <c r="C88" t="s">
        <v>472</v>
      </c>
      <c r="D88">
        <v>47.5</v>
      </c>
      <c r="E88">
        <v>7.54</v>
      </c>
      <c r="F88">
        <v>14</v>
      </c>
      <c r="G88">
        <v>1993</v>
      </c>
      <c r="H88">
        <v>9.5</v>
      </c>
      <c r="I88">
        <v>785</v>
      </c>
      <c r="J88">
        <v>12</v>
      </c>
      <c r="K88">
        <v>6.2</v>
      </c>
      <c r="L88">
        <v>150</v>
      </c>
      <c r="M88" t="s">
        <v>481</v>
      </c>
      <c r="N88" t="s">
        <v>438</v>
      </c>
      <c r="O88" t="s">
        <v>482</v>
      </c>
      <c r="P88">
        <v>7</v>
      </c>
      <c r="Q88" t="s">
        <v>264</v>
      </c>
      <c r="R88" t="s">
        <v>474</v>
      </c>
      <c r="S88" t="s">
        <v>280</v>
      </c>
      <c r="T88" t="s">
        <v>474</v>
      </c>
      <c r="U88" t="s">
        <v>430</v>
      </c>
      <c r="V88">
        <v>4</v>
      </c>
      <c r="W88" t="s">
        <v>429</v>
      </c>
      <c r="X88">
        <v>6.1</v>
      </c>
      <c r="Y88">
        <v>6.2</v>
      </c>
    </row>
    <row r="89" spans="1:25" x14ac:dyDescent="0.2">
      <c r="A89">
        <v>88</v>
      </c>
      <c r="B89">
        <v>21</v>
      </c>
      <c r="C89" t="s">
        <v>472</v>
      </c>
      <c r="D89">
        <v>47.5</v>
      </c>
      <c r="E89">
        <v>7.54</v>
      </c>
      <c r="F89">
        <v>14</v>
      </c>
      <c r="G89">
        <v>1993</v>
      </c>
      <c r="H89">
        <v>9.5</v>
      </c>
      <c r="I89">
        <v>785</v>
      </c>
      <c r="J89">
        <v>12</v>
      </c>
      <c r="K89">
        <v>6.2</v>
      </c>
      <c r="L89">
        <v>150</v>
      </c>
      <c r="M89" t="s">
        <v>481</v>
      </c>
      <c r="N89" t="s">
        <v>438</v>
      </c>
      <c r="O89" t="s">
        <v>482</v>
      </c>
      <c r="P89">
        <v>7</v>
      </c>
      <c r="Q89" t="s">
        <v>264</v>
      </c>
      <c r="R89" t="s">
        <v>473</v>
      </c>
      <c r="S89" t="s">
        <v>270</v>
      </c>
      <c r="T89" t="s">
        <v>477</v>
      </c>
      <c r="U89" t="s">
        <v>430</v>
      </c>
      <c r="V89">
        <v>4</v>
      </c>
      <c r="W89" t="s">
        <v>429</v>
      </c>
      <c r="X89">
        <v>6</v>
      </c>
      <c r="Y89">
        <v>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2A4A1-1FFD-4D76-945C-FB5A61BE2882}">
  <dimension ref="A1:C20"/>
  <sheetViews>
    <sheetView workbookViewId="0">
      <selection activeCell="C17" sqref="C17"/>
    </sheetView>
  </sheetViews>
  <sheetFormatPr baseColWidth="10" defaultColWidth="8.83203125" defaultRowHeight="15" x14ac:dyDescent="0.2"/>
  <cols>
    <col min="2" max="2" width="40.83203125" bestFit="1" customWidth="1"/>
    <col min="3" max="3" width="10.6640625" customWidth="1"/>
  </cols>
  <sheetData>
    <row r="1" spans="1:3" x14ac:dyDescent="0.2">
      <c r="A1" s="20" t="s">
        <v>336</v>
      </c>
      <c r="B1" s="21" t="s">
        <v>337</v>
      </c>
      <c r="C1" s="20" t="s">
        <v>338</v>
      </c>
    </row>
    <row r="2" spans="1:3" x14ac:dyDescent="0.2">
      <c r="A2">
        <v>1</v>
      </c>
      <c r="B2" t="s">
        <v>339</v>
      </c>
      <c r="C2" t="s">
        <v>340</v>
      </c>
    </row>
    <row r="3" spans="1:3" x14ac:dyDescent="0.2">
      <c r="A3">
        <v>2</v>
      </c>
      <c r="B3" t="s">
        <v>351</v>
      </c>
      <c r="C3" t="s">
        <v>350</v>
      </c>
    </row>
    <row r="4" spans="1:3" x14ac:dyDescent="0.2">
      <c r="A4">
        <v>3</v>
      </c>
      <c r="B4" t="s">
        <v>353</v>
      </c>
      <c r="C4" t="s">
        <v>352</v>
      </c>
    </row>
    <row r="5" spans="1:3" x14ac:dyDescent="0.2">
      <c r="A5">
        <v>4</v>
      </c>
      <c r="B5" t="s">
        <v>355</v>
      </c>
      <c r="C5" t="s">
        <v>354</v>
      </c>
    </row>
    <row r="6" spans="1:3" x14ac:dyDescent="0.2">
      <c r="A6">
        <v>5</v>
      </c>
      <c r="B6" t="s">
        <v>358</v>
      </c>
      <c r="C6" t="s">
        <v>357</v>
      </c>
    </row>
    <row r="7" spans="1:3" x14ac:dyDescent="0.2">
      <c r="A7">
        <v>6</v>
      </c>
      <c r="B7" t="s">
        <v>360</v>
      </c>
      <c r="C7" t="s">
        <v>359</v>
      </c>
    </row>
    <row r="8" spans="1:3" x14ac:dyDescent="0.2">
      <c r="A8">
        <v>7</v>
      </c>
      <c r="B8" t="s">
        <v>361</v>
      </c>
      <c r="C8" t="s">
        <v>371</v>
      </c>
    </row>
    <row r="9" spans="1:3" x14ac:dyDescent="0.2">
      <c r="A9">
        <v>8</v>
      </c>
      <c r="B9" t="s">
        <v>368</v>
      </c>
      <c r="C9" t="s">
        <v>372</v>
      </c>
    </row>
    <row r="10" spans="1:3" x14ac:dyDescent="0.2">
      <c r="A10">
        <v>10</v>
      </c>
      <c r="B10" t="s">
        <v>373</v>
      </c>
      <c r="C10" t="s">
        <v>377</v>
      </c>
    </row>
    <row r="11" spans="1:3" x14ac:dyDescent="0.2">
      <c r="A11">
        <v>11</v>
      </c>
      <c r="B11" t="s">
        <v>376</v>
      </c>
      <c r="C11" t="s">
        <v>378</v>
      </c>
    </row>
    <row r="12" spans="1:3" x14ac:dyDescent="0.2">
      <c r="A12">
        <v>12</v>
      </c>
      <c r="B12" t="s">
        <v>387</v>
      </c>
      <c r="C12" t="s">
        <v>388</v>
      </c>
    </row>
    <row r="13" spans="1:3" x14ac:dyDescent="0.2">
      <c r="A13">
        <v>14</v>
      </c>
      <c r="B13" t="s">
        <v>391</v>
      </c>
      <c r="C13" t="s">
        <v>393</v>
      </c>
    </row>
    <row r="14" spans="1:3" x14ac:dyDescent="0.2">
      <c r="A14">
        <v>15</v>
      </c>
      <c r="B14" t="s">
        <v>397</v>
      </c>
      <c r="C14" t="s">
        <v>398</v>
      </c>
    </row>
    <row r="15" spans="1:3" x14ac:dyDescent="0.2">
      <c r="A15">
        <v>16</v>
      </c>
      <c r="B15" t="s">
        <v>399</v>
      </c>
      <c r="C15" t="s">
        <v>403</v>
      </c>
    </row>
    <row r="16" spans="1:3" x14ac:dyDescent="0.2">
      <c r="A16">
        <v>17</v>
      </c>
      <c r="B16" t="s">
        <v>404</v>
      </c>
      <c r="C16" t="s">
        <v>432</v>
      </c>
    </row>
    <row r="17" spans="1:3" x14ac:dyDescent="0.2">
      <c r="A17">
        <v>18</v>
      </c>
      <c r="B17" t="s">
        <v>415</v>
      </c>
      <c r="C17" t="s">
        <v>414</v>
      </c>
    </row>
    <row r="18" spans="1:3" x14ac:dyDescent="0.2">
      <c r="A18">
        <v>19</v>
      </c>
      <c r="B18" t="s">
        <v>419</v>
      </c>
      <c r="C18" t="s">
        <v>422</v>
      </c>
    </row>
    <row r="19" spans="1:3" x14ac:dyDescent="0.2">
      <c r="A19">
        <v>20</v>
      </c>
      <c r="B19" t="s">
        <v>420</v>
      </c>
      <c r="C19" t="s">
        <v>421</v>
      </c>
    </row>
    <row r="20" spans="1:3" x14ac:dyDescent="0.2">
      <c r="A20">
        <v>21</v>
      </c>
      <c r="B20" t="s">
        <v>428</v>
      </c>
      <c r="C20" t="s">
        <v>431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05C233095455B4E8D77A60418F63AE2" ma:contentTypeVersion="17" ma:contentTypeDescription="Create a new document." ma:contentTypeScope="" ma:versionID="d8f27682910d1cad1581df4c3225fcbd">
  <xsd:schema xmlns:xsd="http://www.w3.org/2001/XMLSchema" xmlns:xs="http://www.w3.org/2001/XMLSchema" xmlns:p="http://schemas.microsoft.com/office/2006/metadata/properties" xmlns:ns2="5db17345-b4eb-4637-a02c-6c069878d2b2" xmlns:ns3="b0e85a64-8fc1-4bad-a10c-f0bc3ffd3009" targetNamespace="http://schemas.microsoft.com/office/2006/metadata/properties" ma:root="true" ma:fieldsID="82f5adcd2403d076c54f7052aba3d40c" ns2:_="" ns3:_="">
    <xsd:import namespace="5db17345-b4eb-4637-a02c-6c069878d2b2"/>
    <xsd:import namespace="b0e85a64-8fc1-4bad-a10c-f0bc3ffd3009"/>
    <xsd:element name="properties">
      <xsd:complexType>
        <xsd:sequence>
          <xsd:element name="documentManagement">
            <xsd:complexType>
              <xsd:all>
                <xsd:element ref="ns2:WPleader" minOccurs="0"/>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b17345-b4eb-4637-a02c-6c069878d2b2" elementFormDefault="qualified">
    <xsd:import namespace="http://schemas.microsoft.com/office/2006/documentManagement/types"/>
    <xsd:import namespace="http://schemas.microsoft.com/office/infopath/2007/PartnerControls"/>
    <xsd:element name="WPleader" ma:index="8" nillable="true" ma:displayName="WP leader" ma:format="Dropdown" ma:internalName="WPleader">
      <xsd:simpleType>
        <xsd:restriction base="dms:Choice">
          <xsd:enumeration value="1. UGent"/>
          <xsd:enumeration value="7.WR"/>
          <xsd:enumeration value="6.WU"/>
          <xsd:enumeration value="5.UVIC"/>
          <xsd:enumeration value="12.PWC"/>
          <xsd:enumeration value="8.RISE"/>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b9bb814-139f-4039-9463-697760f06ab3"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0e85a64-8fc1-4bad-a10c-f0bc3ffd3009"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76dc7354-0f53-4fe4-9157-4f3b05b1d849}" ma:internalName="TaxCatchAll" ma:showField="CatchAllData" ma:web="b0e85a64-8fc1-4bad-a10c-f0bc3ffd3009">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WPleader xmlns="5db17345-b4eb-4637-a02c-6c069878d2b2" xsi:nil="true"/>
    <lcf76f155ced4ddcb4097134ff3c332f xmlns="5db17345-b4eb-4637-a02c-6c069878d2b2">
      <Terms xmlns="http://schemas.microsoft.com/office/infopath/2007/PartnerControls"/>
    </lcf76f155ced4ddcb4097134ff3c332f>
    <TaxCatchAll xmlns="b0e85a64-8fc1-4bad-a10c-f0bc3ffd3009" xsi:nil="true"/>
  </documentManagement>
</p:properties>
</file>

<file path=customXml/itemProps1.xml><?xml version="1.0" encoding="utf-8"?>
<ds:datastoreItem xmlns:ds="http://schemas.openxmlformats.org/officeDocument/2006/customXml" ds:itemID="{38497684-139F-4009-AAC9-C56DFE36120B}">
  <ds:schemaRefs>
    <ds:schemaRef ds:uri="http://schemas.microsoft.com/sharepoint/v3/contenttype/forms"/>
  </ds:schemaRefs>
</ds:datastoreItem>
</file>

<file path=customXml/itemProps2.xml><?xml version="1.0" encoding="utf-8"?>
<ds:datastoreItem xmlns:ds="http://schemas.openxmlformats.org/officeDocument/2006/customXml" ds:itemID="{89D612EE-02F0-4BD6-9117-3446EF2055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b17345-b4eb-4637-a02c-6c069878d2b2"/>
    <ds:schemaRef ds:uri="b0e85a64-8fc1-4bad-a10c-f0bc3ffd30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5628C1-6DED-4DF9-94F5-BE9AF8F77FE0}">
  <ds:schemaRefs>
    <ds:schemaRef ds:uri="http://schemas.microsoft.com/office/2006/metadata/properties"/>
    <ds:schemaRef ds:uri="http://schemas.microsoft.com/office/infopath/2007/PartnerControls"/>
    <ds:schemaRef ds:uri="5db17345-b4eb-4637-a02c-6c069878d2b2"/>
    <ds:schemaRef ds:uri="b0e85a64-8fc1-4bad-a10c-f0bc3ffd300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Readme</vt:lpstr>
      <vt:lpstr>Variable</vt:lpstr>
      <vt:lpstr>Managament</vt:lpstr>
      <vt:lpstr>database</vt:lpstr>
      <vt:lpstr>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Salim Belyazid</cp:lastModifiedBy>
  <cp:revision/>
  <dcterms:created xsi:type="dcterms:W3CDTF">2023-11-03T19:30:54Z</dcterms:created>
  <dcterms:modified xsi:type="dcterms:W3CDTF">2024-07-02T12:04:57Z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0x010100805C233095455B4E8D77A60418F63AE2</vt:lpwstr>
  </property>
  <property fmtid="{D5CDD505-2E9C-101B-9397-08002B2CF9AE}" pid="3" name="MediaServiceImageTags">
    <vt:lpwstr/>
  </property>
</Properties>
</file>