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Library/Mobile Documents/com~apple~CloudDocs/TDS/"/>
    </mc:Choice>
  </mc:AlternateContent>
  <xr:revisionPtr revIDLastSave="0" documentId="8_{6FBAC575-A943-E248-A30A-F8F45368E82A}" xr6:coauthVersionLast="47" xr6:coauthVersionMax="47" xr10:uidLastSave="{00000000-0000-0000-0000-000000000000}"/>
  <bookViews>
    <workbookView xWindow="1980" yWindow="1460" windowWidth="26640" windowHeight="21180" activeTab="1" xr2:uid="{6A0ADEB3-9E80-D04A-8269-A2EC5C65BD1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C40" i="1"/>
</calcChain>
</file>

<file path=xl/sharedStrings.xml><?xml version="1.0" encoding="utf-8"?>
<sst xmlns="http://schemas.openxmlformats.org/spreadsheetml/2006/main" count="146" uniqueCount="109">
  <si>
    <t>Economy</t>
  </si>
  <si>
    <t>Regional Income</t>
  </si>
  <si>
    <t>Economic Growth</t>
  </si>
  <si>
    <t>Economic Diversification</t>
  </si>
  <si>
    <t>Institutional Framework &amp; Governance</t>
  </si>
  <si>
    <t>Institutional Framework</t>
  </si>
  <si>
    <t>Governance</t>
  </si>
  <si>
    <t>Financial Performance</t>
  </si>
  <si>
    <t>Operating margin</t>
  </si>
  <si>
    <t>Liquidity ratio</t>
  </si>
  <si>
    <t>Ease of access to funding</t>
  </si>
  <si>
    <t>Leverage</t>
  </si>
  <si>
    <t>Debt burden</t>
  </si>
  <si>
    <t>Interest burden</t>
  </si>
  <si>
    <t xml:space="preserve"> </t>
  </si>
  <si>
    <t>Index Name</t>
  </si>
  <si>
    <t>Country/Region</t>
  </si>
  <si>
    <t>Geographic Scope</t>
  </si>
  <si>
    <t>Description</t>
  </si>
  <si>
    <t>Year Established</t>
  </si>
  <si>
    <t>Key Metrics</t>
  </si>
  <si>
    <t>European Quality of Government Index (EQI)</t>
  </si>
  <si>
    <t>European Union</t>
  </si>
  <si>
    <t>27 EU member states, up to 206 regions at NUTS 1/2 level</t>
  </si>
  <si>
    <t>Measures perceptions and experiences with public sector corruption, impartiality of public services, and service quality</t>
  </si>
  <si>
    <t>2010 (updated 2013, 2017, 2021, 2024)</t>
  </si>
  <si>
    <t>Corruption, impartiality, quality of services</t>
  </si>
  <si>
    <t>UK Public Service Productivity Index</t>
  </si>
  <si>
    <t>United Kingdom</t>
  </si>
  <si>
    <t>National</t>
  </si>
  <si>
    <t>Measures productivity of public services with quality adjustments for education, healthcare, and other sectors</t>
  </si>
  <si>
    <t>1997 (ongoing)</t>
  </si>
  <si>
    <t>Quality-adjusted output, inputs, productivity</t>
  </si>
  <si>
    <t>Canada Service Satisfaction Index</t>
  </si>
  <si>
    <t>Canada</t>
  </si>
  <si>
    <t>Captures taxpayers' and tax preparers' satisfaction with service quality across channels</t>
  </si>
  <si>
    <t>Ongoing</t>
  </si>
  <si>
    <t>Service satisfaction across channels</t>
  </si>
  <si>
    <t>Common Measurements Tool (CMT)</t>
  </si>
  <si>
    <t>National, provincial, local</t>
  </si>
  <si>
    <t>Standardized tool for measuring citizen satisfaction with government services</t>
  </si>
  <si>
    <t>Service quality, timeliness, accessibility</t>
  </si>
  <si>
    <t>Citizens First</t>
  </si>
  <si>
    <t>Periodic survey measuring citizen satisfaction with public services</t>
  </si>
  <si>
    <t>1998 (periodic waves)</t>
  </si>
  <si>
    <t>Service expectations, experiences, satisfaction</t>
  </si>
  <si>
    <t>Government Effectiveness Index</t>
  </si>
  <si>
    <t>Global</t>
  </si>
  <si>
    <t>213 countries</t>
  </si>
  <si>
    <t>World Bank measure of perceptions of public services quality, civil service quality, and policy implementation</t>
  </si>
  <si>
    <t>1996 (annual updates)</t>
  </si>
  <si>
    <t>Quality of public services, policy formulation</t>
  </si>
  <si>
    <t>OECD Government at a Glance</t>
  </si>
  <si>
    <t>OECD countries</t>
  </si>
  <si>
    <t>38 member countries</t>
  </si>
  <si>
    <t>Framework for measuring public service performance and citizen satisfaction</t>
  </si>
  <si>
    <t>Biennial</t>
  </si>
  <si>
    <t>Trust, satisfaction, service quality</t>
  </si>
  <si>
    <t>UK Office for National Statistics Quality Measurement</t>
  </si>
  <si>
    <t>National, service-specific</t>
  </si>
  <si>
    <t>Measures quality of specific public services including healthcare and education</t>
  </si>
  <si>
    <t>Patient outcomes, educational attainment</t>
  </si>
  <si>
    <t>Netherlands Quality-Adjusted Volume Measures</t>
  </si>
  <si>
    <t>Netherlands</t>
  </si>
  <si>
    <t>Measures both volume and quality of government services for national accounts</t>
  </si>
  <si>
    <t>Service outputs, quality adjustments</t>
  </si>
  <si>
    <t>Yukon Citizen Satisfaction Index</t>
  </si>
  <si>
    <t>Canada (Yukon)</t>
  </si>
  <si>
    <t>Territorial</t>
  </si>
  <si>
    <t>Measures citizen satisfaction with digital government services</t>
  </si>
  <si>
    <t>Recent</t>
  </si>
  <si>
    <t>Completion rate, satisfaction, digital uptake</t>
  </si>
  <si>
    <t>Australian Public Service Quality Indicators</t>
  </si>
  <si>
    <t>Australia</t>
  </si>
  <si>
    <t>Measures quality of service delivery across federal agencies</t>
  </si>
  <si>
    <t>Timeliness, accuracy, client satisfaction</t>
  </si>
  <si>
    <t>New Zealand Kiwis Count Survey</t>
  </si>
  <si>
    <t>New Zealand</t>
  </si>
  <si>
    <t>Measures public satisfaction with government services</t>
  </si>
  <si>
    <t>2007 (periodic)</t>
  </si>
  <si>
    <t>Service quality, satisfaction, trust</t>
  </si>
  <si>
    <t>Singapore Public Service Satisfaction Survey</t>
  </si>
  <si>
    <t>Singapore</t>
  </si>
  <si>
    <t>Measures citizen satisfaction with public services</t>
  </si>
  <si>
    <t>Annual</t>
  </si>
  <si>
    <t>Service quality, responsiveness, satisfaction</t>
  </si>
  <si>
    <t>Swedish Quality Index (Svenskt Kvalitetsindex)</t>
  </si>
  <si>
    <t>Sweden</t>
  </si>
  <si>
    <t>Measures citizen satisfaction with public and private services</t>
  </si>
  <si>
    <t>Customer satisfaction, perceived quality</t>
  </si>
  <si>
    <t>Danish User Satisfaction Surveys</t>
  </si>
  <si>
    <t>Denmark</t>
  </si>
  <si>
    <t>Measures satisfaction with welfare services</t>
  </si>
  <si>
    <t>Periodic</t>
  </si>
  <si>
    <t>User satisfaction, service quality</t>
  </si>
  <si>
    <t>Finnish Public Service Quality Barometer</t>
  </si>
  <si>
    <t>Finland</t>
  </si>
  <si>
    <t>Measures quality of public services</t>
  </si>
  <si>
    <t>Service accessibility, quality, satisfaction</t>
  </si>
  <si>
    <t>South Korea Government Performance Evaluation</t>
  </si>
  <si>
    <t>South Korea</t>
  </si>
  <si>
    <t>Comprehensive evaluation of government services</t>
  </si>
  <si>
    <t>Service quality, efficiency, satisfaction</t>
  </si>
  <si>
    <t>VA</t>
  </si>
  <si>
    <t>PSV</t>
  </si>
  <si>
    <t>GE</t>
  </si>
  <si>
    <t>RQ</t>
  </si>
  <si>
    <t>RL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</si>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</sst>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A00"/>
      <color rgb="FFFFD579"/>
      <color rgb="FFFF9300"/>
      <color rgb="FFF6C9C3"/>
      <color rgb="FFFBA5A1"/>
      <color rgb="FFFF7E79"/>
      <color rgb="FFFF5247"/>
      <color rgb="FFDA6B68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64B2-833B-1142-8767-D16306DC6895}">
  <dimension ref="A1:K61"/>
  <sheetViews>
    <sheetView topLeftCell="E32" zoomScale="90" zoomScaleNormal="90" workbookViewId="0">
      <selection activeCell="K27" sqref="K27"/>
    </sheetView>
  </sheetViews>
  <sheetFormatPr baseColWidth="10" defaultRowHeight="16" x14ac:dyDescent="0.2"/>
  <cols>
    <col min="1" max="1" width="37" customWidth="1"/>
    <col min="6" max="6" width="44.83203125" customWidth="1"/>
    <col min="7" max="7" width="25.1640625" customWidth="1"/>
    <col min="8" max="8" width="29" customWidth="1"/>
    <col min="9" max="9" width="44.83203125" style="3" customWidth="1"/>
    <col min="10" max="10" width="23.33203125" customWidth="1"/>
    <col min="11" max="11" width="10.83203125" customWidth="1"/>
  </cols>
  <sheetData>
    <row r="1" spans="1:3" x14ac:dyDescent="0.2">
      <c r="A1" t="s">
        <v>0</v>
      </c>
      <c r="C1">
        <v>25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  <c r="C5">
        <v>30</v>
      </c>
    </row>
    <row r="6" spans="1:3" x14ac:dyDescent="0.2">
      <c r="A6" t="s">
        <v>5</v>
      </c>
    </row>
    <row r="7" spans="1:3" x14ac:dyDescent="0.2">
      <c r="A7" t="s">
        <v>6</v>
      </c>
    </row>
    <row r="8" spans="1:3" x14ac:dyDescent="0.2">
      <c r="A8" t="s">
        <v>7</v>
      </c>
      <c r="C8">
        <v>20</v>
      </c>
    </row>
    <row r="9" spans="1:3" x14ac:dyDescent="0.2">
      <c r="A9" t="s">
        <v>14</v>
      </c>
    </row>
    <row r="10" spans="1:3" x14ac:dyDescent="0.2">
      <c r="A10" t="s">
        <v>9</v>
      </c>
    </row>
    <row r="11" spans="1:3" x14ac:dyDescent="0.2">
      <c r="A11" t="s">
        <v>10</v>
      </c>
      <c r="B11" s="1"/>
    </row>
    <row r="12" spans="1:3" x14ac:dyDescent="0.2">
      <c r="A12" t="s">
        <v>11</v>
      </c>
      <c r="C12">
        <v>25</v>
      </c>
    </row>
    <row r="13" spans="1:3" x14ac:dyDescent="0.2">
      <c r="A13" t="s">
        <v>12</v>
      </c>
    </row>
    <row r="14" spans="1:3" x14ac:dyDescent="0.2">
      <c r="A14" t="s">
        <v>13</v>
      </c>
    </row>
    <row r="18" spans="1:3" x14ac:dyDescent="0.2">
      <c r="A18" t="s">
        <v>0</v>
      </c>
      <c r="B18">
        <v>15</v>
      </c>
      <c r="C18">
        <v>25</v>
      </c>
    </row>
    <row r="19" spans="1:3" x14ac:dyDescent="0.2">
      <c r="A19" t="s">
        <v>1</v>
      </c>
      <c r="B19">
        <v>5</v>
      </c>
    </row>
    <row r="20" spans="1:3" x14ac:dyDescent="0.2">
      <c r="A20" t="s">
        <v>2</v>
      </c>
      <c r="B20">
        <v>5</v>
      </c>
    </row>
    <row r="21" spans="1:3" x14ac:dyDescent="0.2">
      <c r="A21" t="s">
        <v>3</v>
      </c>
    </row>
    <row r="22" spans="1:3" x14ac:dyDescent="0.2">
      <c r="A22" t="s">
        <v>4</v>
      </c>
      <c r="B22">
        <v>15</v>
      </c>
      <c r="C22">
        <v>30</v>
      </c>
    </row>
    <row r="23" spans="1:3" x14ac:dyDescent="0.2">
      <c r="A23" t="s">
        <v>5</v>
      </c>
      <c r="B23">
        <v>15</v>
      </c>
    </row>
    <row r="24" spans="1:3" x14ac:dyDescent="0.2">
      <c r="A24" t="s">
        <v>6</v>
      </c>
    </row>
    <row r="25" spans="1:3" x14ac:dyDescent="0.2">
      <c r="A25" t="s">
        <v>7</v>
      </c>
      <c r="B25">
        <v>10</v>
      </c>
      <c r="C25">
        <v>20</v>
      </c>
    </row>
    <row r="26" spans="1:3" x14ac:dyDescent="0.2">
      <c r="A26" t="s">
        <v>8</v>
      </c>
      <c r="B26">
        <v>5</v>
      </c>
    </row>
    <row r="27" spans="1:3" x14ac:dyDescent="0.2">
      <c r="A27" t="s">
        <v>9</v>
      </c>
      <c r="B27" s="1">
        <v>5</v>
      </c>
    </row>
    <row r="28" spans="1:3" x14ac:dyDescent="0.2">
      <c r="A28" t="s">
        <v>10</v>
      </c>
    </row>
    <row r="29" spans="1:3" x14ac:dyDescent="0.2">
      <c r="A29" t="s">
        <v>11</v>
      </c>
      <c r="B29">
        <v>15</v>
      </c>
      <c r="C29">
        <v>25</v>
      </c>
    </row>
    <row r="30" spans="1:3" x14ac:dyDescent="0.2">
      <c r="A30" t="s">
        <v>12</v>
      </c>
      <c r="B30">
        <v>10</v>
      </c>
    </row>
    <row r="31" spans="1:3" x14ac:dyDescent="0.2">
      <c r="A31" t="s">
        <v>13</v>
      </c>
    </row>
    <row r="40" spans="2:11" x14ac:dyDescent="0.2">
      <c r="B40">
        <v>20</v>
      </c>
      <c r="C40">
        <f>B40*0.5</f>
        <v>10</v>
      </c>
      <c r="E40">
        <f>B40*0.75</f>
        <v>15</v>
      </c>
    </row>
    <row r="44" spans="2:11" ht="17" x14ac:dyDescent="0.2">
      <c r="F44" s="2" t="s">
        <v>15</v>
      </c>
      <c r="G44" s="2" t="s">
        <v>16</v>
      </c>
      <c r="H44" s="2" t="s">
        <v>17</v>
      </c>
      <c r="I44" s="4" t="s">
        <v>18</v>
      </c>
      <c r="J44" s="2" t="s">
        <v>19</v>
      </c>
      <c r="K44" s="2" t="s">
        <v>20</v>
      </c>
    </row>
    <row r="45" spans="2:11" ht="51" x14ac:dyDescent="0.2">
      <c r="F45" t="s">
        <v>21</v>
      </c>
      <c r="G45" t="s">
        <v>22</v>
      </c>
      <c r="H45" t="s">
        <v>23</v>
      </c>
      <c r="I45" s="3" t="s">
        <v>24</v>
      </c>
      <c r="J45" t="s">
        <v>25</v>
      </c>
      <c r="K45" t="s">
        <v>26</v>
      </c>
    </row>
    <row r="46" spans="2:11" ht="51" x14ac:dyDescent="0.2">
      <c r="F46" t="s">
        <v>27</v>
      </c>
      <c r="G46" t="s">
        <v>28</v>
      </c>
      <c r="H46" t="s">
        <v>29</v>
      </c>
      <c r="I46" s="3" t="s">
        <v>30</v>
      </c>
      <c r="J46" t="s">
        <v>31</v>
      </c>
      <c r="K46" t="s">
        <v>32</v>
      </c>
    </row>
    <row r="47" spans="2:11" ht="34" x14ac:dyDescent="0.2">
      <c r="F47" t="s">
        <v>33</v>
      </c>
      <c r="G47" t="s">
        <v>34</v>
      </c>
      <c r="H47" t="s">
        <v>29</v>
      </c>
      <c r="I47" s="3" t="s">
        <v>35</v>
      </c>
      <c r="J47" t="s">
        <v>36</v>
      </c>
      <c r="K47" t="s">
        <v>37</v>
      </c>
    </row>
    <row r="48" spans="2:11" ht="34" x14ac:dyDescent="0.2">
      <c r="F48" t="s">
        <v>38</v>
      </c>
      <c r="G48" t="s">
        <v>34</v>
      </c>
      <c r="H48" t="s">
        <v>39</v>
      </c>
      <c r="I48" s="3" t="s">
        <v>40</v>
      </c>
      <c r="J48">
        <v>1998</v>
      </c>
      <c r="K48" t="s">
        <v>41</v>
      </c>
    </row>
    <row r="49" spans="6:11" ht="34" x14ac:dyDescent="0.2">
      <c r="F49" t="s">
        <v>42</v>
      </c>
      <c r="G49" t="s">
        <v>34</v>
      </c>
      <c r="H49" t="s">
        <v>29</v>
      </c>
      <c r="I49" s="3" t="s">
        <v>43</v>
      </c>
      <c r="J49" t="s">
        <v>44</v>
      </c>
      <c r="K49" t="s">
        <v>45</v>
      </c>
    </row>
    <row r="50" spans="6:11" ht="51" x14ac:dyDescent="0.2">
      <c r="F50" t="s">
        <v>46</v>
      </c>
      <c r="G50" t="s">
        <v>47</v>
      </c>
      <c r="H50" t="s">
        <v>48</v>
      </c>
      <c r="I50" s="3" t="s">
        <v>49</v>
      </c>
      <c r="J50" t="s">
        <v>50</v>
      </c>
      <c r="K50" t="s">
        <v>51</v>
      </c>
    </row>
    <row r="51" spans="6:11" ht="34" x14ac:dyDescent="0.2">
      <c r="F51" t="s">
        <v>52</v>
      </c>
      <c r="G51" t="s">
        <v>53</v>
      </c>
      <c r="H51" t="s">
        <v>54</v>
      </c>
      <c r="I51" s="3" t="s">
        <v>55</v>
      </c>
      <c r="J51" t="s">
        <v>56</v>
      </c>
      <c r="K51" t="s">
        <v>57</v>
      </c>
    </row>
    <row r="52" spans="6:11" ht="34" x14ac:dyDescent="0.2">
      <c r="F52" t="s">
        <v>58</v>
      </c>
      <c r="G52" t="s">
        <v>28</v>
      </c>
      <c r="H52" t="s">
        <v>59</v>
      </c>
      <c r="I52" s="3" t="s">
        <v>60</v>
      </c>
      <c r="J52" t="s">
        <v>36</v>
      </c>
      <c r="K52" t="s">
        <v>61</v>
      </c>
    </row>
    <row r="53" spans="6:11" ht="34" x14ac:dyDescent="0.2">
      <c r="F53" t="s">
        <v>62</v>
      </c>
      <c r="G53" t="s">
        <v>63</v>
      </c>
      <c r="H53" t="s">
        <v>29</v>
      </c>
      <c r="I53" s="3" t="s">
        <v>64</v>
      </c>
      <c r="J53" t="s">
        <v>36</v>
      </c>
      <c r="K53" t="s">
        <v>65</v>
      </c>
    </row>
    <row r="54" spans="6:11" ht="34" x14ac:dyDescent="0.2">
      <c r="F54" t="s">
        <v>66</v>
      </c>
      <c r="G54" t="s">
        <v>67</v>
      </c>
      <c r="H54" t="s">
        <v>68</v>
      </c>
      <c r="I54" s="3" t="s">
        <v>69</v>
      </c>
      <c r="J54" t="s">
        <v>70</v>
      </c>
      <c r="K54" t="s">
        <v>71</v>
      </c>
    </row>
    <row r="55" spans="6:11" ht="34" x14ac:dyDescent="0.2">
      <c r="F55" t="s">
        <v>72</v>
      </c>
      <c r="G55" t="s">
        <v>73</v>
      </c>
      <c r="H55" t="s">
        <v>29</v>
      </c>
      <c r="I55" s="3" t="s">
        <v>74</v>
      </c>
      <c r="J55" t="s">
        <v>36</v>
      </c>
      <c r="K55" t="s">
        <v>75</v>
      </c>
    </row>
    <row r="56" spans="6:11" ht="34" x14ac:dyDescent="0.2">
      <c r="F56" t="s">
        <v>76</v>
      </c>
      <c r="G56" t="s">
        <v>77</v>
      </c>
      <c r="H56" t="s">
        <v>29</v>
      </c>
      <c r="I56" s="3" t="s">
        <v>78</v>
      </c>
      <c r="J56" t="s">
        <v>79</v>
      </c>
      <c r="K56" t="s">
        <v>80</v>
      </c>
    </row>
    <row r="57" spans="6:11" ht="17" x14ac:dyDescent="0.2">
      <c r="F57" t="s">
        <v>81</v>
      </c>
      <c r="G57" t="s">
        <v>82</v>
      </c>
      <c r="H57" t="s">
        <v>29</v>
      </c>
      <c r="I57" s="3" t="s">
        <v>83</v>
      </c>
      <c r="J57" t="s">
        <v>84</v>
      </c>
      <c r="K57" t="s">
        <v>85</v>
      </c>
    </row>
    <row r="58" spans="6:11" ht="34" x14ac:dyDescent="0.2">
      <c r="F58" t="s">
        <v>86</v>
      </c>
      <c r="G58" t="s">
        <v>87</v>
      </c>
      <c r="H58" t="s">
        <v>29</v>
      </c>
      <c r="I58" s="3" t="s">
        <v>88</v>
      </c>
      <c r="J58">
        <v>1989</v>
      </c>
      <c r="K58" t="s">
        <v>89</v>
      </c>
    </row>
    <row r="59" spans="6:11" ht="17" x14ac:dyDescent="0.2">
      <c r="F59" t="s">
        <v>90</v>
      </c>
      <c r="G59" t="s">
        <v>91</v>
      </c>
      <c r="H59" t="s">
        <v>29</v>
      </c>
      <c r="I59" s="3" t="s">
        <v>92</v>
      </c>
      <c r="J59" t="s">
        <v>93</v>
      </c>
      <c r="K59" t="s">
        <v>94</v>
      </c>
    </row>
    <row r="60" spans="6:11" ht="17" x14ac:dyDescent="0.2">
      <c r="F60" t="s">
        <v>95</v>
      </c>
      <c r="G60" t="s">
        <v>96</v>
      </c>
      <c r="H60" t="s">
        <v>29</v>
      </c>
      <c r="I60" s="3" t="s">
        <v>97</v>
      </c>
      <c r="J60" t="s">
        <v>93</v>
      </c>
      <c r="K60" t="s">
        <v>98</v>
      </c>
    </row>
    <row r="61" spans="6:11" ht="17" x14ac:dyDescent="0.2">
      <c r="F61" t="s">
        <v>99</v>
      </c>
      <c r="G61" t="s">
        <v>100</v>
      </c>
      <c r="H61" t="s">
        <v>29</v>
      </c>
      <c r="I61" s="3" t="s">
        <v>101</v>
      </c>
      <c r="J61" t="s">
        <v>84</v>
      </c>
      <c r="K61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9792-D2E1-FB43-81BF-1DF1C9D5E4C7}">
  <dimension ref="B1:H7"/>
  <sheetViews>
    <sheetView tabSelected="1" workbookViewId="0">
      <selection activeCell="B1" sqref="B1:H7"/>
    </sheetView>
  </sheetViews>
  <sheetFormatPr baseColWidth="10" defaultRowHeight="16" x14ac:dyDescent="0.2"/>
  <sheetData>
    <row r="1" spans="2:8" x14ac:dyDescent="0.2">
      <c r="C1" s="5" t="s">
        <v>103</v>
      </c>
      <c r="D1" s="5" t="s">
        <v>104</v>
      </c>
      <c r="E1" s="5" t="s">
        <v>105</v>
      </c>
      <c r="F1" s="5" t="s">
        <v>106</v>
      </c>
      <c r="G1" s="5" t="s">
        <v>107</v>
      </c>
      <c r="H1" s="5" t="s">
        <v>108</v>
      </c>
    </row>
    <row r="2" spans="2:8" x14ac:dyDescent="0.2">
      <c r="B2" s="5" t="s">
        <v>103</v>
      </c>
      <c r="C2" s="5">
        <v>1</v>
      </c>
      <c r="D2" s="5"/>
      <c r="E2" s="5"/>
      <c r="F2" s="5"/>
      <c r="G2" s="5"/>
      <c r="H2" s="5"/>
    </row>
    <row r="3" spans="2:8" x14ac:dyDescent="0.2">
      <c r="B3" s="5" t="s">
        <v>104</v>
      </c>
      <c r="C3" s="6">
        <v>0.50900000000000001</v>
      </c>
      <c r="D3" s="5">
        <v>1</v>
      </c>
      <c r="E3" s="5"/>
      <c r="F3" s="5"/>
      <c r="G3" s="5"/>
      <c r="H3" s="5"/>
    </row>
    <row r="4" spans="2:8" x14ac:dyDescent="0.2">
      <c r="B4" s="5" t="s">
        <v>105</v>
      </c>
      <c r="C4" s="6">
        <v>0.45800000000000002</v>
      </c>
      <c r="D4" s="6">
        <v>0.81299999999999994</v>
      </c>
      <c r="E4" s="5">
        <v>1</v>
      </c>
      <c r="F4" s="5"/>
      <c r="G4" s="5"/>
      <c r="H4" s="5"/>
    </row>
    <row r="5" spans="2:8" x14ac:dyDescent="0.2">
      <c r="B5" s="5" t="s">
        <v>106</v>
      </c>
      <c r="C5" s="6">
        <v>0.66300000000000003</v>
      </c>
      <c r="D5" s="6">
        <v>0.80400000000000005</v>
      </c>
      <c r="E5" s="6">
        <v>0.86799999999999999</v>
      </c>
      <c r="F5" s="5">
        <v>1</v>
      </c>
      <c r="G5" s="5"/>
      <c r="H5" s="5"/>
    </row>
    <row r="6" spans="2:8" x14ac:dyDescent="0.2">
      <c r="B6" s="5" t="s">
        <v>107</v>
      </c>
      <c r="C6" s="6">
        <v>0.63200000000000001</v>
      </c>
      <c r="D6" s="6">
        <v>0.82099999999999995</v>
      </c>
      <c r="E6" s="6">
        <v>0.89100000000000001</v>
      </c>
      <c r="F6" s="6">
        <v>0.86899999999999999</v>
      </c>
      <c r="G6" s="5">
        <v>1</v>
      </c>
      <c r="H6" s="5"/>
    </row>
    <row r="7" spans="2:8" x14ac:dyDescent="0.2">
      <c r="B7" s="5" t="s">
        <v>108</v>
      </c>
      <c r="C7" s="6">
        <v>0.52300000000000002</v>
      </c>
      <c r="D7" s="6">
        <v>0.79</v>
      </c>
      <c r="E7" s="6">
        <v>0.86299999999999999</v>
      </c>
      <c r="F7" s="6">
        <v>0.874</v>
      </c>
      <c r="G7" s="5">
        <v>0.88</v>
      </c>
      <c r="H7" s="5">
        <v>1</v>
      </c>
    </row>
  </sheetData>
  <conditionalFormatting sqref="C2:H7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num" val="0.3"/>
        <cfvo type="num" val="1"/>
        <color theme="0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Dai</dc:creator>
  <cp:lastModifiedBy>Catherine Dai</cp:lastModifiedBy>
  <dcterms:created xsi:type="dcterms:W3CDTF">2025-05-22T00:35:41Z</dcterms:created>
  <dcterms:modified xsi:type="dcterms:W3CDTF">2025-06-01T09:19:03Z</dcterms:modified>
</cp:coreProperties>
</file>