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\UCU\IA1\Practicos Domiciliarios\UT3\"/>
    </mc:Choice>
  </mc:AlternateContent>
  <xr:revisionPtr revIDLastSave="0" documentId="8_{DA10858A-94C1-4110-B571-17C0145B8E5D}" xr6:coauthVersionLast="47" xr6:coauthVersionMax="47" xr10:uidLastSave="{00000000-0000-0000-0000-000000000000}"/>
  <bookViews>
    <workbookView xWindow="-120" yWindow="-120" windowWidth="20730" windowHeight="11310" xr2:uid="{D163EC7C-BF5A-4A2F-B3E1-E52985281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I4" i="1"/>
  <c r="H4" i="1"/>
  <c r="G4" i="1"/>
  <c r="I3" i="1"/>
  <c r="B3" i="1" a="1"/>
  <c r="B3" i="1" s="1"/>
  <c r="J3" i="1" l="1"/>
  <c r="H5" i="1" l="1"/>
  <c r="G5" i="1"/>
  <c r="I5" i="1" s="1"/>
  <c r="J5" i="1" s="1"/>
  <c r="G6" i="1" l="1"/>
  <c r="H6" i="1" l="1"/>
  <c r="I6" i="1" s="1"/>
  <c r="J6" i="1" s="1"/>
  <c r="G7" i="1" l="1"/>
  <c r="H7" i="1"/>
  <c r="I7" i="1" l="1"/>
  <c r="J7" i="1" s="1"/>
  <c r="H8" i="1"/>
  <c r="G8" i="1" l="1"/>
  <c r="I8" i="1" s="1"/>
  <c r="J8" i="1" s="1"/>
  <c r="H9" i="1" l="1"/>
  <c r="G9" i="1" l="1"/>
  <c r="I9" i="1" s="1"/>
  <c r="J9" i="1" s="1"/>
  <c r="G10" i="1" l="1"/>
  <c r="H10" i="1"/>
  <c r="I10" i="1" l="1"/>
  <c r="J10" i="1" s="1"/>
  <c r="H11" i="1" s="1"/>
  <c r="G11" i="1" l="1"/>
  <c r="I11" i="1" s="1"/>
  <c r="J11" i="1" l="1"/>
  <c r="H12" i="1" s="1"/>
  <c r="G12" i="1" l="1"/>
  <c r="I12" i="1" s="1"/>
  <c r="J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<sst xmlns="http://schemas.openxmlformats.org/spreadsheetml/2006/main" count="6" uniqueCount="6">
  <si>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X</t>
  </si>
  <si>
    <t>Y</t>
  </si>
  <si>
    <t>B0</t>
  </si>
  <si>
    <t>B1</t>
  </si>
  <si>
    <t>alpha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</si>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</sst>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Sheet1!$G$2</c:f>
              <c:strCache>
                <c:ptCount val="1"/>
                <c:pt idx="0">
                  <c:v>B0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Sheet1!$F$3:$F$12</c:f>
              <c:numCache>
                <c:formatCode>General</c:formatCode>
                <c:ptCount val="10"/>
                <c:pt idx="0">
                  <c:v>2.7810836000000001</c:v>
                </c:pt>
                <c:pt idx="1">
                  <c:v>1.465489372</c:v>
                </c:pt>
                <c:pt idx="2">
                  <c:v>3.3965616879999998</c:v>
                </c:pt>
                <c:pt idx="3">
                  <c:v>1.3880701900000001</c:v>
                </c:pt>
                <c:pt idx="4">
                  <c:v>3.0640723200000002</c:v>
                </c:pt>
                <c:pt idx="5">
                  <c:v>7.6275312140000002</c:v>
                </c:pt>
                <c:pt idx="6">
                  <c:v>5.3324412480000003</c:v>
                </c:pt>
                <c:pt idx="7">
                  <c:v>6.9225967160000001</c:v>
                </c:pt>
                <c:pt idx="8">
                  <c:v>8.6754186509999993</c:v>
                </c:pt>
                <c:pt idx="9">
                  <c:v>7.6737564660000004</c:v>
                </c:pt>
              </c:numCache>
            </c:numRef>
          </c:cat>
          <c:val>
            <c:numRef>
              <c:f>Sheet1!$G$3:$G$12</c:f>
            </c:numRef>
          </c:val>
          <c:smooth val="0"/>
          <c:extLst>
            <c:ext xmlns:c16="http://schemas.microsoft.com/office/drawing/2014/chart" uri="{C3380CC4-5D6E-409C-BE32-E72D297353CC}">
              <c16:uniqueId val="{00000001-9977-48E8-9996-A7B1B91E82E8}"/>
            </c:ext>
          </c:extLst>
        </c:ser>
        <c:ser>
          <c:idx val="2"/>
          <c:order val="2"/>
          <c:tx>
            <c:strRef>
              <c:f>Sheet1!$H$2</c:f>
              <c:strCache>
                <c:ptCount val="1"/>
                <c:pt idx="0">
                  <c:v>B1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Sheet1!$F$3:$F$12</c:f>
              <c:numCache>
                <c:formatCode>General</c:formatCode>
                <c:ptCount val="10"/>
                <c:pt idx="0">
                  <c:v>2.7810836000000001</c:v>
                </c:pt>
                <c:pt idx="1">
                  <c:v>1.465489372</c:v>
                </c:pt>
                <c:pt idx="2">
                  <c:v>3.3965616879999998</c:v>
                </c:pt>
                <c:pt idx="3">
                  <c:v>1.3880701900000001</c:v>
                </c:pt>
                <c:pt idx="4">
                  <c:v>3.0640723200000002</c:v>
                </c:pt>
                <c:pt idx="5">
                  <c:v>7.6275312140000002</c:v>
                </c:pt>
                <c:pt idx="6">
                  <c:v>5.3324412480000003</c:v>
                </c:pt>
                <c:pt idx="7">
                  <c:v>6.9225967160000001</c:v>
                </c:pt>
                <c:pt idx="8">
                  <c:v>8.6754186509999993</c:v>
                </c:pt>
                <c:pt idx="9">
                  <c:v>7.6737564660000004</c:v>
                </c:pt>
              </c:numCache>
            </c:numRef>
          </c:cat>
          <c:val>
            <c:numRef>
              <c:f>Sheet1!$H$3:$H$12</c:f>
            </c:numRef>
          </c:val>
          <c:smooth val="0"/>
          <c:extLst>
            <c:ext xmlns:c16="http://schemas.microsoft.com/office/drawing/2014/chart" uri="{C3380CC4-5D6E-409C-BE32-E72D297353CC}">
              <c16:uniqueId val="{00000002-9977-48E8-9996-A7B1B91E82E8}"/>
            </c:ext>
          </c:extLst>
        </c:ser>
        <c:ser>
          <c:idx val="3"/>
          <c:order val="3"/>
          <c:tx>
            <c:strRef>
              <c:f>Sheet1!$I$2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Sheet1!$F$3:$F$12</c:f>
              <c:numCache>
                <c:formatCode>General</c:formatCode>
                <c:ptCount val="10"/>
                <c:pt idx="0">
                  <c:v>2.7810836000000001</c:v>
                </c:pt>
                <c:pt idx="1">
                  <c:v>1.465489372</c:v>
                </c:pt>
                <c:pt idx="2">
                  <c:v>3.3965616879999998</c:v>
                </c:pt>
                <c:pt idx="3">
                  <c:v>1.3880701900000001</c:v>
                </c:pt>
                <c:pt idx="4">
                  <c:v>3.0640723200000002</c:v>
                </c:pt>
                <c:pt idx="5">
                  <c:v>7.6275312140000002</c:v>
                </c:pt>
                <c:pt idx="6">
                  <c:v>5.3324412480000003</c:v>
                </c:pt>
                <c:pt idx="7">
                  <c:v>6.9225967160000001</c:v>
                </c:pt>
                <c:pt idx="8">
                  <c:v>8.6754186509999993</c:v>
                </c:pt>
                <c:pt idx="9">
                  <c:v>7.6737564660000004</c:v>
                </c:pt>
              </c:numCache>
            </c:numRef>
          </c:cat>
          <c:val>
            <c:numRef>
              <c:f>Sheet1!$I$3:$I$12</c:f>
              <c:numCache>
                <c:formatCode>General</c:formatCode>
                <c:ptCount val="10"/>
                <c:pt idx="0">
                  <c:v>0</c:v>
                </c:pt>
                <c:pt idx="1">
                  <c:v>-0.17533681719163122</c:v>
                </c:pt>
                <c:pt idx="2">
                  <c:v>-0.6393224512952439</c:v>
                </c:pt>
                <c:pt idx="3">
                  <c:v>-0.7319470875653924</c:v>
                </c:pt>
                <c:pt idx="4">
                  <c:v>-1.8463764560340881</c:v>
                </c:pt>
                <c:pt idx="5">
                  <c:v>-6.2272467666537814</c:v>
                </c:pt>
                <c:pt idx="6">
                  <c:v>-6.6092258051681672</c:v>
                </c:pt>
                <c:pt idx="7">
                  <c:v>-9.863074412136843</c:v>
                </c:pt>
                <c:pt idx="8">
                  <c:v>-14.151584110834618</c:v>
                </c:pt>
                <c:pt idx="9">
                  <c:v>-17.641586629273078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77-48E8-9996-A7B1B91E8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5175919"/>
        <c:axId val="135517633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Sheet1!$F$2</c15:sqref>
                        </c15:formulaRef>
                      </c:ext>
                    </c:extLst>
                    <c:strCache>
                      <c:ptCount val="1"/>
                      <c:pt idx="0">
                        <c:v>X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Sheet1!$F$3:$F$12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2.7810836000000001</c:v>
                      </c:pt>
                      <c:pt idx="1">
                        <c:v>1.465489372</c:v>
                      </c:pt>
                      <c:pt idx="2">
                        <c:v>3.3965616879999998</c:v>
                      </c:pt>
                      <c:pt idx="3">
                        <c:v>1.3880701900000001</c:v>
                      </c:pt>
                      <c:pt idx="4">
                        <c:v>3.0640723200000002</c:v>
                      </c:pt>
                      <c:pt idx="5">
                        <c:v>7.6275312140000002</c:v>
                      </c:pt>
                      <c:pt idx="6">
                        <c:v>5.3324412480000003</c:v>
                      </c:pt>
                      <c:pt idx="7">
                        <c:v>6.9225967160000001</c:v>
                      </c:pt>
                      <c:pt idx="8">
                        <c:v>8.6754186509999993</c:v>
                      </c:pt>
                      <c:pt idx="9">
                        <c:v>7.6737564660000004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Sheet1!$F$3:$F$12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2.7810836000000001</c:v>
                      </c:pt>
                      <c:pt idx="1">
                        <c:v>1.465489372</c:v>
                      </c:pt>
                      <c:pt idx="2">
                        <c:v>3.3965616879999998</c:v>
                      </c:pt>
                      <c:pt idx="3">
                        <c:v>1.3880701900000001</c:v>
                      </c:pt>
                      <c:pt idx="4">
                        <c:v>3.0640723200000002</c:v>
                      </c:pt>
                      <c:pt idx="5">
                        <c:v>7.6275312140000002</c:v>
                      </c:pt>
                      <c:pt idx="6">
                        <c:v>5.3324412480000003</c:v>
                      </c:pt>
                      <c:pt idx="7">
                        <c:v>6.9225967160000001</c:v>
                      </c:pt>
                      <c:pt idx="8">
                        <c:v>8.6754186509999993</c:v>
                      </c:pt>
                      <c:pt idx="9">
                        <c:v>7.6737564660000004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977-48E8-9996-A7B1B91E82E8}"/>
                  </c:ext>
                </c:extLst>
              </c15:ser>
            </c15:filteredLineSeries>
          </c:ext>
        </c:extLst>
      </c:lineChart>
      <c:catAx>
        <c:axId val="135517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5176335"/>
        <c:crosses val="autoZero"/>
        <c:auto val="1"/>
        <c:lblAlgn val="ctr"/>
        <c:lblOffset val="100"/>
        <c:noMultiLvlLbl val="0"/>
      </c:catAx>
      <c:valAx>
        <c:axId val="135517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517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333375</xdr:colOff>
      <xdr:row>0</xdr:row>
      <xdr:rowOff>185737</xdr:rowOff>
    </xdr:from>
    <xdr:to>
      <xdr:col>19</xdr:col>
      <xdr:colOff>28575</xdr:colOff>
      <xdr:row>15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8E9CD7-7407-4B55-913F-9F21B22DBA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8AA0-ACAF-4AEF-A3E8-2B96BAB4BF0C}">
  <dimension ref="B2:K13"/>
  <sheetViews>
    <sheetView tabSelected="1" workbookViewId="0">
      <selection activeCell="F14" sqref="F14"/>
    </sheetView>
  </sheetViews>
  <sheetFormatPr defaultRowHeight="15" x14ac:dyDescent="0.25"/>
  <cols>
    <col min="7" max="8" width="0" hidden="1" customWidth="1"/>
    <col min="9" max="10" width="10.42578125" customWidth="1"/>
  </cols>
  <sheetData>
    <row r="2" spans="2:11" x14ac:dyDescent="0.25">
      <c r="F2" s="1" t="s">
        <v>0</v>
      </c>
      <c r="G2" s="1" t="s">
        <v>2</v>
      </c>
      <c r="H2" s="1" t="s">
        <v>3</v>
      </c>
      <c r="I2" s="1" t="s">
        <v>1</v>
      </c>
      <c r="J2" s="1" t="s">
        <v>5</v>
      </c>
      <c r="K2" s="1" t="s">
        <v>4</v>
      </c>
    </row>
    <row r="3" spans="2:11" x14ac:dyDescent="0.25">
      <c r="B3" s="2" cm="1">
        <f t="array" aca="1" ref="B3:B12" ca="1">_xlfn.RANDARRAY(10, 1,20, 40,TRUE)</f>
        <v>34</v>
      </c>
      <c r="C3" s="2"/>
      <c r="F3" s="2">
        <v>2.7810836000000001</v>
      </c>
      <c r="G3">
        <v>0</v>
      </c>
      <c r="H3">
        <v>0</v>
      </c>
      <c r="I3">
        <f>G3+F3*H3</f>
        <v>0</v>
      </c>
      <c r="J3">
        <f>1/(1+EXP(-I3))</f>
        <v>0.5</v>
      </c>
      <c r="K3">
        <v>0.3</v>
      </c>
    </row>
    <row r="4" spans="2:11" x14ac:dyDescent="0.25">
      <c r="B4" s="2">
        <f ca="1"/>
        <v>28</v>
      </c>
      <c r="C4" s="2"/>
      <c r="F4" s="2">
        <v>1.465489372</v>
      </c>
      <c r="G4">
        <f>G3+$K$3*(I3-K3*J3)*(1-J3)*1</f>
        <v>-2.2499999999999999E-2</v>
      </c>
      <c r="H4">
        <f>H3+$K$3*(I3-J3)*J3*(1-J3)*F3</f>
        <v>-0.10429063500000001</v>
      </c>
      <c r="I4">
        <f t="shared" ref="I4:I12" si="0">G4+F4*H4</f>
        <v>-0.17533681719163122</v>
      </c>
      <c r="J4">
        <f t="shared" ref="J4:J12" si="1">1/(1+EXP(-I4))</f>
        <v>0.45627775110678892</v>
      </c>
    </row>
    <row r="5" spans="2:11" x14ac:dyDescent="0.25">
      <c r="B5" s="2">
        <f ca="1"/>
        <v>26</v>
      </c>
      <c r="C5" s="2"/>
      <c r="F5" s="2">
        <v>3.3965616879999998</v>
      </c>
      <c r="G5">
        <f t="shared" ref="G5:G12" si="2">G4+$K$3*(I4-K4*J4)*(1-J4)*1</f>
        <v>-5.1100358567163467E-2</v>
      </c>
      <c r="H5">
        <f t="shared" ref="H5:H12" si="3">H4+$K$3*(I4-J4)*J4*(1-J4)*F4</f>
        <v>-0.17318163094350975</v>
      </c>
      <c r="I5">
        <f t="shared" si="0"/>
        <v>-0.6393224512952439</v>
      </c>
      <c r="J5">
        <f t="shared" si="1"/>
        <v>0.34539971625940896</v>
      </c>
    </row>
    <row r="6" spans="2:11" x14ac:dyDescent="0.25">
      <c r="B6" s="2">
        <f ca="1"/>
        <v>20</v>
      </c>
      <c r="C6" s="2"/>
      <c r="F6" s="2">
        <v>1.3880701900000001</v>
      </c>
      <c r="G6">
        <f t="shared" si="2"/>
        <v>-0.17665055597304252</v>
      </c>
      <c r="H6">
        <f t="shared" si="3"/>
        <v>-0.40004931709710578</v>
      </c>
      <c r="I6">
        <f t="shared" si="0"/>
        <v>-0.7319470875653924</v>
      </c>
      <c r="J6">
        <f t="shared" si="1"/>
        <v>0.32476759796711618</v>
      </c>
    </row>
    <row r="7" spans="2:11" x14ac:dyDescent="0.25">
      <c r="B7" s="2">
        <f ca="1"/>
        <v>40</v>
      </c>
      <c r="C7" s="2"/>
      <c r="F7" s="2">
        <v>3.0640723200000002</v>
      </c>
      <c r="G7">
        <f t="shared" si="2"/>
        <v>-0.32492087300236855</v>
      </c>
      <c r="H7">
        <f t="shared" si="3"/>
        <v>-0.49654689058766066</v>
      </c>
      <c r="I7">
        <f t="shared" si="0"/>
        <v>-1.8463764560340881</v>
      </c>
      <c r="J7">
        <f t="shared" si="1"/>
        <v>0.13629890419143387</v>
      </c>
    </row>
    <row r="8" spans="2:11" x14ac:dyDescent="0.25">
      <c r="B8" s="2">
        <f ca="1"/>
        <v>36</v>
      </c>
      <c r="C8" s="2"/>
      <c r="F8" s="2">
        <v>7.6275312140000002</v>
      </c>
      <c r="G8">
        <f t="shared" si="2"/>
        <v>-0.80333608350790209</v>
      </c>
      <c r="H8">
        <f t="shared" si="3"/>
        <v>-0.71109649124614904</v>
      </c>
      <c r="I8">
        <f t="shared" si="0"/>
        <v>-6.2272467666537814</v>
      </c>
      <c r="J8">
        <f t="shared" si="1"/>
        <v>1.9709892579696802E-3</v>
      </c>
    </row>
    <row r="9" spans="2:11" x14ac:dyDescent="0.25">
      <c r="B9" s="2">
        <f ca="1"/>
        <v>34</v>
      </c>
      <c r="C9" s="2"/>
      <c r="F9" s="2">
        <v>5.3324412480000003</v>
      </c>
      <c r="G9">
        <f t="shared" si="2"/>
        <v>-2.6678279625588961</v>
      </c>
      <c r="H9">
        <f t="shared" si="3"/>
        <v>-0.73913572776587888</v>
      </c>
      <c r="I9">
        <f t="shared" si="0"/>
        <v>-6.6092258051681672</v>
      </c>
      <c r="J9">
        <f t="shared" si="1"/>
        <v>1.3460609413898678E-3</v>
      </c>
    </row>
    <row r="10" spans="2:11" x14ac:dyDescent="0.25">
      <c r="B10" s="2">
        <f ca="1"/>
        <v>23</v>
      </c>
      <c r="C10" s="2"/>
      <c r="F10" s="2">
        <v>6.9225967160000001</v>
      </c>
      <c r="G10">
        <f t="shared" si="2"/>
        <v>-4.6479267778965969</v>
      </c>
      <c r="H10">
        <f t="shared" si="3"/>
        <v>-0.7533513576179619</v>
      </c>
      <c r="I10">
        <f t="shared" si="0"/>
        <v>-9.863074412136843</v>
      </c>
      <c r="J10">
        <f t="shared" si="1"/>
        <v>5.2059332885204344E-5</v>
      </c>
    </row>
    <row r="11" spans="2:11" x14ac:dyDescent="0.25">
      <c r="B11" s="2">
        <f ca="1"/>
        <v>35</v>
      </c>
      <c r="C11" s="2"/>
      <c r="F11" s="2">
        <v>8.6754186509999993</v>
      </c>
      <c r="G11">
        <f t="shared" si="2"/>
        <v>-7.6066950620154223</v>
      </c>
      <c r="H11">
        <f t="shared" si="3"/>
        <v>-0.75441766122315934</v>
      </c>
      <c r="I11">
        <f t="shared" si="0"/>
        <v>-14.151584110834618</v>
      </c>
      <c r="J11">
        <f t="shared" si="1"/>
        <v>7.1457003455772857E-7</v>
      </c>
    </row>
    <row r="12" spans="2:11" x14ac:dyDescent="0.25">
      <c r="B12" s="2">
        <f ca="1"/>
        <v>29</v>
      </c>
      <c r="C12" s="2"/>
      <c r="F12" s="2">
        <v>7.6737564660000004</v>
      </c>
      <c r="G12">
        <f t="shared" si="2"/>
        <v>-11.852167261576422</v>
      </c>
      <c r="H12">
        <f t="shared" si="3"/>
        <v>-0.7544439797311463</v>
      </c>
      <c r="I12">
        <f t="shared" si="0"/>
        <v>-17.641586629273078</v>
      </c>
      <c r="J12">
        <f t="shared" si="1"/>
        <v>2.1794969491118968E-8</v>
      </c>
    </row>
    <row r="13" spans="2:11" x14ac:dyDescent="0.25">
      <c r="B13" s="2"/>
      <c r="C13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estudiante.fit</dc:creator>
  <cp:lastModifiedBy>estudiante.fit</cp:lastModifiedBy>
  <dcterms:created xsi:type="dcterms:W3CDTF">2021-09-22T00:45:41Z</dcterms:created>
  <dcterms:modified xsi:type="dcterms:W3CDTF">2021-09-23T15:10:46Z</dcterms:modified>
</cp:coreProperties>
</file>