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E:\CNI\Mensuales\2026\06 Junio\"/>
    </mc:Choice>
  </mc:AlternateContent>
  <xr:revisionPtr revIDLastSave="0" documentId="13_ncr:1_{091A54E0-B66F-4223-9CE3-426012E0BAEA}" xr6:coauthVersionLast="47" xr6:coauthVersionMax="47" xr10:uidLastSave="{00000000-0000-0000-0000-000000000000}"/>
  <workbookProtection workbookAlgorithmName="SHA-512" workbookHashValue="+PTtequOdlISVdVN3VYAgNb0cievBpS0NE19tuwB3zO/BHURD8tWoW93V2WPodCNvGIbF/KhS+6fYftVLdOa0w==" workbookSaltValue="yPtg4MrKEGGEcHEpFDXsjw==" workbookSpinCount="100000" lockStructure="1"/>
  <bookViews>
    <workbookView xWindow="4425" yWindow="4185" windowWidth="21600" windowHeight="11295" tabRatio="728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10" sheetId="16" r:id="rId16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15">'C10'!$B$1:$D$302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15" hidden="1">'C10'!$B$1:$D$302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7" l="1"/>
  <c r="B16" i="7"/>
  <c r="A16" i="7"/>
  <c r="G16" i="7"/>
  <c r="E16" i="7"/>
  <c r="D16" i="7"/>
  <c r="F16" i="7"/>
  <c r="D302" i="16" l="1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C13" i="7" l="1"/>
  <c r="D14" i="4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<sst xmlns="http://schemas.openxmlformats.org/spreadsheetml/2006/main" count="3148" uniqueCount="436">
  <si>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</si>
  <si>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</si>
  <si>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</si>
  <si>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</si>
  <si>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</si>
  <si>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</si>
  <si>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</si>
  <si>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</si>
  <si>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</si>
  <si>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</si>
  <si>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</si>
  <si>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</si>
  <si>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</si>
  <si>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</si>
  <si>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</si>
  <si>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</si>
  <si>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</si>
  <si>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</si>
  <si>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</si>
  <si>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</si>
  <si>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</si>
  <si>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</si>
  <si>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</si>
  <si>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</si>
  <si>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</si>
  <si>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</si>
  <si>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</si>
  <si>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</si>
  <si>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</si>
  <si>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</si>
  <si>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</si>
  <si>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</si>
  <si>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</si>
  <si>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</si>
  <si>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</si>
  <si>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</si>
  <si>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</si>
  <si>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</si>
  <si>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</si>
  <si>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</si>
  <si>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</si>
  <si>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</si>
  <si>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</si>
  <si>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</si>
  <si>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</si>
  <si>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</si>
  <si>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</si>
  <si>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</si>
  <si>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</si>
  <si>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</si>
  <si>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</si>
  <si>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</si>
  <si>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</si>
  <si>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</si>
  <si>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</si>
  <si>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</si>
  <si>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</si>
  <si>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</si>
  <si>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</si>
  <si>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</si>
  <si>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</si>
  <si>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</si>
  <si>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</si>
  <si>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</si>
  <si>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</si>
  <si>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</si>
  <si>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</si>
  <si>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</si>
  <si>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</si>
  <si>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</si>
  <si>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</si>
  <si>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</si>
  <si>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</si>
  <si>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</si>
  <si>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</si>
  <si>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</si>
  <si>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</si>
  <si>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</si>
  <si>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</si>
  <si>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</si>
  <si>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</si>
  <si>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</si>
  <si>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</si>
  <si>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</si>
  <si>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</si>
  <si>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</si>
  <si>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</si>
  <si>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</si>
  <si>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</si>
  <si>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</si>
  <si>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</si>
  <si>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</si>
  <si>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</si>
  <si>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</si>
  <si>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</si>
  <si>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</si>
  <si>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</si>
  <si>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</si>
  <si>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</si>
  <si>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</si>
  <si>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</si>
  <si>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</si>
  <si>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</si>
  <si>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</si>
  <si>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</si>
  <si>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</si>
  <si>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</si>
  <si>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</si>
  <si>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</si>
  <si>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</si>
  <si>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</si>
  <si>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</si>
  <si>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</si>
  <si>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</si>
  <si>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</si>
  <si>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</si>
  <si>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</si>
  <si>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</si>
  <si>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</si>
  <si>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</si>
  <si>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</si>
  <si>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</si>
  <si>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</si>
  <si>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</si>
  <si>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</si>
  <si>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</si>
  <si>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</si>
  <si>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</si>
  <si>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</si>
  <si>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</si>
  <si>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</si>
  <si>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</si>
  <si>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</si>
  <si>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</si>
  <si>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</si>
  <si>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</si>
  <si>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</si>
  <si>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</si>
  <si>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</si>
  <si>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</si>
  <si>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</si>
  <si>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</si>
  <si>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</si>
  <si>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</si>
  <si>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</si>
  <si>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</si>
  <si>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</si>
  <si>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</si>
  <si>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</si>
  <si>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</si>
  <si>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</si>
  <si>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</si>
  <si>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</si>
  <si>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</si>
  <si>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</si>
  <si>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</si>
  <si>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</si>
  <si>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</si>
  <si>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</si>
  <si>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</si>
  <si>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</si>
  <si>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</si>
  <si>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</si>
  <si>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</si>
  <si>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</si>
  <si>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</si>
  <si>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</si>
  <si>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</si>
  <si>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</si>
  <si>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</si>
  <si>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</si>
  <si>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</si>
  <si>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</si>
  <si>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</si>
  <si>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</si>
  <si>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</si>
  <si>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</si>
  <si>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</si>
  <si>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</si>
  <si>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</si>
  <si>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</si>
  <si>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</si>
  <si>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</si>
  <si>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</si>
  <si>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</si>
  <si>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</si>
  <si>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</si>
  <si>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</si>
  <si>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</si>
  <si>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</si>
  <si>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</si>
  <si>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</si>
  <si>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</si>
  <si>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</si>
  <si>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</si>
  <si>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</si>
  <si>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</si>
  <si>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</si>
  <si>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</si>
  <si>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</si>
  <si>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</si>
  <si>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</si>
  <si>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</si>
  <si>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</si>
  <si>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</si>
  <si>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</si>
  <si>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</si>
  <si>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</si>
  <si>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</si>
  <si>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</si>
  <si>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</si>
  <si>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</si>
  <si>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</si>
  <si>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</si>
  <si>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</si>
  <si>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</si>
  <si>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</si>
  <si>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</si>
  <si>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</si>
  <si>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</si>
  <si>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</si>
  <si>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</si>
  <si>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</si>
  <si>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</si>
  <si>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</si>
  <si>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</si>
  <si>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</si>
  <si>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</si>
  <si>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</si>
  <si>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</si>
  <si>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</si>
  <si>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</si>
  <si>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</si>
  <si>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</si>
  <si>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</si>
  <si>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</si>
  <si>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</si>
  <si>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</si>
  <si>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</si>
  <si>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</si>
  <si>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</si>
  <si>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</si>
  <si>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</si>
  <si>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</si>
  <si>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</si>
  <si>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</si>
  <si>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</si>
  <si>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</si>
  <si>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</si>
  <si>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</si>
  <si>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</si>
  <si>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</si>
  <si>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</si>
  <si>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</si>
  <si>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</si>
  <si>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</si>
  <si>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</si>
  <si>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</si>
  <si>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</si>
  <si>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</si>
  <si>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</si>
  <si>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</si>
  <si>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</si>
  <si>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</si>
  <si>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</si>
  <si>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</si>
  <si>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</si>
  <si>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</si>
  <si>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</si>
  <si>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</si>
  <si>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</si>
  <si>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</si>
  <si>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</si>
  <si>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</si>
  <si>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</si>
  <si>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</si>
  <si>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</si>
  <si>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</si>
  <si>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</si>
  <si>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</si>
  <si>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</si>
  <si>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</si>
  <si>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</si>
  <si>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</si>
  <si>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</si>
  <si>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</si>
  <si>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</si>
  <si>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</si>
  <si>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</si>
  <si>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</si>
  <si>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</si>
  <si>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</si>
  <si>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</si>
  <si>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</si>
  <si>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</si>
  <si>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</si>
  <si>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</si>
  <si>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</si>
  <si>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</si>
  <si>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</si>
  <si>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</si>
  <si>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</si>
  <si>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</si>
  <si>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</si>
  <si>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</si>
  <si>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</si>
  <si>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</si>
  <si>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</si>
  <si>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</si>
  <si>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</si>
  <si>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</si>
  <si>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</si>
  <si>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</si>
  <si>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</si>
  <si>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</si>
  <si>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</si>
  <si>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</si>
  <si>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</si>
  <si>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</si>
  <si>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</si>
  <si>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</si>
  <si>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</si>
  <si>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</si>
  <si>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</si>
  <si>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</si>
  <si>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</si>
  <si>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</si>
  <si>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</si>
  <si>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</si>
  <si>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</si>
  <si>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</si>
  <si>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</si>
  <si>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</si>
  <si>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</si>
  <si>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</si>
  <si>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</si>
  <si>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</si>
  <si>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</si>
  <si>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</si>
  <si>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</si>
  <si>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</si>
  <si>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</si>
  <si>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</si>
  <si>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</si>
  <si>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</si>
  <si>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</si>
  <si>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</si>
  <si>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</si>
  <si>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</si>
  <si>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</si>
  <si>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</si>
  <si>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</si>
  <si>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</si>
  <si>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</si>
  <si>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</si>
  <si>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</si>
  <si>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</si>
  <si>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</si>
  <si>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</si>
  <si>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</si>
  <si>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</si>
  <si>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</si>
  <si>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</si>
  <si>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</si>
  <si>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</si>
  <si>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</si>
  <si>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</si>
  <si>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</si>
  <si>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</si>
  <si>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</si>
  <si>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</si>
  <si>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</si>
  <si>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</si>
  <si>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</si>
  <si>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</si>
  <si>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</si>
  <si>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</si>
  <si>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</si>
  <si>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</si>
  <si>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</si>
  <si>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</si>
  <si>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</si>
  <si>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</si>
  <si>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</si>
  <si>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</si>
  <si>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</si>
  <si>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</si>
  <si>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</si>
  <si>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</si>
  <si>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</si>
  <si>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</si>
  <si>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</si>
  <si>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</si>
  <si>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</si>
  <si>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</si>
  <si>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</si>
  <si>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</si>
  <si>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</si>
  <si>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</si>
  <si>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</si>
  <si>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</si>
  <si>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</si>
  <si>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</si>
  <si>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</si>
  <si>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</si>
  <si>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</si>
  <si>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</si>
  <si>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</si>
  <si>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</si>
  <si>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</si>
  <si>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</si>
  <si>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</si>
  <si>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</si>
  <si>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</si>
  <si>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</si>
  <si>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</si>
  <si>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</si>
  <si>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</si>
  <si>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</si>
  <si>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</si>
  <si>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</si>
  <si>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</si>
  <si>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</si>
  <si>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</si>
  <si>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Teziutlán</t>
  </si>
  <si>
    <t>Tehuacán</t>
  </si>
  <si>
    <t>Izucar De Matamoros</t>
  </si>
  <si>
    <t>Atlixco</t>
  </si>
  <si>
    <t>Zacatlán</t>
  </si>
  <si>
    <t>Huejotzingo</t>
  </si>
  <si>
    <t>Cuapiaxtla de Madero</t>
  </si>
  <si>
    <t>Palmar de Bravo</t>
  </si>
  <si>
    <t>Libres</t>
  </si>
  <si>
    <t>SECRETARÍA DE SEGURIDAD Y PROTECCIÓN CIUDADANA</t>
  </si>
  <si>
    <t xml:space="preserve">SECRETARÍA DE SEGURIDAD Y PROTECCIÓN CIUDADANA </t>
  </si>
  <si>
    <t>SECRETARÍA DE SEGURIADAD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</si>
</sst>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53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 applyFont="1"/>
    <xf numFmtId="0" fontId="3" fillId="0" borderId="0" xfId="8" applyFont="1" applyFill="1" applyBorder="1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5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5" fillId="0" borderId="0" xfId="8" applyFont="1" applyFill="1" applyAlignment="1">
      <alignment horizontal="center"/>
    </xf>
    <xf numFmtId="0" fontId="3" fillId="0" borderId="0" xfId="8" applyFont="1" applyFill="1" applyBorder="1" applyAlignment="1">
      <alignment horizontal="right"/>
    </xf>
    <xf numFmtId="0" fontId="5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5" fillId="2" borderId="0" xfId="8" applyFont="1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5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3" fillId="0" borderId="0" xfId="8" applyFont="1" applyBorder="1"/>
    <xf numFmtId="0" fontId="1" fillId="0" borderId="0" xfId="2" applyFont="1" applyProtection="1"/>
    <xf numFmtId="0" fontId="2" fillId="0" borderId="0" xfId="2" applyProtection="1"/>
    <xf numFmtId="0" fontId="5" fillId="0" borderId="0" xfId="8" applyFont="1" applyFill="1" applyAlignment="1" applyProtection="1">
      <alignment horizontal="center"/>
    </xf>
    <xf numFmtId="0" fontId="5" fillId="0" borderId="0" xfId="8" applyFont="1" applyProtection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5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7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5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9" fillId="0" borderId="0" xfId="2" applyFont="1" applyAlignment="1" applyProtection="1">
      <alignment horizontal="center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165" fontId="5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5" fillId="0" borderId="0" xfId="8" applyFont="1" applyAlignment="1" applyProtection="1">
      <alignment horizontal="center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548640</xdr:colOff>
      <xdr:row>1</xdr:row>
      <xdr:rowOff>160020</xdr:rowOff>
    </xdr:from>
    <xdr:to>
      <xdr:col>10</xdr:col>
      <xdr:colOff>112333</xdr:colOff>
      <xdr:row>7</xdr:row>
      <xdr:rowOff>36195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34290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787400</xdr:colOff>
      <xdr:row>1</xdr:row>
      <xdr:rowOff>67734</xdr:rowOff>
    </xdr:from>
    <xdr:to>
      <xdr:col>13</xdr:col>
      <xdr:colOff>508622</xdr:colOff>
      <xdr:row>6</xdr:row>
      <xdr:rowOff>33867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200" y="296334"/>
          <a:ext cx="8645089" cy="11091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229518</xdr:colOff>
      <xdr:row>1</xdr:row>
      <xdr:rowOff>220337</xdr:rowOff>
    </xdr:from>
    <xdr:to>
      <xdr:col>12</xdr:col>
      <xdr:colOff>307240</xdr:colOff>
      <xdr:row>6</xdr:row>
      <xdr:rowOff>46202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807" y="449855"/>
          <a:ext cx="7587553" cy="973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129540</xdr:rowOff>
    </xdr:from>
    <xdr:to>
      <xdr:col>4</xdr:col>
      <xdr:colOff>1377253</xdr:colOff>
      <xdr:row>2</xdr:row>
      <xdr:rowOff>767715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2954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114300</xdr:rowOff>
    </xdr:from>
    <xdr:to>
      <xdr:col>3</xdr:col>
      <xdr:colOff>2451673</xdr:colOff>
      <xdr:row>4</xdr:row>
      <xdr:rowOff>196215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114300"/>
          <a:ext cx="7587553" cy="9734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76200</xdr:rowOff>
    </xdr:from>
    <xdr:to>
      <xdr:col>3</xdr:col>
      <xdr:colOff>2489773</xdr:colOff>
      <xdr:row>4</xdr:row>
      <xdr:rowOff>158115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76200"/>
          <a:ext cx="7587553" cy="9734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91440</xdr:colOff>
      <xdr:row>0</xdr:row>
      <xdr:rowOff>106680</xdr:rowOff>
    </xdr:from>
    <xdr:to>
      <xdr:col>3</xdr:col>
      <xdr:colOff>2505013</xdr:colOff>
      <xdr:row>4</xdr:row>
      <xdr:rowOff>188595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" y="106680"/>
          <a:ext cx="7587553" cy="9734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0</xdr:row>
      <xdr:rowOff>106680</xdr:rowOff>
    </xdr:from>
    <xdr:to>
      <xdr:col>3</xdr:col>
      <xdr:colOff>2375473</xdr:colOff>
      <xdr:row>4</xdr:row>
      <xdr:rowOff>188595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106680"/>
          <a:ext cx="7587553" cy="9734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7620</xdr:rowOff>
    </xdr:from>
    <xdr:to>
      <xdr:col>3</xdr:col>
      <xdr:colOff>2489773</xdr:colOff>
      <xdr:row>4</xdr:row>
      <xdr:rowOff>257175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175260"/>
          <a:ext cx="7587553" cy="9734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135466</xdr:colOff>
      <xdr:row>0</xdr:row>
      <xdr:rowOff>110066</xdr:rowOff>
    </xdr:from>
    <xdr:to>
      <xdr:col>3</xdr:col>
      <xdr:colOff>2549886</xdr:colOff>
      <xdr:row>4</xdr:row>
      <xdr:rowOff>186054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733" y="110066"/>
          <a:ext cx="7587553" cy="97345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137160</xdr:rowOff>
    </xdr:from>
    <xdr:to>
      <xdr:col>3</xdr:col>
      <xdr:colOff>2680273</xdr:colOff>
      <xdr:row>4</xdr:row>
      <xdr:rowOff>219075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120" y="137160"/>
          <a:ext cx="7587553" cy="9734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137160</xdr:rowOff>
    </xdr:from>
    <xdr:to>
      <xdr:col>3</xdr:col>
      <xdr:colOff>2489773</xdr:colOff>
      <xdr:row>4</xdr:row>
      <xdr:rowOff>219075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137160"/>
          <a:ext cx="7587553" cy="97345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</xdr:colOff>
      <xdr:row>0</xdr:row>
      <xdr:rowOff>0</xdr:rowOff>
    </xdr:from>
    <xdr:to>
      <xdr:col>3</xdr:col>
      <xdr:colOff>2543113</xdr:colOff>
      <xdr:row>4</xdr:row>
      <xdr:rowOff>81915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" y="0"/>
          <a:ext cx="7587553" cy="97345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0</xdr:rowOff>
    </xdr:from>
    <xdr:to>
      <xdr:col>3</xdr:col>
      <xdr:colOff>2451673</xdr:colOff>
      <xdr:row>4</xdr:row>
      <xdr:rowOff>81915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topLeftCell="A4" zoomScale="70" zoomScaleNormal="70" zoomScaleSheetLayoutView="7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26.25">
      <c r="B8" s="117"/>
      <c r="C8" s="117"/>
      <c r="D8" s="117"/>
      <c r="E8" s="117"/>
      <c r="F8" s="117"/>
      <c r="G8" s="117"/>
      <c r="H8" s="117"/>
      <c r="I8" s="117"/>
      <c r="J8" s="117"/>
      <c r="K8" s="117"/>
    </row>
    <row r="9" spans="2:11" ht="26.25">
      <c r="B9" s="117"/>
      <c r="C9" s="117"/>
      <c r="D9" s="117"/>
      <c r="E9" s="117"/>
      <c r="F9" s="117"/>
      <c r="G9" s="117"/>
      <c r="H9" s="117"/>
      <c r="I9" s="117"/>
      <c r="J9" s="117"/>
      <c r="K9" s="117"/>
    </row>
    <row r="10" spans="2:11" ht="92.25">
      <c r="B10" s="56"/>
      <c r="C10" s="56"/>
      <c r="D10" s="56"/>
      <c r="E10" s="56"/>
      <c r="F10" s="119"/>
      <c r="G10" s="119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56"/>
      <c r="C12" s="56"/>
      <c r="D12" s="56"/>
      <c r="E12" s="56"/>
      <c r="F12" s="56"/>
      <c r="G12" s="56"/>
      <c r="H12" s="56"/>
      <c r="I12" s="56"/>
      <c r="J12" s="56"/>
      <c r="K12" s="56"/>
    </row>
    <row r="13" spans="2:11">
      <c r="B13" s="56"/>
      <c r="C13" s="56"/>
      <c r="D13" s="56"/>
      <c r="E13" s="56"/>
      <c r="F13" s="56"/>
      <c r="G13" s="56"/>
      <c r="H13" s="56"/>
      <c r="I13" s="56"/>
      <c r="J13" s="56"/>
      <c r="K13" s="56"/>
    </row>
    <row r="14" spans="2:11">
      <c r="B14" s="118" t="s">
        <v>262</v>
      </c>
      <c r="C14" s="118"/>
      <c r="D14" s="118"/>
      <c r="E14" s="118"/>
      <c r="F14" s="118"/>
      <c r="G14" s="118"/>
      <c r="H14" s="118"/>
      <c r="I14" s="118"/>
      <c r="J14" s="118"/>
      <c r="K14" s="118"/>
    </row>
    <row r="15" spans="2:11">
      <c r="B15" s="118"/>
      <c r="C15" s="118"/>
      <c r="D15" s="118"/>
      <c r="E15" s="118"/>
      <c r="F15" s="118"/>
      <c r="G15" s="118"/>
      <c r="H15" s="118"/>
      <c r="I15" s="118"/>
      <c r="J15" s="118"/>
      <c r="K15" s="118"/>
    </row>
    <row r="16" spans="2:11" ht="15" customHeight="1">
      <c r="B16" s="118"/>
      <c r="C16" s="118"/>
      <c r="D16" s="118"/>
      <c r="E16" s="118"/>
      <c r="F16" s="118"/>
      <c r="G16" s="118"/>
      <c r="H16" s="118"/>
      <c r="I16" s="118"/>
      <c r="J16" s="118"/>
      <c r="K16" s="118"/>
    </row>
    <row r="17" spans="2:11" ht="15" customHeight="1">
      <c r="B17" s="118"/>
      <c r="C17" s="118"/>
      <c r="D17" s="118"/>
      <c r="E17" s="118"/>
      <c r="F17" s="118"/>
      <c r="G17" s="118"/>
      <c r="H17" s="118"/>
      <c r="I17" s="118"/>
      <c r="J17" s="118"/>
      <c r="K17" s="118"/>
    </row>
    <row r="18" spans="2:11" ht="15" customHeight="1">
      <c r="B18" s="118"/>
      <c r="C18" s="118"/>
      <c r="D18" s="118"/>
      <c r="E18" s="118"/>
      <c r="F18" s="118"/>
      <c r="G18" s="118"/>
      <c r="H18" s="118"/>
      <c r="I18" s="118"/>
      <c r="J18" s="118"/>
      <c r="K18" s="118"/>
    </row>
    <row r="19" spans="2:11" ht="15" customHeight="1">
      <c r="B19" s="118"/>
      <c r="C19" s="118"/>
      <c r="D19" s="118"/>
      <c r="E19" s="118"/>
      <c r="F19" s="118"/>
      <c r="G19" s="118"/>
      <c r="H19" s="118"/>
      <c r="I19" s="118"/>
      <c r="J19" s="118"/>
      <c r="K19" s="118"/>
    </row>
    <row r="20" spans="2:11" ht="15" customHeight="1">
      <c r="B20" s="118"/>
      <c r="C20" s="118"/>
      <c r="D20" s="118"/>
      <c r="E20" s="118"/>
      <c r="F20" s="118"/>
      <c r="G20" s="118"/>
      <c r="H20" s="118"/>
      <c r="I20" s="118"/>
      <c r="J20" s="118"/>
      <c r="K20" s="118"/>
    </row>
    <row r="21" spans="2:11" ht="15" customHeight="1">
      <c r="B21" s="118"/>
      <c r="C21" s="118"/>
      <c r="D21" s="118"/>
      <c r="E21" s="118"/>
      <c r="F21" s="118"/>
      <c r="G21" s="118"/>
      <c r="H21" s="118"/>
      <c r="I21" s="118"/>
      <c r="J21" s="118"/>
      <c r="K21" s="118"/>
    </row>
    <row r="22" spans="2:11" ht="15" customHeight="1">
      <c r="B22" s="118"/>
      <c r="C22" s="118"/>
      <c r="D22" s="118"/>
      <c r="E22" s="118"/>
      <c r="F22" s="118"/>
      <c r="G22" s="118"/>
      <c r="H22" s="118"/>
      <c r="I22" s="118"/>
      <c r="J22" s="118"/>
      <c r="K22" s="118"/>
    </row>
    <row r="23" spans="2:11" ht="15" customHeight="1">
      <c r="B23" s="118"/>
      <c r="C23" s="118"/>
      <c r="D23" s="118"/>
      <c r="E23" s="118"/>
      <c r="F23" s="118"/>
      <c r="G23" s="118"/>
      <c r="H23" s="118"/>
      <c r="I23" s="118"/>
      <c r="J23" s="118"/>
      <c r="K23" s="118"/>
    </row>
    <row r="24" spans="2:11" ht="15" customHeight="1">
      <c r="B24" s="118"/>
      <c r="C24" s="118"/>
      <c r="D24" s="118"/>
      <c r="E24" s="118"/>
      <c r="F24" s="118"/>
      <c r="G24" s="118"/>
      <c r="H24" s="118"/>
      <c r="I24" s="118"/>
      <c r="J24" s="118"/>
      <c r="K24" s="118"/>
    </row>
    <row r="25" spans="2:11" ht="15" customHeight="1">
      <c r="B25" s="118"/>
      <c r="C25" s="118"/>
      <c r="D25" s="118"/>
      <c r="E25" s="118"/>
      <c r="F25" s="118"/>
      <c r="G25" s="118"/>
      <c r="H25" s="118"/>
      <c r="I25" s="118"/>
      <c r="J25" s="118"/>
      <c r="K25" s="118"/>
    </row>
    <row r="26" spans="2:11" ht="15" customHeight="1">
      <c r="B26" s="118"/>
      <c r="C26" s="118"/>
      <c r="D26" s="118"/>
      <c r="E26" s="118"/>
      <c r="F26" s="118"/>
      <c r="G26" s="118"/>
      <c r="H26" s="118"/>
      <c r="I26" s="118"/>
      <c r="J26" s="118"/>
      <c r="K26" s="118"/>
    </row>
    <row r="27" spans="2:11" ht="15" customHeight="1">
      <c r="B27" s="118"/>
      <c r="C27" s="118"/>
      <c r="D27" s="118"/>
      <c r="E27" s="118"/>
      <c r="F27" s="118"/>
      <c r="G27" s="118"/>
      <c r="H27" s="118"/>
      <c r="I27" s="118"/>
      <c r="J27" s="118"/>
      <c r="K27" s="118"/>
    </row>
    <row r="28" spans="2:11" ht="15" customHeight="1">
      <c r="B28" s="118"/>
      <c r="C28" s="118"/>
      <c r="D28" s="118"/>
      <c r="E28" s="118"/>
      <c r="F28" s="118"/>
      <c r="G28" s="118"/>
      <c r="H28" s="118"/>
      <c r="I28" s="118"/>
      <c r="J28" s="118"/>
      <c r="K28" s="118"/>
    </row>
    <row r="29" spans="2:11" ht="15" customHeight="1">
      <c r="B29" s="118"/>
      <c r="C29" s="118"/>
      <c r="D29" s="118"/>
      <c r="E29" s="118"/>
      <c r="F29" s="118"/>
      <c r="G29" s="118"/>
      <c r="H29" s="118"/>
      <c r="I29" s="118"/>
      <c r="J29" s="118"/>
      <c r="K29" s="118"/>
    </row>
    <row r="30" spans="2:11" ht="15" customHeight="1">
      <c r="B30" s="118"/>
      <c r="C30" s="118"/>
      <c r="D30" s="118"/>
      <c r="E30" s="118"/>
      <c r="F30" s="118"/>
      <c r="G30" s="118"/>
      <c r="H30" s="118"/>
      <c r="I30" s="118"/>
      <c r="J30" s="118"/>
      <c r="K30" s="118"/>
    </row>
    <row r="31" spans="2:11" ht="15" customHeight="1">
      <c r="B31" s="118"/>
      <c r="C31" s="118"/>
      <c r="D31" s="118"/>
      <c r="E31" s="118"/>
      <c r="F31" s="118"/>
      <c r="G31" s="118"/>
      <c r="H31" s="118"/>
      <c r="I31" s="118"/>
      <c r="J31" s="118"/>
      <c r="K31" s="118"/>
    </row>
    <row r="32" spans="2:11" ht="15" customHeight="1">
      <c r="B32" s="118"/>
      <c r="C32" s="118"/>
      <c r="D32" s="118"/>
      <c r="E32" s="118"/>
      <c r="F32" s="118"/>
      <c r="G32" s="118"/>
      <c r="H32" s="118"/>
      <c r="I32" s="118"/>
      <c r="J32" s="118"/>
      <c r="K32" s="118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70</v>
      </c>
    </row>
    <row r="43" spans="9:11" ht="26.25">
      <c r="K43" s="49">
        <v>2025</v>
      </c>
    </row>
  </sheetData>
  <sheetProtection algorithmName="SHA-512" hashValue="QdwPWrfvn+UJr1W+LO7MkhQ8TX9biD/17N1V93Q6E/KKeHXYnv/31W6Uw5x/5qwtMIdkdJI5e7ehzuJTQ0Lf2Q==" saltValue="eXMD/K5JYTRzfJvLdu3Db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10" sqref="B10:O10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 ht="18" customHeight="1">
      <c r="B7" s="127" t="s">
        <v>0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</row>
    <row r="8" spans="2:30">
      <c r="B8" s="122" t="s">
        <v>55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30" s="10" customFormat="1" ht="60.75" customHeight="1">
      <c r="B9" s="123" t="s">
        <v>234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</row>
    <row r="10" spans="2:30" ht="23.25">
      <c r="B10" s="125" t="s">
        <v>261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2" spans="2:30">
      <c r="B12" s="129" t="s">
        <v>56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</row>
    <row r="13" spans="2:30" ht="15" customHeight="1">
      <c r="B13" s="120" t="s">
        <v>66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</row>
    <row r="14" spans="2:30" ht="15" customHeight="1"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</row>
    <row r="15" spans="2:30" ht="15" customHeight="1"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</row>
    <row r="17" spans="2:30" ht="18.75" customHeight="1">
      <c r="B17" s="121" t="s">
        <v>58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</row>
    <row r="18" spans="2:30" ht="18.75" customHeight="1">
      <c r="B18" s="120" t="s">
        <v>67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</row>
    <row r="19" spans="2:30"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1" t="s">
        <v>59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0" t="s">
        <v>236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21" t="s">
        <v>60</v>
      </c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0" t="s">
        <v>263</v>
      </c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1" t="s">
        <v>61</v>
      </c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0" t="s">
        <v>69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1" t="s">
        <v>62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</row>
    <row r="52" spans="2:30" ht="54.75" customHeight="1">
      <c r="B52" s="120" t="s">
        <v>68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8:O8"/>
    <mergeCell ref="B9:O9"/>
    <mergeCell ref="B10:O10"/>
    <mergeCell ref="B7:O7"/>
    <mergeCell ref="Q13:AD18"/>
    <mergeCell ref="B17:O17"/>
    <mergeCell ref="B13:O15"/>
    <mergeCell ref="B12:O12"/>
    <mergeCell ref="B52:O52"/>
    <mergeCell ref="B18:O22"/>
    <mergeCell ref="B25:O38"/>
    <mergeCell ref="B46:O49"/>
    <mergeCell ref="B45:O45"/>
    <mergeCell ref="B51:O51"/>
    <mergeCell ref="B39:O39"/>
    <mergeCell ref="B24:O24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B14" sqref="B14:O14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27" t="s">
        <v>0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</row>
    <row r="9" spans="2:15">
      <c r="B9" s="136" t="s">
        <v>55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2:15" ht="19.5">
      <c r="B10" s="123" t="s">
        <v>57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1" spans="2:15" ht="23.25">
      <c r="B11" s="125" t="s">
        <v>261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</row>
    <row r="13" spans="2:15" ht="19.5">
      <c r="B13" s="138" t="s">
        <v>64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2:15" s="10" customFormat="1" ht="46.5" customHeight="1">
      <c r="B14" s="123" t="s">
        <v>237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</row>
    <row r="15" spans="2:15" ht="33" customHeight="1">
      <c r="B15" s="29"/>
      <c r="C15" s="133" t="s">
        <v>238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30"/>
    </row>
    <row r="16" spans="2:15" ht="48" customHeight="1">
      <c r="B16" s="29"/>
      <c r="C16" s="134" t="s">
        <v>235</v>
      </c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9" t="s">
        <v>65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</row>
    <row r="19" spans="2:15">
      <c r="B19" s="16">
        <v>1</v>
      </c>
      <c r="C19" s="130" t="s">
        <v>241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</row>
    <row r="20" spans="2:15">
      <c r="B20" s="16">
        <v>2</v>
      </c>
      <c r="C20" s="120" t="s">
        <v>242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2:15">
      <c r="B21" s="28">
        <v>3</v>
      </c>
      <c r="C21" s="131" t="s">
        <v>239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</row>
    <row r="22" spans="2:15">
      <c r="B22" s="31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</row>
    <row r="23" spans="2:15">
      <c r="B23" s="28"/>
      <c r="C23" s="132" t="s">
        <v>240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202</v>
      </c>
      <c r="B1" s="22" t="s">
        <v>9</v>
      </c>
      <c r="C1" t="s">
        <v>3</v>
      </c>
    </row>
    <row r="2" spans="1:3">
      <c r="A2" t="s">
        <v>203</v>
      </c>
      <c r="B2" s="22" t="s">
        <v>10</v>
      </c>
      <c r="C2" t="s">
        <v>4</v>
      </c>
    </row>
    <row r="3" spans="1:3">
      <c r="A3" t="s">
        <v>204</v>
      </c>
      <c r="B3" s="22" t="s">
        <v>11</v>
      </c>
      <c r="C3" t="s">
        <v>233</v>
      </c>
    </row>
    <row r="4" spans="1:3">
      <c r="A4" t="s">
        <v>205</v>
      </c>
      <c r="B4" s="22" t="s">
        <v>12</v>
      </c>
    </row>
    <row r="5" spans="1:3">
      <c r="A5" t="s">
        <v>206</v>
      </c>
      <c r="B5" s="22" t="s">
        <v>13</v>
      </c>
    </row>
    <row r="6" spans="1:3">
      <c r="A6" t="s">
        <v>207</v>
      </c>
      <c r="B6" s="22" t="s">
        <v>14</v>
      </c>
    </row>
    <row r="7" spans="1:3">
      <c r="A7" t="s">
        <v>208</v>
      </c>
      <c r="B7" s="22" t="s">
        <v>15</v>
      </c>
    </row>
    <row r="8" spans="1:3">
      <c r="A8" t="s">
        <v>209</v>
      </c>
      <c r="B8" s="22" t="s">
        <v>16</v>
      </c>
    </row>
    <row r="9" spans="1:3">
      <c r="A9" t="s">
        <v>210</v>
      </c>
      <c r="B9" s="22" t="s">
        <v>17</v>
      </c>
    </row>
    <row r="10" spans="1:3">
      <c r="A10" t="s">
        <v>211</v>
      </c>
      <c r="B10" s="22" t="s">
        <v>18</v>
      </c>
    </row>
    <row r="11" spans="1:3">
      <c r="A11" t="s">
        <v>212</v>
      </c>
      <c r="B11" s="22" t="s">
        <v>19</v>
      </c>
    </row>
    <row r="12" spans="1:3">
      <c r="A12" t="s">
        <v>213</v>
      </c>
      <c r="B12" s="22" t="s">
        <v>20</v>
      </c>
    </row>
    <row r="13" spans="1:3">
      <c r="A13" t="s">
        <v>214</v>
      </c>
      <c r="B13" s="22" t="s">
        <v>21</v>
      </c>
    </row>
    <row r="14" spans="1:3">
      <c r="A14" t="s">
        <v>71</v>
      </c>
      <c r="B14" s="22" t="s">
        <v>10</v>
      </c>
    </row>
    <row r="15" spans="1:3">
      <c r="A15" t="s">
        <v>215</v>
      </c>
      <c r="B15" s="22" t="s">
        <v>11</v>
      </c>
    </row>
    <row r="16" spans="1:3">
      <c r="A16" t="s">
        <v>216</v>
      </c>
      <c r="B16" s="22" t="s">
        <v>12</v>
      </c>
    </row>
    <row r="17" spans="1:2">
      <c r="A17" t="s">
        <v>217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218</v>
      </c>
      <c r="B19" s="22" t="s">
        <v>15</v>
      </c>
    </row>
    <row r="20" spans="1:2">
      <c r="A20" t="s">
        <v>219</v>
      </c>
      <c r="B20" s="22" t="s">
        <v>16</v>
      </c>
    </row>
    <row r="21" spans="1:2">
      <c r="A21" t="s">
        <v>220</v>
      </c>
      <c r="B21" s="22" t="s">
        <v>17</v>
      </c>
    </row>
    <row r="22" spans="1:2">
      <c r="A22" t="s">
        <v>221</v>
      </c>
      <c r="B22" s="22" t="s">
        <v>18</v>
      </c>
    </row>
    <row r="23" spans="1:2">
      <c r="A23" t="s">
        <v>222</v>
      </c>
      <c r="B23" s="22" t="s">
        <v>19</v>
      </c>
    </row>
    <row r="24" spans="1:2">
      <c r="A24" t="s">
        <v>223</v>
      </c>
      <c r="B24" s="22" t="s">
        <v>20</v>
      </c>
    </row>
    <row r="25" spans="1:2">
      <c r="A25" t="s">
        <v>224</v>
      </c>
      <c r="B25" s="22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7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39" t="s">
        <v>433</v>
      </c>
      <c r="C4" s="139"/>
    </row>
    <row r="5" spans="1:228" s="38" customFormat="1" ht="12.75" customHeight="1">
      <c r="B5" s="47" t="s">
        <v>248</v>
      </c>
      <c r="C5" s="47"/>
    </row>
    <row r="6" spans="1:228" s="17" customFormat="1" ht="18" customHeight="1">
      <c r="A6" s="40"/>
      <c r="B6" s="139" t="s">
        <v>0</v>
      </c>
      <c r="C6" s="139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0" t="s">
        <v>249</v>
      </c>
      <c r="B8" s="140"/>
      <c r="C8" s="140"/>
      <c r="D8" s="140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243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244</v>
      </c>
      <c r="C11" s="36">
        <v>2026</v>
      </c>
      <c r="D11" s="42"/>
      <c r="E11" s="109"/>
      <c r="F11" s="109"/>
    </row>
    <row r="12" spans="1:228" s="38" customFormat="1" ht="18">
      <c r="A12" s="42"/>
      <c r="B12" s="35" t="s">
        <v>245</v>
      </c>
      <c r="C12" s="114" t="s">
        <v>15</v>
      </c>
      <c r="D12" s="42"/>
      <c r="E12" s="109"/>
      <c r="F12" s="109"/>
    </row>
    <row r="13" spans="1:228" s="38" customFormat="1" ht="18">
      <c r="A13" s="51"/>
      <c r="B13" s="50" t="s">
        <v>250</v>
      </c>
      <c r="C13" s="113">
        <f>A16+B16+C16+D16+E16+F16+G16</f>
        <v>221451</v>
      </c>
    </row>
    <row r="15" spans="1:228" ht="63.6" customHeight="1">
      <c r="A15" s="69" t="s">
        <v>256</v>
      </c>
      <c r="B15" s="69" t="s">
        <v>257</v>
      </c>
      <c r="C15" s="69" t="s">
        <v>258</v>
      </c>
      <c r="D15" s="69" t="s">
        <v>259</v>
      </c>
      <c r="E15" s="69" t="s">
        <v>420</v>
      </c>
      <c r="F15" s="69" t="s">
        <v>421</v>
      </c>
      <c r="G15" s="69" t="s">
        <v>260</v>
      </c>
    </row>
    <row r="16" spans="1:228" ht="16.5">
      <c r="A16" s="70">
        <f>SUM('C01:C10'!D20:D79)</f>
        <v>5903</v>
      </c>
      <c r="B16" s="70">
        <f>SUM('C01:C10'!D80:D122)</f>
        <v>2271</v>
      </c>
      <c r="C16" s="70">
        <f>SUM('C01:C10'!D123:D263)</f>
        <v>29057</v>
      </c>
      <c r="D16" s="70">
        <f>SUM('C01:C10'!D264:D273)</f>
        <v>377</v>
      </c>
      <c r="E16" s="70">
        <f>SUM('C01:C10'!D274:D290)</f>
        <v>3838</v>
      </c>
      <c r="F16" s="70">
        <f>SUM('C01:C10'!D291:D293)</f>
        <v>1877</v>
      </c>
      <c r="G16" s="70">
        <f>SUM('C01:C10'!D294:D301)</f>
        <v>178128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251</v>
      </c>
      <c r="B19" s="73" t="s">
        <v>252</v>
      </c>
      <c r="C19" s="73" t="s">
        <v>253</v>
      </c>
      <c r="D19" s="73" t="s">
        <v>254</v>
      </c>
      <c r="E19" s="73" t="s">
        <v>422</v>
      </c>
      <c r="F19" s="73" t="s">
        <v>423</v>
      </c>
      <c r="G19" s="73" t="s">
        <v>255</v>
      </c>
    </row>
    <row r="20" spans="1:7" ht="30">
      <c r="A20" s="74">
        <f>IFERROR(A16/$C$13,0)</f>
        <v>2.6656009681599993E-2</v>
      </c>
      <c r="B20" s="74">
        <f>IFERROR(B16/$C$13,0)</f>
        <v>1.025509029085441E-2</v>
      </c>
      <c r="C20" s="74">
        <f t="shared" ref="C20:G20" si="0">IFERROR(C16/$C$13,0)</f>
        <v>0.13121187079760308</v>
      </c>
      <c r="D20" s="74">
        <f t="shared" si="0"/>
        <v>1.7024082076847701E-3</v>
      </c>
      <c r="E20" s="74">
        <f t="shared" si="0"/>
        <v>1.7331147748260337E-2</v>
      </c>
      <c r="F20" s="74">
        <f t="shared" si="0"/>
        <v>8.4759156653164813E-3</v>
      </c>
      <c r="G20" s="74">
        <f t="shared" si="0"/>
        <v>0.80436755760868095</v>
      </c>
    </row>
    <row r="21" spans="1:7" ht="15">
      <c r="A21" s="24"/>
      <c r="B21" s="24"/>
      <c r="C21" s="24"/>
      <c r="D21" s="24"/>
      <c r="E21" s="24"/>
      <c r="F21" s="24"/>
      <c r="G21" s="24"/>
    </row>
  </sheetData>
  <sheetProtection algorithmName="SHA-512" hashValue="ue0atDYETl5RsagBtsNGdCW4PiinDMF4DC9fCbO0TXpqZJ6ntuQHJ5Qa77F75pjXWVpmothcbKU7rzTIvu2s4Q==" saltValue="Vxm1lba3CblQXxVpzxpfKg==" spinCount="100000" sheet="1" objects="1" scenarios="1"/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A11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221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489</v>
      </c>
    </row>
    <row r="23" spans="2:7" ht="16.5">
      <c r="B23" s="75">
        <v>10104</v>
      </c>
      <c r="C23" s="76" t="s">
        <v>268</v>
      </c>
      <c r="D23" s="82">
        <v>450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21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25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176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653</v>
      </c>
    </row>
    <row r="41" spans="2:4" ht="16.5">
      <c r="B41" s="75">
        <v>10201</v>
      </c>
      <c r="C41" s="76" t="s">
        <v>286</v>
      </c>
      <c r="D41" s="82">
        <v>1</v>
      </c>
    </row>
    <row r="42" spans="2:4" ht="16.5">
      <c r="B42" s="89">
        <v>10202</v>
      </c>
      <c r="C42" s="90" t="s">
        <v>287</v>
      </c>
      <c r="D42" s="91">
        <v>2</v>
      </c>
    </row>
    <row r="43" spans="2:4" ht="16.5">
      <c r="B43" s="75">
        <v>10203</v>
      </c>
      <c r="C43" s="76" t="s">
        <v>288</v>
      </c>
      <c r="D43" s="82">
        <v>6</v>
      </c>
    </row>
    <row r="44" spans="2:4" ht="16.5">
      <c r="B44" s="89">
        <v>10204</v>
      </c>
      <c r="C44" s="90" t="s">
        <v>289</v>
      </c>
      <c r="D44" s="91">
        <v>381</v>
      </c>
    </row>
    <row r="45" spans="2:4" ht="16.5">
      <c r="B45" s="75">
        <v>10205</v>
      </c>
      <c r="C45" s="76" t="s">
        <v>290</v>
      </c>
      <c r="D45" s="82">
        <v>8</v>
      </c>
    </row>
    <row r="46" spans="2:4" ht="16.5">
      <c r="B46" s="89">
        <v>10206</v>
      </c>
      <c r="C46" s="90" t="s">
        <v>291</v>
      </c>
      <c r="D46" s="91">
        <v>34</v>
      </c>
    </row>
    <row r="47" spans="2:4" ht="16.5">
      <c r="B47" s="75">
        <v>10207</v>
      </c>
      <c r="C47" s="76" t="s">
        <v>292</v>
      </c>
      <c r="D47" s="82">
        <v>12</v>
      </c>
    </row>
    <row r="48" spans="2:4" ht="16.5">
      <c r="B48" s="89">
        <v>10208</v>
      </c>
      <c r="C48" s="90" t="s">
        <v>293</v>
      </c>
      <c r="D48" s="91">
        <v>50</v>
      </c>
    </row>
    <row r="49" spans="2:4" ht="16.5">
      <c r="B49" s="75">
        <v>10209</v>
      </c>
      <c r="C49" s="76" t="s">
        <v>294</v>
      </c>
      <c r="D49" s="82">
        <v>42</v>
      </c>
    </row>
    <row r="50" spans="2:4" ht="16.5">
      <c r="B50" s="89">
        <v>10210</v>
      </c>
      <c r="C50" s="90" t="s">
        <v>295</v>
      </c>
      <c r="D50" s="91">
        <v>25</v>
      </c>
    </row>
    <row r="51" spans="2:4" ht="16.5">
      <c r="B51" s="75">
        <v>10211</v>
      </c>
      <c r="C51" s="76" t="s">
        <v>77</v>
      </c>
      <c r="D51" s="82">
        <v>2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1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4</v>
      </c>
    </row>
    <row r="61" spans="2:4" ht="16.5">
      <c r="B61" s="75">
        <v>10301</v>
      </c>
      <c r="C61" s="76" t="s">
        <v>305</v>
      </c>
      <c r="D61" s="82">
        <v>8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15</v>
      </c>
    </row>
    <row r="64" spans="2:4" ht="16.5">
      <c r="B64" s="89">
        <v>10304</v>
      </c>
      <c r="C64" s="90" t="s">
        <v>308</v>
      </c>
      <c r="D64" s="91">
        <v>1</v>
      </c>
    </row>
    <row r="65" spans="2:4" ht="16.5">
      <c r="B65" s="75">
        <v>10305</v>
      </c>
      <c r="C65" s="76" t="s">
        <v>309</v>
      </c>
      <c r="D65" s="82">
        <v>133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163</v>
      </c>
    </row>
    <row r="68" spans="2:4" ht="16.5">
      <c r="B68" s="89">
        <v>10308</v>
      </c>
      <c r="C68" s="90" t="s">
        <v>311</v>
      </c>
      <c r="D68" s="91">
        <v>347</v>
      </c>
    </row>
    <row r="69" spans="2:4" ht="16.5">
      <c r="B69" s="75">
        <v>10309</v>
      </c>
      <c r="C69" s="76" t="s">
        <v>312</v>
      </c>
      <c r="D69" s="82">
        <v>5</v>
      </c>
    </row>
    <row r="70" spans="2:4" ht="16.5">
      <c r="B70" s="89">
        <v>10310</v>
      </c>
      <c r="C70" s="90" t="s">
        <v>313</v>
      </c>
      <c r="D70" s="91">
        <v>298</v>
      </c>
    </row>
    <row r="71" spans="2:4" ht="16.5">
      <c r="B71" s="75">
        <v>10311</v>
      </c>
      <c r="C71" s="76" t="s">
        <v>314</v>
      </c>
      <c r="D71" s="82">
        <v>24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3</v>
      </c>
    </row>
    <row r="74" spans="2:4" ht="16.5">
      <c r="B74" s="89">
        <v>10314</v>
      </c>
      <c r="C74" s="90" t="s">
        <v>317</v>
      </c>
      <c r="D74" s="91">
        <v>28</v>
      </c>
    </row>
    <row r="75" spans="2:4" ht="16.5">
      <c r="B75" s="75">
        <v>10315</v>
      </c>
      <c r="C75" s="76" t="s">
        <v>318</v>
      </c>
      <c r="D75" s="82">
        <v>30</v>
      </c>
    </row>
    <row r="76" spans="2:4" ht="16.5">
      <c r="B76" s="89">
        <v>10316</v>
      </c>
      <c r="C76" s="90" t="s">
        <v>319</v>
      </c>
      <c r="D76" s="91">
        <v>55</v>
      </c>
    </row>
    <row r="77" spans="2:4" ht="16.5">
      <c r="B77" s="75">
        <v>10317</v>
      </c>
      <c r="C77" s="76" t="s">
        <v>320</v>
      </c>
      <c r="D77" s="82">
        <v>11</v>
      </c>
    </row>
    <row r="78" spans="2:4" ht="16.5">
      <c r="B78" s="89">
        <v>10318</v>
      </c>
      <c r="C78" s="90" t="s">
        <v>321</v>
      </c>
      <c r="D78" s="91">
        <v>64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1</v>
      </c>
    </row>
    <row r="82" spans="2:4" ht="16.5">
      <c r="B82" s="92">
        <v>20103</v>
      </c>
      <c r="C82" s="93" t="s">
        <v>79</v>
      </c>
      <c r="D82" s="94">
        <v>59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5</v>
      </c>
    </row>
    <row r="87" spans="2:4" ht="16.5">
      <c r="B87" s="78">
        <v>20108</v>
      </c>
      <c r="C87" s="79" t="s">
        <v>325</v>
      </c>
      <c r="D87" s="77">
        <v>307</v>
      </c>
    </row>
    <row r="88" spans="2:4" ht="16.5">
      <c r="B88" s="92">
        <v>20109</v>
      </c>
      <c r="C88" s="93" t="s">
        <v>326</v>
      </c>
      <c r="D88" s="94">
        <v>8</v>
      </c>
    </row>
    <row r="89" spans="2:4" ht="16.5">
      <c r="B89" s="78">
        <v>20110</v>
      </c>
      <c r="C89" s="79" t="s">
        <v>327</v>
      </c>
      <c r="D89" s="77">
        <v>100</v>
      </c>
    </row>
    <row r="90" spans="2:4" ht="16.5">
      <c r="B90" s="92">
        <v>20111</v>
      </c>
      <c r="C90" s="93" t="s">
        <v>328</v>
      </c>
      <c r="D90" s="94">
        <v>14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4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83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52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23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14</v>
      </c>
    </row>
    <row r="103" spans="2:4" ht="16.5">
      <c r="B103" s="78">
        <v>20210</v>
      </c>
      <c r="C103" s="79" t="s">
        <v>193</v>
      </c>
      <c r="D103" s="77">
        <v>43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77</v>
      </c>
    </row>
    <row r="109" spans="2:4" ht="16.5">
      <c r="B109" s="78">
        <v>20302</v>
      </c>
      <c r="C109" s="79" t="s">
        <v>333</v>
      </c>
      <c r="D109" s="77">
        <v>2</v>
      </c>
    </row>
    <row r="110" spans="2:4" ht="16.5">
      <c r="B110" s="92">
        <v>20303</v>
      </c>
      <c r="C110" s="93" t="s">
        <v>334</v>
      </c>
      <c r="D110" s="94">
        <v>28</v>
      </c>
    </row>
    <row r="111" spans="2:4" ht="16.5">
      <c r="B111" s="78">
        <v>20304</v>
      </c>
      <c r="C111" s="79" t="s">
        <v>335</v>
      </c>
      <c r="D111" s="77">
        <v>15</v>
      </c>
    </row>
    <row r="112" spans="2:4" ht="16.5">
      <c r="B112" s="92">
        <v>20305</v>
      </c>
      <c r="C112" s="93" t="s">
        <v>336</v>
      </c>
      <c r="D112" s="94">
        <v>2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7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46</v>
      </c>
    </row>
    <row r="117" spans="2:4" ht="16.5">
      <c r="B117" s="78">
        <v>20310</v>
      </c>
      <c r="C117" s="79" t="s">
        <v>341</v>
      </c>
      <c r="D117" s="77">
        <v>8</v>
      </c>
    </row>
    <row r="118" spans="2:4" ht="16.5">
      <c r="B118" s="92">
        <v>20311</v>
      </c>
      <c r="C118" s="93" t="s">
        <v>342</v>
      </c>
      <c r="D118" s="94">
        <v>406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16</v>
      </c>
    </row>
    <row r="121" spans="2:4" ht="16.5">
      <c r="B121" s="78">
        <v>20403</v>
      </c>
      <c r="C121" s="79" t="s">
        <v>345</v>
      </c>
      <c r="D121" s="77">
        <v>88</v>
      </c>
    </row>
    <row r="122" spans="2:4" ht="16.5">
      <c r="B122" s="92">
        <v>20404</v>
      </c>
      <c r="C122" s="93" t="s">
        <v>346</v>
      </c>
      <c r="D122" s="94">
        <v>18</v>
      </c>
    </row>
    <row r="123" spans="2:4" ht="16.5">
      <c r="B123" s="83">
        <v>30101</v>
      </c>
      <c r="C123" s="84" t="s">
        <v>347</v>
      </c>
      <c r="D123" s="85">
        <v>211</v>
      </c>
    </row>
    <row r="124" spans="2:4" ht="16.5">
      <c r="B124" s="80">
        <v>30102</v>
      </c>
      <c r="C124" s="81" t="s">
        <v>96</v>
      </c>
      <c r="D124" s="77">
        <v>50</v>
      </c>
    </row>
    <row r="125" spans="2:4" ht="16.5">
      <c r="B125" s="83">
        <v>30103</v>
      </c>
      <c r="C125" s="84" t="s">
        <v>76</v>
      </c>
      <c r="D125" s="85">
        <v>332</v>
      </c>
    </row>
    <row r="126" spans="2:4" ht="16.5">
      <c r="B126" s="80">
        <v>30201</v>
      </c>
      <c r="C126" s="81" t="s">
        <v>97</v>
      </c>
      <c r="D126" s="77">
        <v>6</v>
      </c>
    </row>
    <row r="127" spans="2:4" ht="16.5">
      <c r="B127" s="83">
        <v>30202</v>
      </c>
      <c r="C127" s="84" t="s">
        <v>418</v>
      </c>
      <c r="D127" s="85">
        <v>245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298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3</v>
      </c>
    </row>
    <row r="134" spans="2:4" ht="16.5">
      <c r="B134" s="80">
        <v>30302</v>
      </c>
      <c r="C134" s="81" t="s">
        <v>101</v>
      </c>
      <c r="D134" s="77">
        <v>119</v>
      </c>
    </row>
    <row r="135" spans="2:4" ht="16.5">
      <c r="B135" s="83">
        <v>30303</v>
      </c>
      <c r="C135" s="84" t="s">
        <v>352</v>
      </c>
      <c r="D135" s="85">
        <v>529</v>
      </c>
    </row>
    <row r="136" spans="2:4" ht="16.5">
      <c r="B136" s="80">
        <v>30304</v>
      </c>
      <c r="C136" s="81" t="s">
        <v>102</v>
      </c>
      <c r="D136" s="77">
        <v>123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847</v>
      </c>
    </row>
    <row r="140" spans="2:4" ht="16.5">
      <c r="B140" s="80">
        <v>30308</v>
      </c>
      <c r="C140" s="81" t="s">
        <v>353</v>
      </c>
      <c r="D140" s="77">
        <v>90</v>
      </c>
    </row>
    <row r="141" spans="2:4" ht="16.5">
      <c r="B141" s="83">
        <v>30309</v>
      </c>
      <c r="C141" s="84" t="s">
        <v>354</v>
      </c>
      <c r="D141" s="85">
        <v>1825</v>
      </c>
    </row>
    <row r="142" spans="2:4" ht="16.5">
      <c r="B142" s="80">
        <v>30310</v>
      </c>
      <c r="C142" s="81" t="s">
        <v>355</v>
      </c>
      <c r="D142" s="77">
        <v>35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416</v>
      </c>
    </row>
    <row r="145" spans="2:4" ht="16.5">
      <c r="B145" s="83">
        <v>30403</v>
      </c>
      <c r="C145" s="84" t="s">
        <v>358</v>
      </c>
      <c r="D145" s="85">
        <v>46</v>
      </c>
    </row>
    <row r="146" spans="2:4" ht="16.5">
      <c r="B146" s="80">
        <v>30404</v>
      </c>
      <c r="C146" s="81" t="s">
        <v>106</v>
      </c>
      <c r="D146" s="77">
        <v>120</v>
      </c>
    </row>
    <row r="147" spans="2:4" ht="16.5">
      <c r="B147" s="83">
        <v>30405</v>
      </c>
      <c r="C147" s="84" t="s">
        <v>107</v>
      </c>
      <c r="D147" s="85">
        <v>3</v>
      </c>
    </row>
    <row r="148" spans="2:4" ht="16.5">
      <c r="B148" s="80">
        <v>30406</v>
      </c>
      <c r="C148" s="81" t="s">
        <v>108</v>
      </c>
      <c r="D148" s="77">
        <v>21</v>
      </c>
    </row>
    <row r="149" spans="2:4" ht="16.5">
      <c r="B149" s="83">
        <v>30407</v>
      </c>
      <c r="C149" s="84" t="s">
        <v>359</v>
      </c>
      <c r="D149" s="85">
        <v>60</v>
      </c>
    </row>
    <row r="150" spans="2:4" ht="16.5">
      <c r="B150" s="80">
        <v>30408</v>
      </c>
      <c r="C150" s="81" t="s">
        <v>360</v>
      </c>
      <c r="D150" s="77">
        <v>164</v>
      </c>
    </row>
    <row r="151" spans="2:4" ht="16.5">
      <c r="B151" s="83">
        <v>30409</v>
      </c>
      <c r="C151" s="84" t="s">
        <v>110</v>
      </c>
      <c r="D151" s="85">
        <v>1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128</v>
      </c>
    </row>
    <row r="154" spans="2:4" ht="16.5">
      <c r="B154" s="80">
        <v>30412</v>
      </c>
      <c r="C154" s="81" t="s">
        <v>112</v>
      </c>
      <c r="D154" s="77">
        <v>3</v>
      </c>
    </row>
    <row r="155" spans="2:4" ht="16.5">
      <c r="B155" s="83">
        <v>30413</v>
      </c>
      <c r="C155" s="84" t="s">
        <v>113</v>
      </c>
      <c r="D155" s="85">
        <v>34</v>
      </c>
    </row>
    <row r="156" spans="2:4" ht="16.5">
      <c r="B156" s="80">
        <v>30414</v>
      </c>
      <c r="C156" s="81" t="s">
        <v>114</v>
      </c>
      <c r="D156" s="77">
        <v>122</v>
      </c>
    </row>
    <row r="157" spans="2:4" ht="16.5">
      <c r="B157" s="83">
        <v>30415</v>
      </c>
      <c r="C157" s="84" t="s">
        <v>115</v>
      </c>
      <c r="D157" s="85">
        <v>1</v>
      </c>
    </row>
    <row r="158" spans="2:4" ht="16.5">
      <c r="B158" s="80">
        <v>30416</v>
      </c>
      <c r="C158" s="81" t="s">
        <v>116</v>
      </c>
      <c r="D158" s="77">
        <v>5</v>
      </c>
    </row>
    <row r="159" spans="2:4" ht="16.5">
      <c r="B159" s="83">
        <v>30417</v>
      </c>
      <c r="C159" s="84" t="s">
        <v>117</v>
      </c>
      <c r="D159" s="85">
        <v>220</v>
      </c>
    </row>
    <row r="160" spans="2:4" ht="16.5">
      <c r="B160" s="80">
        <v>30418</v>
      </c>
      <c r="C160" s="81" t="s">
        <v>118</v>
      </c>
      <c r="D160" s="77">
        <v>78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198</v>
      </c>
    </row>
    <row r="164" spans="2:4" ht="16.5">
      <c r="B164" s="80">
        <v>30422</v>
      </c>
      <c r="C164" s="81" t="s">
        <v>122</v>
      </c>
      <c r="D164" s="77">
        <v>107</v>
      </c>
    </row>
    <row r="165" spans="2:4" ht="16.5">
      <c r="B165" s="83">
        <v>30423</v>
      </c>
      <c r="C165" s="84" t="s">
        <v>123</v>
      </c>
      <c r="D165" s="85">
        <v>21</v>
      </c>
    </row>
    <row r="166" spans="2:4" ht="16.5">
      <c r="B166" s="80">
        <v>30424</v>
      </c>
      <c r="C166" s="81" t="s">
        <v>124</v>
      </c>
      <c r="D166" s="77">
        <v>26</v>
      </c>
    </row>
    <row r="167" spans="2:4" ht="16.5">
      <c r="B167" s="83">
        <v>30425</v>
      </c>
      <c r="C167" s="84" t="s">
        <v>125</v>
      </c>
      <c r="D167" s="85">
        <v>1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57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112</v>
      </c>
    </row>
    <row r="172" spans="2:4" ht="16.5">
      <c r="B172" s="80">
        <v>30430</v>
      </c>
      <c r="C172" s="81" t="s">
        <v>130</v>
      </c>
      <c r="D172" s="77">
        <v>158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4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38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1904</v>
      </c>
    </row>
    <row r="189" spans="2:4" ht="16.5">
      <c r="B189" s="83">
        <v>30501</v>
      </c>
      <c r="C189" s="84" t="s">
        <v>140</v>
      </c>
      <c r="D189" s="85">
        <v>6</v>
      </c>
    </row>
    <row r="190" spans="2:4" ht="16.5">
      <c r="B190" s="80">
        <v>30502</v>
      </c>
      <c r="C190" s="81" t="s">
        <v>141</v>
      </c>
      <c r="D190" s="77">
        <v>1367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71</v>
      </c>
    </row>
    <row r="194" spans="2:4" ht="16.5">
      <c r="B194" s="80">
        <v>30601</v>
      </c>
      <c r="C194" s="81" t="s">
        <v>143</v>
      </c>
      <c r="D194" s="77">
        <v>21</v>
      </c>
    </row>
    <row r="195" spans="2:4" ht="16.5">
      <c r="B195" s="83">
        <v>30602</v>
      </c>
      <c r="C195" s="84" t="s">
        <v>144</v>
      </c>
      <c r="D195" s="85">
        <v>98</v>
      </c>
    </row>
    <row r="196" spans="2:4" ht="16.5">
      <c r="B196" s="80">
        <v>30603</v>
      </c>
      <c r="C196" s="81" t="s">
        <v>145</v>
      </c>
      <c r="D196" s="77">
        <v>17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3</v>
      </c>
    </row>
    <row r="199" spans="2:4" ht="16.5">
      <c r="B199" s="83">
        <v>30606</v>
      </c>
      <c r="C199" s="84" t="s">
        <v>372</v>
      </c>
      <c r="D199" s="85">
        <v>420</v>
      </c>
    </row>
    <row r="200" spans="2:4" ht="16.5">
      <c r="B200" s="80">
        <v>30607</v>
      </c>
      <c r="C200" s="81" t="s">
        <v>147</v>
      </c>
      <c r="D200" s="77">
        <v>12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31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11</v>
      </c>
    </row>
    <row r="206" spans="2:4" ht="16.5">
      <c r="B206" s="80">
        <v>30702</v>
      </c>
      <c r="C206" s="81" t="s">
        <v>150</v>
      </c>
      <c r="D206" s="77">
        <v>35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3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24</v>
      </c>
    </row>
    <row r="224" spans="2:4" ht="16.5">
      <c r="B224" s="80">
        <v>30809</v>
      </c>
      <c r="C224" s="81" t="s">
        <v>380</v>
      </c>
      <c r="D224" s="77">
        <v>2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9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819</v>
      </c>
    </row>
    <row r="229" spans="2:4" ht="16.5">
      <c r="B229" s="83">
        <v>30904</v>
      </c>
      <c r="C229" s="84" t="s">
        <v>184</v>
      </c>
      <c r="D229" s="85">
        <v>2336</v>
      </c>
    </row>
    <row r="230" spans="2:4" ht="16.5">
      <c r="B230" s="80">
        <v>30905</v>
      </c>
      <c r="C230" s="81" t="s">
        <v>160</v>
      </c>
      <c r="D230" s="77">
        <v>87</v>
      </c>
    </row>
    <row r="231" spans="2:4" ht="16.5">
      <c r="B231" s="83">
        <v>30906</v>
      </c>
      <c r="C231" s="84" t="s">
        <v>161</v>
      </c>
      <c r="D231" s="85">
        <v>8</v>
      </c>
    </row>
    <row r="232" spans="2:4" ht="16.5">
      <c r="B232" s="80">
        <v>30907</v>
      </c>
      <c r="C232" s="81" t="s">
        <v>162</v>
      </c>
      <c r="D232" s="77">
        <v>2396</v>
      </c>
    </row>
    <row r="233" spans="2:4" ht="16.5">
      <c r="B233" s="83">
        <v>30908</v>
      </c>
      <c r="C233" s="84" t="s">
        <v>163</v>
      </c>
      <c r="D233" s="85">
        <v>1</v>
      </c>
    </row>
    <row r="234" spans="2:4" ht="16.5">
      <c r="B234" s="80">
        <v>30909</v>
      </c>
      <c r="C234" s="81" t="s">
        <v>384</v>
      </c>
      <c r="D234" s="77">
        <v>171</v>
      </c>
    </row>
    <row r="235" spans="2:4" ht="16.5">
      <c r="B235" s="83">
        <v>31001</v>
      </c>
      <c r="C235" s="84" t="s">
        <v>165</v>
      </c>
      <c r="D235" s="85">
        <v>234</v>
      </c>
    </row>
    <row r="236" spans="2:4" ht="16.5">
      <c r="B236" s="80">
        <v>31002</v>
      </c>
      <c r="C236" s="81" t="s">
        <v>385</v>
      </c>
      <c r="D236" s="77">
        <v>52</v>
      </c>
    </row>
    <row r="237" spans="2:4" ht="16.5">
      <c r="B237" s="83">
        <v>31003</v>
      </c>
      <c r="C237" s="84" t="s">
        <v>166</v>
      </c>
      <c r="D237" s="85">
        <v>20</v>
      </c>
    </row>
    <row r="238" spans="2:4" ht="16.5">
      <c r="B238" s="80">
        <v>31004</v>
      </c>
      <c r="C238" s="81" t="s">
        <v>167</v>
      </c>
      <c r="D238" s="77">
        <v>1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2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28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12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7</v>
      </c>
    </row>
    <row r="250" spans="2:4" ht="16.5">
      <c r="B250" s="80">
        <v>31101</v>
      </c>
      <c r="C250" s="81" t="s">
        <v>173</v>
      </c>
      <c r="D250" s="77">
        <v>941</v>
      </c>
    </row>
    <row r="251" spans="2:4" ht="16.5">
      <c r="B251" s="83">
        <v>31102</v>
      </c>
      <c r="C251" s="84" t="s">
        <v>174</v>
      </c>
      <c r="D251" s="85">
        <v>263</v>
      </c>
    </row>
    <row r="252" spans="2:4" ht="16.5">
      <c r="B252" s="80">
        <v>31103</v>
      </c>
      <c r="C252" s="81" t="s">
        <v>176</v>
      </c>
      <c r="D252" s="77">
        <v>101</v>
      </c>
    </row>
    <row r="253" spans="2:4" ht="16.5">
      <c r="B253" s="83">
        <v>31104</v>
      </c>
      <c r="C253" s="84" t="s">
        <v>177</v>
      </c>
      <c r="D253" s="85">
        <v>17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15</v>
      </c>
    </row>
    <row r="258" spans="2:4" ht="16.5">
      <c r="B258" s="80">
        <v>31109</v>
      </c>
      <c r="C258" s="81" t="s">
        <v>179</v>
      </c>
      <c r="D258" s="77">
        <v>11</v>
      </c>
    </row>
    <row r="259" spans="2:4" ht="16.5">
      <c r="B259" s="83">
        <v>31110</v>
      </c>
      <c r="C259" s="84" t="s">
        <v>180</v>
      </c>
      <c r="D259" s="85">
        <v>50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390</v>
      </c>
    </row>
    <row r="262" spans="2:4" ht="16.5">
      <c r="B262" s="80">
        <v>31113</v>
      </c>
      <c r="C262" s="81" t="s">
        <v>182</v>
      </c>
      <c r="D262" s="77">
        <v>69</v>
      </c>
    </row>
    <row r="263" spans="2:4" ht="16.5">
      <c r="B263" s="83">
        <v>31114</v>
      </c>
      <c r="C263" s="84" t="s">
        <v>397</v>
      </c>
      <c r="D263" s="85">
        <v>10</v>
      </c>
    </row>
    <row r="264" spans="2:4" ht="16.5">
      <c r="B264" s="86">
        <v>40101</v>
      </c>
      <c r="C264" s="87" t="s">
        <v>188</v>
      </c>
      <c r="D264" s="88">
        <v>1</v>
      </c>
    </row>
    <row r="265" spans="2:4" ht="16.5">
      <c r="B265" s="80">
        <v>40102</v>
      </c>
      <c r="C265" s="81" t="s">
        <v>398</v>
      </c>
      <c r="D265" s="77">
        <v>60</v>
      </c>
    </row>
    <row r="266" spans="2:4" ht="16.5">
      <c r="B266" s="86">
        <v>40103</v>
      </c>
      <c r="C266" s="87" t="s">
        <v>189</v>
      </c>
      <c r="D266" s="88">
        <v>6</v>
      </c>
    </row>
    <row r="267" spans="2:4" ht="16.5">
      <c r="B267" s="80">
        <v>40104</v>
      </c>
      <c r="C267" s="81" t="s">
        <v>190</v>
      </c>
      <c r="D267" s="77">
        <v>95</v>
      </c>
    </row>
    <row r="268" spans="2:4" ht="16.5">
      <c r="B268" s="86">
        <v>40105</v>
      </c>
      <c r="C268" s="87" t="s">
        <v>192</v>
      </c>
      <c r="D268" s="88">
        <v>14</v>
      </c>
    </row>
    <row r="269" spans="2:4" ht="16.5">
      <c r="B269" s="80">
        <v>40106</v>
      </c>
      <c r="C269" s="81" t="s">
        <v>195</v>
      </c>
      <c r="D269" s="77">
        <v>42</v>
      </c>
    </row>
    <row r="270" spans="2:4" ht="16.5">
      <c r="B270" s="86">
        <v>40107</v>
      </c>
      <c r="C270" s="87" t="s">
        <v>197</v>
      </c>
      <c r="D270" s="88">
        <v>29</v>
      </c>
    </row>
    <row r="271" spans="2:4" ht="16.5">
      <c r="B271" s="80">
        <v>40108</v>
      </c>
      <c r="C271" s="81" t="s">
        <v>198</v>
      </c>
      <c r="D271" s="77">
        <v>6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9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295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16</v>
      </c>
    </row>
    <row r="278" spans="2:4" ht="16.5">
      <c r="B278" s="95">
        <v>50105</v>
      </c>
      <c r="C278" s="96" t="s">
        <v>183</v>
      </c>
      <c r="D278" s="97">
        <v>902</v>
      </c>
    </row>
    <row r="279" spans="2:4" ht="16.5">
      <c r="B279" s="80">
        <v>50106</v>
      </c>
      <c r="C279" s="81" t="s">
        <v>171</v>
      </c>
      <c r="D279" s="77">
        <v>1</v>
      </c>
    </row>
    <row r="280" spans="2:4" ht="16.5">
      <c r="B280" s="95">
        <v>50107</v>
      </c>
      <c r="C280" s="96" t="s">
        <v>402</v>
      </c>
      <c r="D280" s="97">
        <v>85</v>
      </c>
    </row>
    <row r="281" spans="2:4" ht="16.5">
      <c r="B281" s="80">
        <v>50108</v>
      </c>
      <c r="C281" s="81" t="s">
        <v>403</v>
      </c>
      <c r="D281" s="77">
        <v>7</v>
      </c>
    </row>
    <row r="282" spans="2:4" ht="16.5">
      <c r="B282" s="95">
        <v>50201</v>
      </c>
      <c r="C282" s="96" t="s">
        <v>404</v>
      </c>
      <c r="D282" s="97">
        <v>10</v>
      </c>
    </row>
    <row r="283" spans="2:4" ht="16.5">
      <c r="B283" s="80">
        <v>50202</v>
      </c>
      <c r="C283" s="81" t="s">
        <v>405</v>
      </c>
      <c r="D283" s="77">
        <v>4</v>
      </c>
    </row>
    <row r="284" spans="2:4" ht="16.5">
      <c r="B284" s="95">
        <v>50203</v>
      </c>
      <c r="C284" s="96" t="s">
        <v>406</v>
      </c>
      <c r="D284" s="97">
        <v>166</v>
      </c>
    </row>
    <row r="285" spans="2:4" ht="16.5">
      <c r="B285" s="80">
        <v>50301</v>
      </c>
      <c r="C285" s="81" t="s">
        <v>407</v>
      </c>
      <c r="D285" s="77">
        <v>500</v>
      </c>
    </row>
    <row r="286" spans="2:4" ht="16.5">
      <c r="B286" s="95">
        <v>50302</v>
      </c>
      <c r="C286" s="96" t="s">
        <v>408</v>
      </c>
      <c r="D286" s="97">
        <v>26</v>
      </c>
    </row>
    <row r="287" spans="2:4" ht="16.5">
      <c r="B287" s="80">
        <v>50303</v>
      </c>
      <c r="C287" s="81" t="s">
        <v>186</v>
      </c>
      <c r="D287" s="77">
        <v>41</v>
      </c>
    </row>
    <row r="288" spans="2:4" ht="16.5">
      <c r="B288" s="95">
        <v>50304</v>
      </c>
      <c r="C288" s="96" t="s">
        <v>187</v>
      </c>
      <c r="D288" s="97">
        <v>114</v>
      </c>
    </row>
    <row r="289" spans="2:4" ht="16.5">
      <c r="B289" s="80">
        <v>50305</v>
      </c>
      <c r="C289" s="81" t="s">
        <v>409</v>
      </c>
      <c r="D289" s="77">
        <v>488</v>
      </c>
    </row>
    <row r="290" spans="2:4" ht="16.5">
      <c r="B290" s="95">
        <v>50306</v>
      </c>
      <c r="C290" s="96" t="s">
        <v>410</v>
      </c>
      <c r="D290" s="97">
        <v>216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7</v>
      </c>
    </row>
    <row r="293" spans="2:4" ht="16.5">
      <c r="B293" s="98">
        <v>60103</v>
      </c>
      <c r="C293" s="99" t="s">
        <v>412</v>
      </c>
      <c r="D293" s="100">
        <v>1049</v>
      </c>
    </row>
    <row r="294" spans="2:4" ht="16.5">
      <c r="B294" s="101">
        <v>70101</v>
      </c>
      <c r="C294" s="102" t="s">
        <v>413</v>
      </c>
      <c r="D294" s="103">
        <v>1781</v>
      </c>
    </row>
    <row r="295" spans="2:4" ht="16.5">
      <c r="B295" s="80">
        <v>70102</v>
      </c>
      <c r="C295" s="81" t="s">
        <v>199</v>
      </c>
      <c r="D295" s="77">
        <v>99</v>
      </c>
    </row>
    <row r="296" spans="2:4" ht="16.5">
      <c r="B296" s="101">
        <v>70103</v>
      </c>
      <c r="C296" s="102" t="s">
        <v>200</v>
      </c>
      <c r="D296" s="103">
        <v>3344</v>
      </c>
    </row>
    <row r="297" spans="2:4" ht="16.5">
      <c r="B297" s="80">
        <v>70104</v>
      </c>
      <c r="C297" s="81" t="s">
        <v>414</v>
      </c>
      <c r="D297" s="77">
        <v>29813</v>
      </c>
    </row>
    <row r="298" spans="2:4" ht="16.5">
      <c r="B298" s="101">
        <v>70105</v>
      </c>
      <c r="C298" s="102" t="s">
        <v>201</v>
      </c>
      <c r="D298" s="103">
        <v>3628</v>
      </c>
    </row>
    <row r="299" spans="2:4" ht="16.5">
      <c r="B299" s="80">
        <v>70106</v>
      </c>
      <c r="C299" s="81" t="s">
        <v>415</v>
      </c>
      <c r="D299" s="77">
        <v>166</v>
      </c>
    </row>
    <row r="300" spans="2:4" ht="16.5">
      <c r="B300" s="101">
        <v>70107</v>
      </c>
      <c r="C300" s="102" t="s">
        <v>416</v>
      </c>
      <c r="D300" s="103">
        <v>1082</v>
      </c>
    </row>
    <row r="301" spans="2:4" ht="17.25" thickBot="1">
      <c r="B301" s="104">
        <v>70108</v>
      </c>
      <c r="C301" s="105" t="s">
        <v>417</v>
      </c>
      <c r="D301" s="106">
        <v>7817</v>
      </c>
    </row>
    <row r="302" spans="2:4" ht="19.899999999999999" customHeight="1" thickBot="1">
      <c r="B302" s="107" t="s">
        <v>1</v>
      </c>
      <c r="C302" s="108"/>
      <c r="D302" s="110">
        <f>SUM(D20:D301)</f>
        <v>75844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3"/>
  <sheetViews>
    <sheetView showGridLines="0" view="pageBreakPreview" topLeftCell="A8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424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27</v>
      </c>
    </row>
    <row r="23" spans="2:7" ht="16.5">
      <c r="B23" s="75">
        <v>10104</v>
      </c>
      <c r="C23" s="76" t="s">
        <v>268</v>
      </c>
      <c r="D23" s="82">
        <v>19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1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9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42</v>
      </c>
    </row>
    <row r="41" spans="2:4" ht="16.5">
      <c r="B41" s="75">
        <v>10201</v>
      </c>
      <c r="C41" s="76" t="s">
        <v>286</v>
      </c>
      <c r="D41" s="82">
        <v>3</v>
      </c>
    </row>
    <row r="42" spans="2:4" ht="16.5">
      <c r="B42" s="89">
        <v>10202</v>
      </c>
      <c r="C42" s="90" t="s">
        <v>287</v>
      </c>
      <c r="D42" s="91">
        <v>1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38</v>
      </c>
    </row>
    <row r="45" spans="2:4" ht="16.5">
      <c r="B45" s="75">
        <v>10205</v>
      </c>
      <c r="C45" s="76" t="s">
        <v>290</v>
      </c>
      <c r="D45" s="82">
        <v>2</v>
      </c>
    </row>
    <row r="46" spans="2:4" ht="16.5">
      <c r="B46" s="89">
        <v>10206</v>
      </c>
      <c r="C46" s="90" t="s">
        <v>291</v>
      </c>
      <c r="D46" s="91">
        <v>4</v>
      </c>
    </row>
    <row r="47" spans="2:4" ht="16.5">
      <c r="B47" s="75">
        <v>10207</v>
      </c>
      <c r="C47" s="76" t="s">
        <v>292</v>
      </c>
      <c r="D47" s="82">
        <v>2</v>
      </c>
    </row>
    <row r="48" spans="2:4" ht="16.5">
      <c r="B48" s="89">
        <v>10208</v>
      </c>
      <c r="C48" s="90" t="s">
        <v>293</v>
      </c>
      <c r="D48" s="91">
        <v>2</v>
      </c>
    </row>
    <row r="49" spans="2:4" ht="16.5">
      <c r="B49" s="75">
        <v>10209</v>
      </c>
      <c r="C49" s="76" t="s">
        <v>294</v>
      </c>
      <c r="D49" s="82">
        <v>3</v>
      </c>
    </row>
    <row r="50" spans="2:4" ht="16.5">
      <c r="B50" s="89">
        <v>10210</v>
      </c>
      <c r="C50" s="90" t="s">
        <v>295</v>
      </c>
      <c r="D50" s="91">
        <v>1</v>
      </c>
    </row>
    <row r="51" spans="2:4" ht="16.5">
      <c r="B51" s="75">
        <v>10211</v>
      </c>
      <c r="C51" s="76" t="s">
        <v>77</v>
      </c>
      <c r="D51" s="82">
        <v>1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2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2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12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13</v>
      </c>
    </row>
    <row r="68" spans="2:4" ht="16.5">
      <c r="B68" s="89">
        <v>10308</v>
      </c>
      <c r="C68" s="90" t="s">
        <v>311</v>
      </c>
      <c r="D68" s="91">
        <v>13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27</v>
      </c>
    </row>
    <row r="71" spans="2:4" ht="16.5">
      <c r="B71" s="75">
        <v>10311</v>
      </c>
      <c r="C71" s="76" t="s">
        <v>314</v>
      </c>
      <c r="D71" s="82">
        <v>3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2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1</v>
      </c>
    </row>
    <row r="77" spans="2:4" ht="16.5">
      <c r="B77" s="75">
        <v>10317</v>
      </c>
      <c r="C77" s="76" t="s">
        <v>320</v>
      </c>
      <c r="D77" s="82">
        <v>2</v>
      </c>
    </row>
    <row r="78" spans="2:4" ht="16.5">
      <c r="B78" s="89">
        <v>10318</v>
      </c>
      <c r="C78" s="90" t="s">
        <v>321</v>
      </c>
      <c r="D78" s="91">
        <v>3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3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4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2</v>
      </c>
    </row>
    <row r="90" spans="2:4" ht="16.5">
      <c r="B90" s="92">
        <v>20111</v>
      </c>
      <c r="C90" s="93" t="s">
        <v>328</v>
      </c>
      <c r="D90" s="94">
        <v>1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4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4</v>
      </c>
    </row>
    <row r="103" spans="2:4" ht="16.5">
      <c r="B103" s="78">
        <v>20210</v>
      </c>
      <c r="C103" s="79" t="s">
        <v>193</v>
      </c>
      <c r="D103" s="77">
        <v>3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6</v>
      </c>
    </row>
    <row r="109" spans="2:4" ht="16.5">
      <c r="B109" s="78">
        <v>20302</v>
      </c>
      <c r="C109" s="79" t="s">
        <v>333</v>
      </c>
      <c r="D109" s="77">
        <v>1</v>
      </c>
    </row>
    <row r="110" spans="2:4" ht="16.5">
      <c r="B110" s="92">
        <v>20303</v>
      </c>
      <c r="C110" s="93" t="s">
        <v>334</v>
      </c>
      <c r="D110" s="94">
        <v>1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5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3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5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2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5</v>
      </c>
    </row>
    <row r="126" spans="2:4" ht="16.5">
      <c r="B126" s="80">
        <v>30201</v>
      </c>
      <c r="C126" s="81" t="s">
        <v>97</v>
      </c>
      <c r="D126" s="77">
        <v>1</v>
      </c>
    </row>
    <row r="127" spans="2:4" ht="16.5">
      <c r="B127" s="83">
        <v>30202</v>
      </c>
      <c r="C127" s="84" t="s">
        <v>418</v>
      </c>
      <c r="D127" s="85">
        <v>4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0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2</v>
      </c>
    </row>
    <row r="135" spans="2:4" ht="16.5">
      <c r="B135" s="83">
        <v>30303</v>
      </c>
      <c r="C135" s="84" t="s">
        <v>352</v>
      </c>
      <c r="D135" s="85">
        <v>7</v>
      </c>
    </row>
    <row r="136" spans="2:4" ht="16.5">
      <c r="B136" s="80">
        <v>30304</v>
      </c>
      <c r="C136" s="81" t="s">
        <v>102</v>
      </c>
      <c r="D136" s="77">
        <v>0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15</v>
      </c>
    </row>
    <row r="140" spans="2:4" ht="16.5">
      <c r="B140" s="80">
        <v>30308</v>
      </c>
      <c r="C140" s="81" t="s">
        <v>353</v>
      </c>
      <c r="D140" s="77">
        <v>5</v>
      </c>
    </row>
    <row r="141" spans="2:4" ht="16.5">
      <c r="B141" s="83">
        <v>30309</v>
      </c>
      <c r="C141" s="84" t="s">
        <v>354</v>
      </c>
      <c r="D141" s="85">
        <v>38</v>
      </c>
    </row>
    <row r="142" spans="2:4" ht="16.5">
      <c r="B142" s="80">
        <v>30310</v>
      </c>
      <c r="C142" s="81" t="s">
        <v>355</v>
      </c>
      <c r="D142" s="77">
        <v>1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3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1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2</v>
      </c>
    </row>
    <row r="150" spans="2:4" ht="16.5">
      <c r="B150" s="80">
        <v>30408</v>
      </c>
      <c r="C150" s="81" t="s">
        <v>360</v>
      </c>
      <c r="D150" s="77">
        <v>37</v>
      </c>
    </row>
    <row r="151" spans="2:4" ht="16.5">
      <c r="B151" s="83">
        <v>30409</v>
      </c>
      <c r="C151" s="84" t="s">
        <v>110</v>
      </c>
      <c r="D151" s="85">
        <v>1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2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3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0</v>
      </c>
    </row>
    <row r="160" spans="2:4" ht="16.5">
      <c r="B160" s="80">
        <v>30418</v>
      </c>
      <c r="C160" s="81" t="s">
        <v>118</v>
      </c>
      <c r="D160" s="77">
        <v>2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0</v>
      </c>
    </row>
    <row r="164" spans="2:4" ht="16.5">
      <c r="B164" s="80">
        <v>30422</v>
      </c>
      <c r="C164" s="81" t="s">
        <v>122</v>
      </c>
      <c r="D164" s="77">
        <v>1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1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5</v>
      </c>
    </row>
    <row r="172" spans="2:4" ht="16.5">
      <c r="B172" s="80">
        <v>30430</v>
      </c>
      <c r="C172" s="81" t="s">
        <v>130</v>
      </c>
      <c r="D172" s="77">
        <v>0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247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63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0</v>
      </c>
    </row>
    <row r="194" spans="2:4" ht="16.5">
      <c r="B194" s="80">
        <v>30601</v>
      </c>
      <c r="C194" s="81" t="s">
        <v>143</v>
      </c>
      <c r="D194" s="77">
        <v>0</v>
      </c>
    </row>
    <row r="195" spans="2:4" ht="16.5">
      <c r="B195" s="83">
        <v>30602</v>
      </c>
      <c r="C195" s="84" t="s">
        <v>144</v>
      </c>
      <c r="D195" s="85">
        <v>4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15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1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8</v>
      </c>
    </row>
    <row r="229" spans="2:4" ht="16.5">
      <c r="B229" s="83">
        <v>30904</v>
      </c>
      <c r="C229" s="84" t="s">
        <v>184</v>
      </c>
      <c r="D229" s="85">
        <v>54</v>
      </c>
    </row>
    <row r="230" spans="2:4" ht="16.5">
      <c r="B230" s="80">
        <v>30905</v>
      </c>
      <c r="C230" s="81" t="s">
        <v>160</v>
      </c>
      <c r="D230" s="77">
        <v>1</v>
      </c>
    </row>
    <row r="231" spans="2:4" ht="16.5">
      <c r="B231" s="83">
        <v>30906</v>
      </c>
      <c r="C231" s="84" t="s">
        <v>161</v>
      </c>
      <c r="D231" s="85">
        <v>2</v>
      </c>
    </row>
    <row r="232" spans="2:4" ht="16.5">
      <c r="B232" s="80">
        <v>30907</v>
      </c>
      <c r="C232" s="81" t="s">
        <v>162</v>
      </c>
      <c r="D232" s="77">
        <v>112</v>
      </c>
    </row>
    <row r="233" spans="2:4" ht="16.5">
      <c r="B233" s="83">
        <v>30908</v>
      </c>
      <c r="C233" s="84" t="s">
        <v>163</v>
      </c>
      <c r="D233" s="85">
        <v>1</v>
      </c>
    </row>
    <row r="234" spans="2:4" ht="16.5">
      <c r="B234" s="80">
        <v>30909</v>
      </c>
      <c r="C234" s="81" t="s">
        <v>384</v>
      </c>
      <c r="D234" s="77">
        <v>0</v>
      </c>
    </row>
    <row r="235" spans="2:4" ht="16.5">
      <c r="B235" s="83">
        <v>31001</v>
      </c>
      <c r="C235" s="84" t="s">
        <v>165</v>
      </c>
      <c r="D235" s="85">
        <v>4</v>
      </c>
    </row>
    <row r="236" spans="2:4" ht="16.5">
      <c r="B236" s="80">
        <v>31002</v>
      </c>
      <c r="C236" s="81" t="s">
        <v>385</v>
      </c>
      <c r="D236" s="77">
        <v>0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4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1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27</v>
      </c>
    </row>
    <row r="251" spans="2:4" ht="16.5">
      <c r="B251" s="83">
        <v>31102</v>
      </c>
      <c r="C251" s="84" t="s">
        <v>174</v>
      </c>
      <c r="D251" s="85">
        <v>17</v>
      </c>
    </row>
    <row r="252" spans="2:4" ht="16.5">
      <c r="B252" s="80">
        <v>31103</v>
      </c>
      <c r="C252" s="81" t="s">
        <v>176</v>
      </c>
      <c r="D252" s="77">
        <v>15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5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22</v>
      </c>
    </row>
    <row r="262" spans="2:4" ht="16.5">
      <c r="B262" s="80">
        <v>31113</v>
      </c>
      <c r="C262" s="81" t="s">
        <v>182</v>
      </c>
      <c r="D262" s="77">
        <v>4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0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1</v>
      </c>
    </row>
    <row r="269" spans="2:4" ht="16.5">
      <c r="B269" s="80">
        <v>40106</v>
      </c>
      <c r="C269" s="81" t="s">
        <v>195</v>
      </c>
      <c r="D269" s="77">
        <v>2</v>
      </c>
    </row>
    <row r="270" spans="2:4" ht="16.5">
      <c r="B270" s="86">
        <v>40107</v>
      </c>
      <c r="C270" s="87" t="s">
        <v>197</v>
      </c>
      <c r="D270" s="88">
        <v>2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2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17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4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0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3</v>
      </c>
    </row>
    <row r="285" spans="2:4" ht="16.5">
      <c r="B285" s="80">
        <v>50301</v>
      </c>
      <c r="C285" s="81" t="s">
        <v>407</v>
      </c>
      <c r="D285" s="77">
        <v>0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4</v>
      </c>
    </row>
    <row r="288" spans="2:4" ht="16.5">
      <c r="B288" s="95">
        <v>50304</v>
      </c>
      <c r="C288" s="96" t="s">
        <v>187</v>
      </c>
      <c r="D288" s="97">
        <v>0</v>
      </c>
    </row>
    <row r="289" spans="2:4" ht="16.5">
      <c r="B289" s="80">
        <v>50305</v>
      </c>
      <c r="C289" s="81" t="s">
        <v>409</v>
      </c>
      <c r="D289" s="77">
        <v>38</v>
      </c>
    </row>
    <row r="290" spans="2:4" ht="16.5">
      <c r="B290" s="95">
        <v>50306</v>
      </c>
      <c r="C290" s="96" t="s">
        <v>410</v>
      </c>
      <c r="D290" s="97">
        <v>0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1</v>
      </c>
    </row>
    <row r="293" spans="2:4" ht="16.5">
      <c r="B293" s="98">
        <v>60103</v>
      </c>
      <c r="C293" s="99" t="s">
        <v>412</v>
      </c>
      <c r="D293" s="100">
        <v>38</v>
      </c>
    </row>
    <row r="294" spans="2:4" ht="16.5">
      <c r="B294" s="101">
        <v>70101</v>
      </c>
      <c r="C294" s="102" t="s">
        <v>413</v>
      </c>
      <c r="D294" s="103">
        <v>11642</v>
      </c>
    </row>
    <row r="295" spans="2:4" ht="16.5">
      <c r="B295" s="80">
        <v>70102</v>
      </c>
      <c r="C295" s="81" t="s">
        <v>199</v>
      </c>
      <c r="D295" s="77">
        <v>8</v>
      </c>
    </row>
    <row r="296" spans="2:4" ht="16.5">
      <c r="B296" s="101">
        <v>70103</v>
      </c>
      <c r="C296" s="102" t="s">
        <v>200</v>
      </c>
      <c r="D296" s="103">
        <v>103</v>
      </c>
    </row>
    <row r="297" spans="2:4" ht="16.5">
      <c r="B297" s="80">
        <v>70104</v>
      </c>
      <c r="C297" s="81" t="s">
        <v>414</v>
      </c>
      <c r="D297" s="77">
        <v>1992</v>
      </c>
    </row>
    <row r="298" spans="2:4" ht="16.5">
      <c r="B298" s="101">
        <v>70105</v>
      </c>
      <c r="C298" s="102" t="s">
        <v>201</v>
      </c>
      <c r="D298" s="103">
        <v>181</v>
      </c>
    </row>
    <row r="299" spans="2:4" ht="16.5">
      <c r="B299" s="80">
        <v>70106</v>
      </c>
      <c r="C299" s="81" t="s">
        <v>415</v>
      </c>
      <c r="D299" s="77">
        <v>57</v>
      </c>
    </row>
    <row r="300" spans="2:4" ht="16.5">
      <c r="B300" s="101">
        <v>70107</v>
      </c>
      <c r="C300" s="102" t="s">
        <v>416</v>
      </c>
      <c r="D300" s="103">
        <v>369</v>
      </c>
    </row>
    <row r="301" spans="2:4" ht="17.25" thickBot="1">
      <c r="B301" s="104">
        <v>70108</v>
      </c>
      <c r="C301" s="105" t="s">
        <v>417</v>
      </c>
      <c r="D301" s="106">
        <v>303</v>
      </c>
    </row>
    <row r="302" spans="2:4" ht="19.899999999999999" customHeight="1" thickBot="1">
      <c r="B302" s="107" t="s">
        <v>1</v>
      </c>
      <c r="C302" s="108"/>
      <c r="D302" s="110">
        <f>SUM(D20:D301)</f>
        <v>15790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3"/>
  <sheetViews>
    <sheetView showGridLines="0" view="pageBreakPreview" topLeftCell="A15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434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5</v>
      </c>
    </row>
    <row r="18" spans="2:7" ht="15">
      <c r="B18" s="143" t="s">
        <v>247</v>
      </c>
      <c r="C18" s="144"/>
      <c r="D18" s="116" t="s">
        <v>425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1</v>
      </c>
    </row>
    <row r="22" spans="2:7" ht="16.5">
      <c r="B22" s="89">
        <v>10103</v>
      </c>
      <c r="C22" s="90" t="s">
        <v>267</v>
      </c>
      <c r="D22" s="91">
        <v>94</v>
      </c>
    </row>
    <row r="23" spans="2:7" ht="16.5">
      <c r="B23" s="75">
        <v>10104</v>
      </c>
      <c r="C23" s="76" t="s">
        <v>268</v>
      </c>
      <c r="D23" s="82">
        <v>97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8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2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12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110</v>
      </c>
    </row>
    <row r="41" spans="2:4" ht="16.5">
      <c r="B41" s="75">
        <v>10201</v>
      </c>
      <c r="C41" s="76" t="s">
        <v>286</v>
      </c>
      <c r="D41" s="82">
        <v>1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1</v>
      </c>
    </row>
    <row r="44" spans="2:4" ht="16.5">
      <c r="B44" s="89">
        <v>10204</v>
      </c>
      <c r="C44" s="90" t="s">
        <v>289</v>
      </c>
      <c r="D44" s="91">
        <v>75</v>
      </c>
    </row>
    <row r="45" spans="2:4" ht="16.5">
      <c r="B45" s="75">
        <v>10205</v>
      </c>
      <c r="C45" s="76" t="s">
        <v>290</v>
      </c>
      <c r="D45" s="82">
        <v>1</v>
      </c>
    </row>
    <row r="46" spans="2:4" ht="16.5">
      <c r="B46" s="89">
        <v>10206</v>
      </c>
      <c r="C46" s="90" t="s">
        <v>291</v>
      </c>
      <c r="D46" s="91">
        <v>5</v>
      </c>
    </row>
    <row r="47" spans="2:4" ht="16.5">
      <c r="B47" s="75">
        <v>10207</v>
      </c>
      <c r="C47" s="76" t="s">
        <v>292</v>
      </c>
      <c r="D47" s="82">
        <v>1</v>
      </c>
    </row>
    <row r="48" spans="2:4" ht="16.5">
      <c r="B48" s="89">
        <v>10208</v>
      </c>
      <c r="C48" s="90" t="s">
        <v>293</v>
      </c>
      <c r="D48" s="91">
        <v>10</v>
      </c>
    </row>
    <row r="49" spans="2:4" ht="16.5">
      <c r="B49" s="75">
        <v>10209</v>
      </c>
      <c r="C49" s="76" t="s">
        <v>294</v>
      </c>
      <c r="D49" s="82">
        <v>4</v>
      </c>
    </row>
    <row r="50" spans="2:4" ht="16.5">
      <c r="B50" s="89">
        <v>10210</v>
      </c>
      <c r="C50" s="90" t="s">
        <v>295</v>
      </c>
      <c r="D50" s="91">
        <v>9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1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6</v>
      </c>
    </row>
    <row r="61" spans="2:4" ht="16.5">
      <c r="B61" s="75">
        <v>10301</v>
      </c>
      <c r="C61" s="76" t="s">
        <v>305</v>
      </c>
      <c r="D61" s="82">
        <v>2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5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11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16</v>
      </c>
    </row>
    <row r="68" spans="2:4" ht="16.5">
      <c r="B68" s="89">
        <v>10308</v>
      </c>
      <c r="C68" s="90" t="s">
        <v>311</v>
      </c>
      <c r="D68" s="91">
        <v>10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22</v>
      </c>
    </row>
    <row r="71" spans="2:4" ht="16.5">
      <c r="B71" s="75">
        <v>10311</v>
      </c>
      <c r="C71" s="76" t="s">
        <v>314</v>
      </c>
      <c r="D71" s="82">
        <v>2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1</v>
      </c>
    </row>
    <row r="74" spans="2:4" ht="16.5">
      <c r="B74" s="89">
        <v>10314</v>
      </c>
      <c r="C74" s="90" t="s">
        <v>317</v>
      </c>
      <c r="D74" s="91">
        <v>1</v>
      </c>
    </row>
    <row r="75" spans="2:4" ht="16.5">
      <c r="B75" s="75">
        <v>10315</v>
      </c>
      <c r="C75" s="76" t="s">
        <v>318</v>
      </c>
      <c r="D75" s="82">
        <v>1</v>
      </c>
    </row>
    <row r="76" spans="2:4" ht="16.5">
      <c r="B76" s="89">
        <v>10316</v>
      </c>
      <c r="C76" s="90" t="s">
        <v>319</v>
      </c>
      <c r="D76" s="91">
        <v>12</v>
      </c>
    </row>
    <row r="77" spans="2:4" ht="16.5">
      <c r="B77" s="75">
        <v>10317</v>
      </c>
      <c r="C77" s="76" t="s">
        <v>320</v>
      </c>
      <c r="D77" s="82">
        <v>2</v>
      </c>
    </row>
    <row r="78" spans="2:4" ht="16.5">
      <c r="B78" s="89">
        <v>10318</v>
      </c>
      <c r="C78" s="90" t="s">
        <v>321</v>
      </c>
      <c r="D78" s="91">
        <v>15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27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1</v>
      </c>
    </row>
    <row r="87" spans="2:4" ht="16.5">
      <c r="B87" s="78">
        <v>20108</v>
      </c>
      <c r="C87" s="79" t="s">
        <v>325</v>
      </c>
      <c r="D87" s="77">
        <v>10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8</v>
      </c>
    </row>
    <row r="90" spans="2:4" ht="16.5">
      <c r="B90" s="92">
        <v>20111</v>
      </c>
      <c r="C90" s="93" t="s">
        <v>328</v>
      </c>
      <c r="D90" s="94">
        <v>7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5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29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8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45</v>
      </c>
    </row>
    <row r="103" spans="2:4" ht="16.5">
      <c r="B103" s="78">
        <v>20210</v>
      </c>
      <c r="C103" s="79" t="s">
        <v>193</v>
      </c>
      <c r="D103" s="77">
        <v>14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11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13</v>
      </c>
    </row>
    <row r="111" spans="2:4" ht="16.5">
      <c r="B111" s="78">
        <v>20304</v>
      </c>
      <c r="C111" s="79" t="s">
        <v>335</v>
      </c>
      <c r="D111" s="77">
        <v>1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1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12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73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1</v>
      </c>
    </row>
    <row r="121" spans="2:4" ht="16.5">
      <c r="B121" s="78">
        <v>20403</v>
      </c>
      <c r="C121" s="79" t="s">
        <v>345</v>
      </c>
      <c r="D121" s="77">
        <v>7</v>
      </c>
    </row>
    <row r="122" spans="2:4" ht="16.5">
      <c r="B122" s="92">
        <v>20404</v>
      </c>
      <c r="C122" s="93" t="s">
        <v>346</v>
      </c>
      <c r="D122" s="94">
        <v>6</v>
      </c>
    </row>
    <row r="123" spans="2:4" ht="16.5">
      <c r="B123" s="83">
        <v>30101</v>
      </c>
      <c r="C123" s="84" t="s">
        <v>347</v>
      </c>
      <c r="D123" s="85">
        <v>36</v>
      </c>
    </row>
    <row r="124" spans="2:4" ht="16.5">
      <c r="B124" s="80">
        <v>30102</v>
      </c>
      <c r="C124" s="81" t="s">
        <v>96</v>
      </c>
      <c r="D124" s="77">
        <v>6</v>
      </c>
    </row>
    <row r="125" spans="2:4" ht="16.5">
      <c r="B125" s="83">
        <v>30103</v>
      </c>
      <c r="C125" s="84" t="s">
        <v>76</v>
      </c>
      <c r="D125" s="85">
        <v>41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49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9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21</v>
      </c>
    </row>
    <row r="135" spans="2:4" ht="16.5">
      <c r="B135" s="83">
        <v>30303</v>
      </c>
      <c r="C135" s="84" t="s">
        <v>352</v>
      </c>
      <c r="D135" s="85">
        <v>142</v>
      </c>
    </row>
    <row r="136" spans="2:4" ht="16.5">
      <c r="B136" s="80">
        <v>30304</v>
      </c>
      <c r="C136" s="81" t="s">
        <v>102</v>
      </c>
      <c r="D136" s="77">
        <v>9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86</v>
      </c>
    </row>
    <row r="140" spans="2:4" ht="16.5">
      <c r="B140" s="80">
        <v>30308</v>
      </c>
      <c r="C140" s="81" t="s">
        <v>353</v>
      </c>
      <c r="D140" s="77">
        <v>19</v>
      </c>
    </row>
    <row r="141" spans="2:4" ht="16.5">
      <c r="B141" s="83">
        <v>30309</v>
      </c>
      <c r="C141" s="84" t="s">
        <v>354</v>
      </c>
      <c r="D141" s="85">
        <v>206</v>
      </c>
    </row>
    <row r="142" spans="2:4" ht="16.5">
      <c r="B142" s="80">
        <v>30310</v>
      </c>
      <c r="C142" s="81" t="s">
        <v>355</v>
      </c>
      <c r="D142" s="77">
        <v>684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15</v>
      </c>
    </row>
    <row r="145" spans="2:4" ht="16.5">
      <c r="B145" s="83">
        <v>30403</v>
      </c>
      <c r="C145" s="84" t="s">
        <v>358</v>
      </c>
      <c r="D145" s="85">
        <v>2</v>
      </c>
    </row>
    <row r="146" spans="2:4" ht="16.5">
      <c r="B146" s="80">
        <v>30404</v>
      </c>
      <c r="C146" s="81" t="s">
        <v>106</v>
      </c>
      <c r="D146" s="77">
        <v>16</v>
      </c>
    </row>
    <row r="147" spans="2:4" ht="16.5">
      <c r="B147" s="83">
        <v>30405</v>
      </c>
      <c r="C147" s="84" t="s">
        <v>107</v>
      </c>
      <c r="D147" s="85">
        <v>1</v>
      </c>
    </row>
    <row r="148" spans="2:4" ht="16.5">
      <c r="B148" s="80">
        <v>30406</v>
      </c>
      <c r="C148" s="81" t="s">
        <v>108</v>
      </c>
      <c r="D148" s="77">
        <v>1</v>
      </c>
    </row>
    <row r="149" spans="2:4" ht="16.5">
      <c r="B149" s="83">
        <v>30407</v>
      </c>
      <c r="C149" s="84" t="s">
        <v>359</v>
      </c>
      <c r="D149" s="85">
        <v>7</v>
      </c>
    </row>
    <row r="150" spans="2:4" ht="16.5">
      <c r="B150" s="80">
        <v>30408</v>
      </c>
      <c r="C150" s="81" t="s">
        <v>360</v>
      </c>
      <c r="D150" s="77">
        <v>100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6</v>
      </c>
    </row>
    <row r="154" spans="2:4" ht="16.5">
      <c r="B154" s="80">
        <v>30412</v>
      </c>
      <c r="C154" s="81" t="s">
        <v>112</v>
      </c>
      <c r="D154" s="77">
        <v>1</v>
      </c>
    </row>
    <row r="155" spans="2:4" ht="16.5">
      <c r="B155" s="83">
        <v>30413</v>
      </c>
      <c r="C155" s="84" t="s">
        <v>113</v>
      </c>
      <c r="D155" s="85">
        <v>5</v>
      </c>
    </row>
    <row r="156" spans="2:4" ht="16.5">
      <c r="B156" s="80">
        <v>30414</v>
      </c>
      <c r="C156" s="81" t="s">
        <v>114</v>
      </c>
      <c r="D156" s="77">
        <v>19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1</v>
      </c>
    </row>
    <row r="159" spans="2:4" ht="16.5">
      <c r="B159" s="83">
        <v>30417</v>
      </c>
      <c r="C159" s="84" t="s">
        <v>117</v>
      </c>
      <c r="D159" s="85">
        <v>9</v>
      </c>
    </row>
    <row r="160" spans="2:4" ht="16.5">
      <c r="B160" s="80">
        <v>30418</v>
      </c>
      <c r="C160" s="81" t="s">
        <v>118</v>
      </c>
      <c r="D160" s="77">
        <v>10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17</v>
      </c>
    </row>
    <row r="164" spans="2:4" ht="16.5">
      <c r="B164" s="80">
        <v>30422</v>
      </c>
      <c r="C164" s="81" t="s">
        <v>122</v>
      </c>
      <c r="D164" s="77">
        <v>6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1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5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17</v>
      </c>
    </row>
    <row r="172" spans="2:4" ht="16.5">
      <c r="B172" s="80">
        <v>30430</v>
      </c>
      <c r="C172" s="81" t="s">
        <v>130</v>
      </c>
      <c r="D172" s="77">
        <v>49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4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4</v>
      </c>
    </row>
    <row r="180" spans="2:4" ht="16.5">
      <c r="B180" s="80">
        <v>30438</v>
      </c>
      <c r="C180" s="81" t="s">
        <v>138</v>
      </c>
      <c r="D180" s="77">
        <v>2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4</v>
      </c>
    </row>
    <row r="183" spans="2:4" ht="16.5">
      <c r="B183" s="83">
        <v>30441</v>
      </c>
      <c r="C183" s="84" t="s">
        <v>363</v>
      </c>
      <c r="D183" s="85">
        <v>10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165</v>
      </c>
    </row>
    <row r="189" spans="2:4" ht="16.5">
      <c r="B189" s="83">
        <v>30501</v>
      </c>
      <c r="C189" s="84" t="s">
        <v>140</v>
      </c>
      <c r="D189" s="85">
        <v>1</v>
      </c>
    </row>
    <row r="190" spans="2:4" ht="16.5">
      <c r="B190" s="80">
        <v>30502</v>
      </c>
      <c r="C190" s="81" t="s">
        <v>141</v>
      </c>
      <c r="D190" s="77">
        <v>114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7</v>
      </c>
    </row>
    <row r="194" spans="2:4" ht="16.5">
      <c r="B194" s="80">
        <v>30601</v>
      </c>
      <c r="C194" s="81" t="s">
        <v>143</v>
      </c>
      <c r="D194" s="77">
        <v>9</v>
      </c>
    </row>
    <row r="195" spans="2:4" ht="16.5">
      <c r="B195" s="83">
        <v>30602</v>
      </c>
      <c r="C195" s="84" t="s">
        <v>144</v>
      </c>
      <c r="D195" s="85">
        <v>8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104</v>
      </c>
    </row>
    <row r="200" spans="2:4" ht="16.5">
      <c r="B200" s="80">
        <v>30607</v>
      </c>
      <c r="C200" s="81" t="s">
        <v>147</v>
      </c>
      <c r="D200" s="77">
        <v>2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2</v>
      </c>
    </row>
    <row r="204" spans="2:4" ht="16.5">
      <c r="B204" s="80">
        <v>30611</v>
      </c>
      <c r="C204" s="81" t="s">
        <v>375</v>
      </c>
      <c r="D204" s="77">
        <v>1</v>
      </c>
    </row>
    <row r="205" spans="2:4" ht="16.5">
      <c r="B205" s="83">
        <v>30701</v>
      </c>
      <c r="C205" s="84" t="s">
        <v>149</v>
      </c>
      <c r="D205" s="85">
        <v>1</v>
      </c>
    </row>
    <row r="206" spans="2:4" ht="16.5">
      <c r="B206" s="80">
        <v>30702</v>
      </c>
      <c r="C206" s="81" t="s">
        <v>150</v>
      </c>
      <c r="D206" s="77">
        <v>4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1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1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2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7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85</v>
      </c>
    </row>
    <row r="229" spans="2:4" ht="16.5">
      <c r="B229" s="83">
        <v>30904</v>
      </c>
      <c r="C229" s="84" t="s">
        <v>184</v>
      </c>
      <c r="D229" s="85">
        <v>415</v>
      </c>
    </row>
    <row r="230" spans="2:4" ht="16.5">
      <c r="B230" s="80">
        <v>30905</v>
      </c>
      <c r="C230" s="81" t="s">
        <v>160</v>
      </c>
      <c r="D230" s="77">
        <v>9</v>
      </c>
    </row>
    <row r="231" spans="2:4" ht="16.5">
      <c r="B231" s="83">
        <v>30906</v>
      </c>
      <c r="C231" s="84" t="s">
        <v>161</v>
      </c>
      <c r="D231" s="85">
        <v>1</v>
      </c>
    </row>
    <row r="232" spans="2:4" ht="16.5">
      <c r="B232" s="80">
        <v>30907</v>
      </c>
      <c r="C232" s="81" t="s">
        <v>162</v>
      </c>
      <c r="D232" s="77">
        <v>403</v>
      </c>
    </row>
    <row r="233" spans="2:4" ht="16.5">
      <c r="B233" s="83">
        <v>30908</v>
      </c>
      <c r="C233" s="84" t="s">
        <v>163</v>
      </c>
      <c r="D233" s="85">
        <v>2</v>
      </c>
    </row>
    <row r="234" spans="2:4" ht="16.5">
      <c r="B234" s="80">
        <v>30909</v>
      </c>
      <c r="C234" s="81" t="s">
        <v>384</v>
      </c>
      <c r="D234" s="77">
        <v>10</v>
      </c>
    </row>
    <row r="235" spans="2:4" ht="16.5">
      <c r="B235" s="83">
        <v>31001</v>
      </c>
      <c r="C235" s="84" t="s">
        <v>165</v>
      </c>
      <c r="D235" s="85">
        <v>24</v>
      </c>
    </row>
    <row r="236" spans="2:4" ht="16.5">
      <c r="B236" s="80">
        <v>31002</v>
      </c>
      <c r="C236" s="81" t="s">
        <v>385</v>
      </c>
      <c r="D236" s="77">
        <v>14</v>
      </c>
    </row>
    <row r="237" spans="2:4" ht="16.5">
      <c r="B237" s="83">
        <v>31003</v>
      </c>
      <c r="C237" s="84" t="s">
        <v>166</v>
      </c>
      <c r="D237" s="85">
        <v>3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1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17</v>
      </c>
    </row>
    <row r="245" spans="2:4" ht="16.5">
      <c r="B245" s="83">
        <v>31011</v>
      </c>
      <c r="C245" s="84" t="s">
        <v>388</v>
      </c>
      <c r="D245" s="85">
        <v>1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2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2</v>
      </c>
    </row>
    <row r="250" spans="2:4" ht="16.5">
      <c r="B250" s="80">
        <v>31101</v>
      </c>
      <c r="C250" s="81" t="s">
        <v>173</v>
      </c>
      <c r="D250" s="77">
        <v>109</v>
      </c>
    </row>
    <row r="251" spans="2:4" ht="16.5">
      <c r="B251" s="83">
        <v>31102</v>
      </c>
      <c r="C251" s="84" t="s">
        <v>174</v>
      </c>
      <c r="D251" s="85">
        <v>51</v>
      </c>
    </row>
    <row r="252" spans="2:4" ht="16.5">
      <c r="B252" s="80">
        <v>31103</v>
      </c>
      <c r="C252" s="81" t="s">
        <v>176</v>
      </c>
      <c r="D252" s="77">
        <v>30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8</v>
      </c>
    </row>
    <row r="259" spans="2:4" ht="16.5">
      <c r="B259" s="83">
        <v>31110</v>
      </c>
      <c r="C259" s="84" t="s">
        <v>180</v>
      </c>
      <c r="D259" s="85">
        <v>5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164</v>
      </c>
    </row>
    <row r="262" spans="2:4" ht="16.5">
      <c r="B262" s="80">
        <v>31113</v>
      </c>
      <c r="C262" s="81" t="s">
        <v>182</v>
      </c>
      <c r="D262" s="77">
        <v>8</v>
      </c>
    </row>
    <row r="263" spans="2:4" ht="16.5">
      <c r="B263" s="83">
        <v>31114</v>
      </c>
      <c r="C263" s="84" t="s">
        <v>397</v>
      </c>
      <c r="D263" s="85">
        <v>1</v>
      </c>
    </row>
    <row r="264" spans="2:4" ht="16.5">
      <c r="B264" s="86">
        <v>40101</v>
      </c>
      <c r="C264" s="87" t="s">
        <v>188</v>
      </c>
      <c r="D264" s="88">
        <v>1</v>
      </c>
    </row>
    <row r="265" spans="2:4" ht="16.5">
      <c r="B265" s="80">
        <v>40102</v>
      </c>
      <c r="C265" s="81" t="s">
        <v>398</v>
      </c>
      <c r="D265" s="77">
        <v>8</v>
      </c>
    </row>
    <row r="266" spans="2:4" ht="16.5">
      <c r="B266" s="86">
        <v>40103</v>
      </c>
      <c r="C266" s="87" t="s">
        <v>189</v>
      </c>
      <c r="D266" s="88">
        <v>1</v>
      </c>
    </row>
    <row r="267" spans="2:4" ht="16.5">
      <c r="B267" s="80">
        <v>40104</v>
      </c>
      <c r="C267" s="81" t="s">
        <v>190</v>
      </c>
      <c r="D267" s="77">
        <v>17</v>
      </c>
    </row>
    <row r="268" spans="2:4" ht="16.5">
      <c r="B268" s="86">
        <v>40105</v>
      </c>
      <c r="C268" s="87" t="s">
        <v>192</v>
      </c>
      <c r="D268" s="88">
        <v>5</v>
      </c>
    </row>
    <row r="269" spans="2:4" ht="16.5">
      <c r="B269" s="80">
        <v>40106</v>
      </c>
      <c r="C269" s="81" t="s">
        <v>195</v>
      </c>
      <c r="D269" s="77">
        <v>18</v>
      </c>
    </row>
    <row r="270" spans="2:4" ht="16.5">
      <c r="B270" s="86">
        <v>40107</v>
      </c>
      <c r="C270" s="87" t="s">
        <v>197</v>
      </c>
      <c r="D270" s="88">
        <v>5</v>
      </c>
    </row>
    <row r="271" spans="2:4" ht="16.5">
      <c r="B271" s="80">
        <v>40108</v>
      </c>
      <c r="C271" s="81" t="s">
        <v>198</v>
      </c>
      <c r="D271" s="77">
        <v>1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1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9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1</v>
      </c>
    </row>
    <row r="278" spans="2:4" ht="16.5">
      <c r="B278" s="95">
        <v>50105</v>
      </c>
      <c r="C278" s="96" t="s">
        <v>183</v>
      </c>
      <c r="D278" s="97">
        <v>128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7</v>
      </c>
    </row>
    <row r="281" spans="2:4" ht="16.5">
      <c r="B281" s="80">
        <v>50108</v>
      </c>
      <c r="C281" s="81" t="s">
        <v>403</v>
      </c>
      <c r="D281" s="77">
        <v>2</v>
      </c>
    </row>
    <row r="282" spans="2:4" ht="16.5">
      <c r="B282" s="95">
        <v>50201</v>
      </c>
      <c r="C282" s="96" t="s">
        <v>404</v>
      </c>
      <c r="D282" s="97">
        <v>2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8</v>
      </c>
    </row>
    <row r="285" spans="2:4" ht="16.5">
      <c r="B285" s="80">
        <v>50301</v>
      </c>
      <c r="C285" s="81" t="s">
        <v>407</v>
      </c>
      <c r="D285" s="77">
        <v>25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12</v>
      </c>
    </row>
    <row r="288" spans="2:4" ht="16.5">
      <c r="B288" s="95">
        <v>50304</v>
      </c>
      <c r="C288" s="96" t="s">
        <v>187</v>
      </c>
      <c r="D288" s="97">
        <v>25</v>
      </c>
    </row>
    <row r="289" spans="2:4" ht="16.5">
      <c r="B289" s="80">
        <v>50305</v>
      </c>
      <c r="C289" s="81" t="s">
        <v>409</v>
      </c>
      <c r="D289" s="77">
        <v>23</v>
      </c>
    </row>
    <row r="290" spans="2:4" ht="16.5">
      <c r="B290" s="95">
        <v>50306</v>
      </c>
      <c r="C290" s="96" t="s">
        <v>410</v>
      </c>
      <c r="D290" s="97">
        <v>3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5</v>
      </c>
    </row>
    <row r="293" spans="2:4" ht="16.5">
      <c r="B293" s="98">
        <v>60103</v>
      </c>
      <c r="C293" s="99" t="s">
        <v>412</v>
      </c>
      <c r="D293" s="100">
        <v>163</v>
      </c>
    </row>
    <row r="294" spans="2:4" ht="16.5">
      <c r="B294" s="101">
        <v>70101</v>
      </c>
      <c r="C294" s="102" t="s">
        <v>413</v>
      </c>
      <c r="D294" s="103">
        <v>1298</v>
      </c>
    </row>
    <row r="295" spans="2:4" ht="16.5">
      <c r="B295" s="80">
        <v>70102</v>
      </c>
      <c r="C295" s="81" t="s">
        <v>199</v>
      </c>
      <c r="D295" s="77">
        <v>40</v>
      </c>
    </row>
    <row r="296" spans="2:4" ht="16.5">
      <c r="B296" s="101">
        <v>70103</v>
      </c>
      <c r="C296" s="102" t="s">
        <v>200</v>
      </c>
      <c r="D296" s="103">
        <v>415</v>
      </c>
    </row>
    <row r="297" spans="2:4" ht="16.5">
      <c r="B297" s="80">
        <v>70104</v>
      </c>
      <c r="C297" s="81" t="s">
        <v>414</v>
      </c>
      <c r="D297" s="77">
        <v>5821</v>
      </c>
    </row>
    <row r="298" spans="2:4" ht="16.5">
      <c r="B298" s="101">
        <v>70105</v>
      </c>
      <c r="C298" s="102" t="s">
        <v>201</v>
      </c>
      <c r="D298" s="103">
        <v>884</v>
      </c>
    </row>
    <row r="299" spans="2:4" ht="16.5">
      <c r="B299" s="80">
        <v>70106</v>
      </c>
      <c r="C299" s="81" t="s">
        <v>415</v>
      </c>
      <c r="D299" s="77">
        <v>90</v>
      </c>
    </row>
    <row r="300" spans="2:4" ht="16.5">
      <c r="B300" s="101">
        <v>70107</v>
      </c>
      <c r="C300" s="102" t="s">
        <v>416</v>
      </c>
      <c r="D300" s="103">
        <v>341</v>
      </c>
    </row>
    <row r="301" spans="2:4" ht="17.25" thickBot="1">
      <c r="B301" s="104">
        <v>70108</v>
      </c>
      <c r="C301" s="105" t="s">
        <v>417</v>
      </c>
      <c r="D301" s="106">
        <v>851</v>
      </c>
    </row>
    <row r="302" spans="2:4" ht="19.899999999999999" customHeight="1" thickBot="1">
      <c r="B302" s="107" t="s">
        <v>1</v>
      </c>
      <c r="C302" s="108"/>
      <c r="D302" s="110">
        <f>SUM(D20:D301)</f>
        <v>14441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3"/>
  <sheetViews>
    <sheetView showGridLines="0" view="pageBreakPreview" topLeftCell="A14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426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1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52</v>
      </c>
    </row>
    <row r="23" spans="2:7" ht="16.5">
      <c r="B23" s="75">
        <v>10104</v>
      </c>
      <c r="C23" s="76" t="s">
        <v>268</v>
      </c>
      <c r="D23" s="82">
        <v>21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1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1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9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37</v>
      </c>
    </row>
    <row r="41" spans="2:4" ht="16.5">
      <c r="B41" s="75">
        <v>10201</v>
      </c>
      <c r="C41" s="76" t="s">
        <v>286</v>
      </c>
      <c r="D41" s="82">
        <v>2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7</v>
      </c>
    </row>
    <row r="44" spans="2:4" ht="16.5">
      <c r="B44" s="89">
        <v>10204</v>
      </c>
      <c r="C44" s="90" t="s">
        <v>289</v>
      </c>
      <c r="D44" s="91">
        <v>25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2</v>
      </c>
    </row>
    <row r="47" spans="2:4" ht="16.5">
      <c r="B47" s="75">
        <v>10207</v>
      </c>
      <c r="C47" s="76" t="s">
        <v>292</v>
      </c>
      <c r="D47" s="82">
        <v>4</v>
      </c>
    </row>
    <row r="48" spans="2:4" ht="16.5">
      <c r="B48" s="89">
        <v>10208</v>
      </c>
      <c r="C48" s="90" t="s">
        <v>293</v>
      </c>
      <c r="D48" s="91">
        <v>7</v>
      </c>
    </row>
    <row r="49" spans="2:4" ht="16.5">
      <c r="B49" s="75">
        <v>10209</v>
      </c>
      <c r="C49" s="76" t="s">
        <v>294</v>
      </c>
      <c r="D49" s="82">
        <v>7</v>
      </c>
    </row>
    <row r="50" spans="2:4" ht="16.5">
      <c r="B50" s="89">
        <v>10210</v>
      </c>
      <c r="C50" s="90" t="s">
        <v>295</v>
      </c>
      <c r="D50" s="91">
        <v>1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1</v>
      </c>
    </row>
    <row r="61" spans="2:4" ht="16.5">
      <c r="B61" s="75">
        <v>10301</v>
      </c>
      <c r="C61" s="76" t="s">
        <v>305</v>
      </c>
      <c r="D61" s="82">
        <v>1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4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22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14</v>
      </c>
    </row>
    <row r="68" spans="2:4" ht="16.5">
      <c r="B68" s="89">
        <v>10308</v>
      </c>
      <c r="C68" s="90" t="s">
        <v>311</v>
      </c>
      <c r="D68" s="91">
        <v>28</v>
      </c>
    </row>
    <row r="69" spans="2:4" ht="16.5">
      <c r="B69" s="75">
        <v>10309</v>
      </c>
      <c r="C69" s="76" t="s">
        <v>312</v>
      </c>
      <c r="D69" s="82">
        <v>6</v>
      </c>
    </row>
    <row r="70" spans="2:4" ht="16.5">
      <c r="B70" s="89">
        <v>10310</v>
      </c>
      <c r="C70" s="90" t="s">
        <v>313</v>
      </c>
      <c r="D70" s="91">
        <v>44</v>
      </c>
    </row>
    <row r="71" spans="2:4" ht="16.5">
      <c r="B71" s="75">
        <v>10311</v>
      </c>
      <c r="C71" s="76" t="s">
        <v>314</v>
      </c>
      <c r="D71" s="82">
        <v>8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2</v>
      </c>
    </row>
    <row r="75" spans="2:4" ht="16.5">
      <c r="B75" s="75">
        <v>10315</v>
      </c>
      <c r="C75" s="76" t="s">
        <v>318</v>
      </c>
      <c r="D75" s="82">
        <v>2</v>
      </c>
    </row>
    <row r="76" spans="2:4" ht="16.5">
      <c r="B76" s="89">
        <v>10316</v>
      </c>
      <c r="C76" s="90" t="s">
        <v>319</v>
      </c>
      <c r="D76" s="91">
        <v>7</v>
      </c>
    </row>
    <row r="77" spans="2:4" ht="16.5">
      <c r="B77" s="75">
        <v>10317</v>
      </c>
      <c r="C77" s="76" t="s">
        <v>320</v>
      </c>
      <c r="D77" s="82">
        <v>6</v>
      </c>
    </row>
    <row r="78" spans="2:4" ht="16.5">
      <c r="B78" s="89">
        <v>10318</v>
      </c>
      <c r="C78" s="90" t="s">
        <v>321</v>
      </c>
      <c r="D78" s="91">
        <v>8</v>
      </c>
    </row>
    <row r="79" spans="2:4" ht="16.5">
      <c r="B79" s="75">
        <v>10319</v>
      </c>
      <c r="C79" s="76" t="s">
        <v>81</v>
      </c>
      <c r="D79" s="82">
        <v>1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9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9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4</v>
      </c>
    </row>
    <row r="90" spans="2:4" ht="16.5">
      <c r="B90" s="92">
        <v>20111</v>
      </c>
      <c r="C90" s="93" t="s">
        <v>328</v>
      </c>
      <c r="D90" s="94">
        <v>2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3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22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9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8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4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3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29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36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2</v>
      </c>
    </row>
    <row r="121" spans="2:4" ht="16.5">
      <c r="B121" s="78">
        <v>20403</v>
      </c>
      <c r="C121" s="79" t="s">
        <v>345</v>
      </c>
      <c r="D121" s="77">
        <v>3</v>
      </c>
    </row>
    <row r="122" spans="2:4" ht="16.5">
      <c r="B122" s="92">
        <v>20404</v>
      </c>
      <c r="C122" s="93" t="s">
        <v>346</v>
      </c>
      <c r="D122" s="94">
        <v>3</v>
      </c>
    </row>
    <row r="123" spans="2:4" ht="16.5">
      <c r="B123" s="83">
        <v>30101</v>
      </c>
      <c r="C123" s="84" t="s">
        <v>347</v>
      </c>
      <c r="D123" s="85">
        <v>3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16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32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27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5</v>
      </c>
    </row>
    <row r="135" spans="2:4" ht="16.5">
      <c r="B135" s="83">
        <v>30303</v>
      </c>
      <c r="C135" s="84" t="s">
        <v>352</v>
      </c>
      <c r="D135" s="85">
        <v>10</v>
      </c>
    </row>
    <row r="136" spans="2:4" ht="16.5">
      <c r="B136" s="80">
        <v>30304</v>
      </c>
      <c r="C136" s="81" t="s">
        <v>102</v>
      </c>
      <c r="D136" s="77">
        <v>4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32</v>
      </c>
    </row>
    <row r="140" spans="2:4" ht="16.5">
      <c r="B140" s="80">
        <v>30308</v>
      </c>
      <c r="C140" s="81" t="s">
        <v>353</v>
      </c>
      <c r="D140" s="77">
        <v>10</v>
      </c>
    </row>
    <row r="141" spans="2:4" ht="16.5">
      <c r="B141" s="83">
        <v>30309</v>
      </c>
      <c r="C141" s="84" t="s">
        <v>354</v>
      </c>
      <c r="D141" s="85">
        <v>24</v>
      </c>
    </row>
    <row r="142" spans="2:4" ht="16.5">
      <c r="B142" s="80">
        <v>30310</v>
      </c>
      <c r="C142" s="81" t="s">
        <v>355</v>
      </c>
      <c r="D142" s="77">
        <v>27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3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5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168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1</v>
      </c>
    </row>
    <row r="156" spans="2:4" ht="16.5">
      <c r="B156" s="80">
        <v>30414</v>
      </c>
      <c r="C156" s="81" t="s">
        <v>114</v>
      </c>
      <c r="D156" s="77">
        <v>2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0</v>
      </c>
    </row>
    <row r="160" spans="2:4" ht="16.5">
      <c r="B160" s="80">
        <v>30418</v>
      </c>
      <c r="C160" s="81" t="s">
        <v>118</v>
      </c>
      <c r="D160" s="77">
        <v>1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6</v>
      </c>
    </row>
    <row r="164" spans="2:4" ht="16.5">
      <c r="B164" s="80">
        <v>30422</v>
      </c>
      <c r="C164" s="81" t="s">
        <v>122</v>
      </c>
      <c r="D164" s="77">
        <v>0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3</v>
      </c>
    </row>
    <row r="172" spans="2:4" ht="16.5">
      <c r="B172" s="80">
        <v>30430</v>
      </c>
      <c r="C172" s="81" t="s">
        <v>130</v>
      </c>
      <c r="D172" s="77">
        <v>3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1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1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92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45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2</v>
      </c>
    </row>
    <row r="194" spans="2:4" ht="16.5">
      <c r="B194" s="80">
        <v>30601</v>
      </c>
      <c r="C194" s="81" t="s">
        <v>143</v>
      </c>
      <c r="D194" s="77">
        <v>3</v>
      </c>
    </row>
    <row r="195" spans="2:4" ht="16.5">
      <c r="B195" s="83">
        <v>30602</v>
      </c>
      <c r="C195" s="84" t="s">
        <v>144</v>
      </c>
      <c r="D195" s="85">
        <v>5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1</v>
      </c>
    </row>
    <row r="199" spans="2:4" ht="16.5">
      <c r="B199" s="83">
        <v>30606</v>
      </c>
      <c r="C199" s="84" t="s">
        <v>372</v>
      </c>
      <c r="D199" s="85">
        <v>48</v>
      </c>
    </row>
    <row r="200" spans="2:4" ht="16.5">
      <c r="B200" s="80">
        <v>30607</v>
      </c>
      <c r="C200" s="81" t="s">
        <v>147</v>
      </c>
      <c r="D200" s="77">
        <v>1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1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1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68</v>
      </c>
    </row>
    <row r="229" spans="2:4" ht="16.5">
      <c r="B229" s="83">
        <v>30904</v>
      </c>
      <c r="C229" s="84" t="s">
        <v>184</v>
      </c>
      <c r="D229" s="85">
        <v>119</v>
      </c>
    </row>
    <row r="230" spans="2:4" ht="16.5">
      <c r="B230" s="80">
        <v>30905</v>
      </c>
      <c r="C230" s="81" t="s">
        <v>160</v>
      </c>
      <c r="D230" s="77">
        <v>1</v>
      </c>
    </row>
    <row r="231" spans="2:4" ht="16.5">
      <c r="B231" s="83">
        <v>30906</v>
      </c>
      <c r="C231" s="84" t="s">
        <v>161</v>
      </c>
      <c r="D231" s="85">
        <v>1</v>
      </c>
    </row>
    <row r="232" spans="2:4" ht="16.5">
      <c r="B232" s="80">
        <v>30907</v>
      </c>
      <c r="C232" s="81" t="s">
        <v>162</v>
      </c>
      <c r="D232" s="77">
        <v>149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5</v>
      </c>
    </row>
    <row r="235" spans="2:4" ht="16.5">
      <c r="B235" s="83">
        <v>31001</v>
      </c>
      <c r="C235" s="84" t="s">
        <v>165</v>
      </c>
      <c r="D235" s="85">
        <v>2</v>
      </c>
    </row>
    <row r="236" spans="2:4" ht="16.5">
      <c r="B236" s="80">
        <v>31002</v>
      </c>
      <c r="C236" s="81" t="s">
        <v>385</v>
      </c>
      <c r="D236" s="77">
        <v>10</v>
      </c>
    </row>
    <row r="237" spans="2:4" ht="16.5">
      <c r="B237" s="83">
        <v>31003</v>
      </c>
      <c r="C237" s="84" t="s">
        <v>166</v>
      </c>
      <c r="D237" s="85">
        <v>2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1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1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29</v>
      </c>
    </row>
    <row r="251" spans="2:4" ht="16.5">
      <c r="B251" s="83">
        <v>31102</v>
      </c>
      <c r="C251" s="84" t="s">
        <v>174</v>
      </c>
      <c r="D251" s="85">
        <v>12</v>
      </c>
    </row>
    <row r="252" spans="2:4" ht="16.5">
      <c r="B252" s="80">
        <v>31103</v>
      </c>
      <c r="C252" s="81" t="s">
        <v>176</v>
      </c>
      <c r="D252" s="77">
        <v>10</v>
      </c>
    </row>
    <row r="253" spans="2:4" ht="16.5">
      <c r="B253" s="83">
        <v>31104</v>
      </c>
      <c r="C253" s="84" t="s">
        <v>177</v>
      </c>
      <c r="D253" s="85">
        <v>1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4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52</v>
      </c>
    </row>
    <row r="262" spans="2:4" ht="16.5">
      <c r="B262" s="80">
        <v>31113</v>
      </c>
      <c r="C262" s="81" t="s">
        <v>182</v>
      </c>
      <c r="D262" s="77">
        <v>4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5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1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5</v>
      </c>
    </row>
    <row r="270" spans="2:4" ht="16.5">
      <c r="B270" s="86">
        <v>40107</v>
      </c>
      <c r="C270" s="87" t="s">
        <v>197</v>
      </c>
      <c r="D270" s="88">
        <v>3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2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5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46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11</v>
      </c>
    </row>
    <row r="281" spans="2:4" ht="16.5">
      <c r="B281" s="80">
        <v>50108</v>
      </c>
      <c r="C281" s="81" t="s">
        <v>403</v>
      </c>
      <c r="D281" s="77">
        <v>1</v>
      </c>
    </row>
    <row r="282" spans="2:4" ht="16.5">
      <c r="B282" s="95">
        <v>50201</v>
      </c>
      <c r="C282" s="96" t="s">
        <v>404</v>
      </c>
      <c r="D282" s="97">
        <v>1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10</v>
      </c>
    </row>
    <row r="285" spans="2:4" ht="16.5">
      <c r="B285" s="80">
        <v>50301</v>
      </c>
      <c r="C285" s="81" t="s">
        <v>407</v>
      </c>
      <c r="D285" s="77">
        <v>12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5</v>
      </c>
    </row>
    <row r="288" spans="2:4" ht="16.5">
      <c r="B288" s="95">
        <v>50304</v>
      </c>
      <c r="C288" s="96" t="s">
        <v>187</v>
      </c>
      <c r="D288" s="97">
        <v>6</v>
      </c>
    </row>
    <row r="289" spans="2:4" ht="16.5">
      <c r="B289" s="80">
        <v>50305</v>
      </c>
      <c r="C289" s="81" t="s">
        <v>409</v>
      </c>
      <c r="D289" s="77">
        <v>12</v>
      </c>
    </row>
    <row r="290" spans="2:4" ht="16.5">
      <c r="B290" s="95">
        <v>50306</v>
      </c>
      <c r="C290" s="96" t="s">
        <v>410</v>
      </c>
      <c r="D290" s="97">
        <v>1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4</v>
      </c>
    </row>
    <row r="293" spans="2:4" ht="16.5">
      <c r="B293" s="98">
        <v>60103</v>
      </c>
      <c r="C293" s="99" t="s">
        <v>412</v>
      </c>
      <c r="D293" s="100">
        <v>8</v>
      </c>
    </row>
    <row r="294" spans="2:4" ht="16.5">
      <c r="B294" s="101">
        <v>70101</v>
      </c>
      <c r="C294" s="102" t="s">
        <v>413</v>
      </c>
      <c r="D294" s="103">
        <v>775</v>
      </c>
    </row>
    <row r="295" spans="2:4" ht="16.5">
      <c r="B295" s="80">
        <v>70102</v>
      </c>
      <c r="C295" s="81" t="s">
        <v>199</v>
      </c>
      <c r="D295" s="77">
        <v>37</v>
      </c>
    </row>
    <row r="296" spans="2:4" ht="16.5">
      <c r="B296" s="101">
        <v>70103</v>
      </c>
      <c r="C296" s="102" t="s">
        <v>200</v>
      </c>
      <c r="D296" s="103">
        <v>153</v>
      </c>
    </row>
    <row r="297" spans="2:4" ht="16.5">
      <c r="B297" s="80">
        <v>70104</v>
      </c>
      <c r="C297" s="81" t="s">
        <v>414</v>
      </c>
      <c r="D297" s="77">
        <v>7460</v>
      </c>
    </row>
    <row r="298" spans="2:4" ht="16.5">
      <c r="B298" s="101">
        <v>70105</v>
      </c>
      <c r="C298" s="102" t="s">
        <v>201</v>
      </c>
      <c r="D298" s="103">
        <v>1341</v>
      </c>
    </row>
    <row r="299" spans="2:4" ht="16.5">
      <c r="B299" s="80">
        <v>70106</v>
      </c>
      <c r="C299" s="81" t="s">
        <v>415</v>
      </c>
      <c r="D299" s="77">
        <v>36</v>
      </c>
    </row>
    <row r="300" spans="2:4" ht="16.5">
      <c r="B300" s="101">
        <v>70107</v>
      </c>
      <c r="C300" s="102" t="s">
        <v>416</v>
      </c>
      <c r="D300" s="103">
        <v>725</v>
      </c>
    </row>
    <row r="301" spans="2:4" ht="17.25" thickBot="1">
      <c r="B301" s="104">
        <v>70108</v>
      </c>
      <c r="C301" s="105" t="s">
        <v>417</v>
      </c>
      <c r="D301" s="106">
        <v>670</v>
      </c>
    </row>
    <row r="302" spans="2:4" ht="19.899999999999999" customHeight="1" thickBot="1">
      <c r="B302" s="107" t="s">
        <v>1</v>
      </c>
      <c r="C302" s="108"/>
      <c r="D302" s="110">
        <f>SUM(D20:D301)</f>
        <v>12866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3"/>
  <sheetViews>
    <sheetView showGridLines="0" view="pageBreakPreview" topLeftCell="A12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435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5</v>
      </c>
    </row>
    <row r="18" spans="2:7" ht="15">
      <c r="B18" s="143" t="s">
        <v>247</v>
      </c>
      <c r="C18" s="144"/>
      <c r="D18" s="116" t="s">
        <v>427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46</v>
      </c>
    </row>
    <row r="23" spans="2:7" ht="16.5">
      <c r="B23" s="75">
        <v>10104</v>
      </c>
      <c r="C23" s="76" t="s">
        <v>268</v>
      </c>
      <c r="D23" s="82">
        <v>12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17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1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4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47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1</v>
      </c>
    </row>
    <row r="44" spans="2:4" ht="16.5">
      <c r="B44" s="89">
        <v>10204</v>
      </c>
      <c r="C44" s="90" t="s">
        <v>289</v>
      </c>
      <c r="D44" s="91">
        <v>25</v>
      </c>
    </row>
    <row r="45" spans="2:4" ht="16.5">
      <c r="B45" s="75">
        <v>10205</v>
      </c>
      <c r="C45" s="76" t="s">
        <v>290</v>
      </c>
      <c r="D45" s="82">
        <v>1</v>
      </c>
    </row>
    <row r="46" spans="2:4" ht="16.5">
      <c r="B46" s="89">
        <v>10206</v>
      </c>
      <c r="C46" s="90" t="s">
        <v>291</v>
      </c>
      <c r="D46" s="91">
        <v>1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6</v>
      </c>
    </row>
    <row r="49" spans="2:4" ht="16.5">
      <c r="B49" s="75">
        <v>10209</v>
      </c>
      <c r="C49" s="76" t="s">
        <v>294</v>
      </c>
      <c r="D49" s="82">
        <v>2</v>
      </c>
    </row>
    <row r="50" spans="2:4" ht="16.5">
      <c r="B50" s="89">
        <v>10210</v>
      </c>
      <c r="C50" s="90" t="s">
        <v>295</v>
      </c>
      <c r="D50" s="91">
        <v>5</v>
      </c>
    </row>
    <row r="51" spans="2:4" ht="16.5">
      <c r="B51" s="75">
        <v>10211</v>
      </c>
      <c r="C51" s="76" t="s">
        <v>77</v>
      </c>
      <c r="D51" s="82">
        <v>2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3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1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9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8</v>
      </c>
    </row>
    <row r="68" spans="2:4" ht="16.5">
      <c r="B68" s="89">
        <v>10308</v>
      </c>
      <c r="C68" s="90" t="s">
        <v>311</v>
      </c>
      <c r="D68" s="91">
        <v>14</v>
      </c>
    </row>
    <row r="69" spans="2:4" ht="16.5">
      <c r="B69" s="75">
        <v>10309</v>
      </c>
      <c r="C69" s="76" t="s">
        <v>312</v>
      </c>
      <c r="D69" s="82">
        <v>4</v>
      </c>
    </row>
    <row r="70" spans="2:4" ht="16.5">
      <c r="B70" s="89">
        <v>10310</v>
      </c>
      <c r="C70" s="90" t="s">
        <v>313</v>
      </c>
      <c r="D70" s="91">
        <v>32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1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3</v>
      </c>
    </row>
    <row r="77" spans="2:4" ht="16.5">
      <c r="B77" s="75">
        <v>10317</v>
      </c>
      <c r="C77" s="76" t="s">
        <v>320</v>
      </c>
      <c r="D77" s="82">
        <v>3</v>
      </c>
    </row>
    <row r="78" spans="2:4" ht="16.5">
      <c r="B78" s="89">
        <v>10318</v>
      </c>
      <c r="C78" s="90" t="s">
        <v>321</v>
      </c>
      <c r="D78" s="91">
        <v>2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4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8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5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3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6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1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3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2</v>
      </c>
    </row>
    <row r="111" spans="2:4" ht="16.5">
      <c r="B111" s="78">
        <v>20304</v>
      </c>
      <c r="C111" s="79" t="s">
        <v>335</v>
      </c>
      <c r="D111" s="77">
        <v>1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0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15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26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0</v>
      </c>
    </row>
    <row r="122" spans="2:4" ht="16.5">
      <c r="B122" s="92">
        <v>20404</v>
      </c>
      <c r="C122" s="93" t="s">
        <v>346</v>
      </c>
      <c r="D122" s="94">
        <v>2</v>
      </c>
    </row>
    <row r="123" spans="2:4" ht="16.5">
      <c r="B123" s="83">
        <v>30101</v>
      </c>
      <c r="C123" s="84" t="s">
        <v>347</v>
      </c>
      <c r="D123" s="85">
        <v>1</v>
      </c>
    </row>
    <row r="124" spans="2:4" ht="16.5">
      <c r="B124" s="80">
        <v>30102</v>
      </c>
      <c r="C124" s="81" t="s">
        <v>96</v>
      </c>
      <c r="D124" s="77">
        <v>1</v>
      </c>
    </row>
    <row r="125" spans="2:4" ht="16.5">
      <c r="B125" s="83">
        <v>30103</v>
      </c>
      <c r="C125" s="84" t="s">
        <v>76</v>
      </c>
      <c r="D125" s="85">
        <v>9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15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7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2</v>
      </c>
    </row>
    <row r="135" spans="2:4" ht="16.5">
      <c r="B135" s="83">
        <v>30303</v>
      </c>
      <c r="C135" s="84" t="s">
        <v>352</v>
      </c>
      <c r="D135" s="85">
        <v>7</v>
      </c>
    </row>
    <row r="136" spans="2:4" ht="16.5">
      <c r="B136" s="80">
        <v>30304</v>
      </c>
      <c r="C136" s="81" t="s">
        <v>102</v>
      </c>
      <c r="D136" s="77">
        <v>0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32</v>
      </c>
    </row>
    <row r="140" spans="2:4" ht="16.5">
      <c r="B140" s="80">
        <v>30308</v>
      </c>
      <c r="C140" s="81" t="s">
        <v>353</v>
      </c>
      <c r="D140" s="77">
        <v>5</v>
      </c>
    </row>
    <row r="141" spans="2:4" ht="16.5">
      <c r="B141" s="83">
        <v>30309</v>
      </c>
      <c r="C141" s="84" t="s">
        <v>354</v>
      </c>
      <c r="D141" s="85">
        <v>38</v>
      </c>
    </row>
    <row r="142" spans="2:4" ht="16.5">
      <c r="B142" s="80">
        <v>30310</v>
      </c>
      <c r="C142" s="81" t="s">
        <v>355</v>
      </c>
      <c r="D142" s="77">
        <v>3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5</v>
      </c>
    </row>
    <row r="145" spans="2:4" ht="16.5">
      <c r="B145" s="83">
        <v>30403</v>
      </c>
      <c r="C145" s="84" t="s">
        <v>358</v>
      </c>
      <c r="D145" s="85">
        <v>1</v>
      </c>
    </row>
    <row r="146" spans="2:4" ht="16.5">
      <c r="B146" s="80">
        <v>30404</v>
      </c>
      <c r="C146" s="81" t="s">
        <v>106</v>
      </c>
      <c r="D146" s="77">
        <v>10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32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1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4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4</v>
      </c>
    </row>
    <row r="160" spans="2:4" ht="16.5">
      <c r="B160" s="80">
        <v>30418</v>
      </c>
      <c r="C160" s="81" t="s">
        <v>118</v>
      </c>
      <c r="D160" s="77">
        <v>2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3</v>
      </c>
    </row>
    <row r="164" spans="2:4" ht="16.5">
      <c r="B164" s="80">
        <v>30422</v>
      </c>
      <c r="C164" s="81" t="s">
        <v>122</v>
      </c>
      <c r="D164" s="77">
        <v>2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2</v>
      </c>
    </row>
    <row r="172" spans="2:4" ht="16.5">
      <c r="B172" s="80">
        <v>30430</v>
      </c>
      <c r="C172" s="81" t="s">
        <v>130</v>
      </c>
      <c r="D172" s="77">
        <v>16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1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47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50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0</v>
      </c>
    </row>
    <row r="194" spans="2:4" ht="16.5">
      <c r="B194" s="80">
        <v>30601</v>
      </c>
      <c r="C194" s="81" t="s">
        <v>143</v>
      </c>
      <c r="D194" s="77">
        <v>0</v>
      </c>
    </row>
    <row r="195" spans="2:4" ht="16.5">
      <c r="B195" s="83">
        <v>30602</v>
      </c>
      <c r="C195" s="84" t="s">
        <v>144</v>
      </c>
      <c r="D195" s="85">
        <v>0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2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1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1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13</v>
      </c>
    </row>
    <row r="229" spans="2:4" ht="16.5">
      <c r="B229" s="83">
        <v>30904</v>
      </c>
      <c r="C229" s="84" t="s">
        <v>184</v>
      </c>
      <c r="D229" s="85">
        <v>115</v>
      </c>
    </row>
    <row r="230" spans="2:4" ht="16.5">
      <c r="B230" s="80">
        <v>30905</v>
      </c>
      <c r="C230" s="81" t="s">
        <v>160</v>
      </c>
      <c r="D230" s="77">
        <v>1</v>
      </c>
    </row>
    <row r="231" spans="2:4" ht="16.5">
      <c r="B231" s="83">
        <v>30906</v>
      </c>
      <c r="C231" s="84" t="s">
        <v>161</v>
      </c>
      <c r="D231" s="85">
        <v>1</v>
      </c>
    </row>
    <row r="232" spans="2:4" ht="16.5">
      <c r="B232" s="80">
        <v>30907</v>
      </c>
      <c r="C232" s="81" t="s">
        <v>162</v>
      </c>
      <c r="D232" s="77">
        <v>220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6</v>
      </c>
    </row>
    <row r="235" spans="2:4" ht="16.5">
      <c r="B235" s="83">
        <v>31001</v>
      </c>
      <c r="C235" s="84" t="s">
        <v>165</v>
      </c>
      <c r="D235" s="85">
        <v>0</v>
      </c>
    </row>
    <row r="236" spans="2:4" ht="16.5">
      <c r="B236" s="80">
        <v>31002</v>
      </c>
      <c r="C236" s="81" t="s">
        <v>385</v>
      </c>
      <c r="D236" s="77">
        <v>1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0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58</v>
      </c>
    </row>
    <row r="251" spans="2:4" ht="16.5">
      <c r="B251" s="83">
        <v>31102</v>
      </c>
      <c r="C251" s="84" t="s">
        <v>174</v>
      </c>
      <c r="D251" s="85">
        <v>27</v>
      </c>
    </row>
    <row r="252" spans="2:4" ht="16.5">
      <c r="B252" s="80">
        <v>31103</v>
      </c>
      <c r="C252" s="81" t="s">
        <v>176</v>
      </c>
      <c r="D252" s="77">
        <v>1</v>
      </c>
    </row>
    <row r="253" spans="2:4" ht="16.5">
      <c r="B253" s="83">
        <v>31104</v>
      </c>
      <c r="C253" s="84" t="s">
        <v>177</v>
      </c>
      <c r="D253" s="85">
        <v>1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0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34</v>
      </c>
    </row>
    <row r="262" spans="2:4" ht="16.5">
      <c r="B262" s="80">
        <v>31113</v>
      </c>
      <c r="C262" s="81" t="s">
        <v>182</v>
      </c>
      <c r="D262" s="77">
        <v>1</v>
      </c>
    </row>
    <row r="263" spans="2:4" ht="16.5">
      <c r="B263" s="83">
        <v>31114</v>
      </c>
      <c r="C263" s="84" t="s">
        <v>397</v>
      </c>
      <c r="D263" s="85">
        <v>8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0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1</v>
      </c>
    </row>
    <row r="268" spans="2:4" ht="16.5">
      <c r="B268" s="86">
        <v>40105</v>
      </c>
      <c r="C268" s="87" t="s">
        <v>192</v>
      </c>
      <c r="D268" s="88">
        <v>1</v>
      </c>
    </row>
    <row r="269" spans="2:4" ht="16.5">
      <c r="B269" s="80">
        <v>40106</v>
      </c>
      <c r="C269" s="81" t="s">
        <v>195</v>
      </c>
      <c r="D269" s="77">
        <v>1</v>
      </c>
    </row>
    <row r="270" spans="2:4" ht="16.5">
      <c r="B270" s="86">
        <v>40107</v>
      </c>
      <c r="C270" s="87" t="s">
        <v>197</v>
      </c>
      <c r="D270" s="88">
        <v>0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2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30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2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1</v>
      </c>
    </row>
    <row r="283" spans="2:4" ht="16.5">
      <c r="B283" s="80">
        <v>50202</v>
      </c>
      <c r="C283" s="81" t="s">
        <v>405</v>
      </c>
      <c r="D283" s="77">
        <v>1</v>
      </c>
    </row>
    <row r="284" spans="2:4" ht="16.5">
      <c r="B284" s="95">
        <v>50203</v>
      </c>
      <c r="C284" s="96" t="s">
        <v>406</v>
      </c>
      <c r="D284" s="97">
        <v>10</v>
      </c>
    </row>
    <row r="285" spans="2:4" ht="16.5">
      <c r="B285" s="80">
        <v>50301</v>
      </c>
      <c r="C285" s="81" t="s">
        <v>407</v>
      </c>
      <c r="D285" s="77">
        <v>19</v>
      </c>
    </row>
    <row r="286" spans="2:4" ht="16.5">
      <c r="B286" s="95">
        <v>50302</v>
      </c>
      <c r="C286" s="96" t="s">
        <v>408</v>
      </c>
      <c r="D286" s="97">
        <v>2</v>
      </c>
    </row>
    <row r="287" spans="2:4" ht="16.5">
      <c r="B287" s="80">
        <v>50303</v>
      </c>
      <c r="C287" s="81" t="s">
        <v>186</v>
      </c>
      <c r="D287" s="77">
        <v>1</v>
      </c>
    </row>
    <row r="288" spans="2:4" ht="16.5">
      <c r="B288" s="95">
        <v>50304</v>
      </c>
      <c r="C288" s="96" t="s">
        <v>187</v>
      </c>
      <c r="D288" s="97">
        <v>4</v>
      </c>
    </row>
    <row r="289" spans="2:4" ht="16.5">
      <c r="B289" s="80">
        <v>50305</v>
      </c>
      <c r="C289" s="81" t="s">
        <v>409</v>
      </c>
      <c r="D289" s="77">
        <v>23</v>
      </c>
    </row>
    <row r="290" spans="2:4" ht="16.5">
      <c r="B290" s="95">
        <v>50306</v>
      </c>
      <c r="C290" s="96" t="s">
        <v>410</v>
      </c>
      <c r="D290" s="97">
        <v>3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0</v>
      </c>
    </row>
    <row r="293" spans="2:4" ht="16.5">
      <c r="B293" s="98">
        <v>60103</v>
      </c>
      <c r="C293" s="99" t="s">
        <v>412</v>
      </c>
      <c r="D293" s="100">
        <v>99</v>
      </c>
    </row>
    <row r="294" spans="2:4" ht="16.5">
      <c r="B294" s="101">
        <v>70101</v>
      </c>
      <c r="C294" s="102" t="s">
        <v>413</v>
      </c>
      <c r="D294" s="103">
        <v>979</v>
      </c>
    </row>
    <row r="295" spans="2:4" ht="16.5">
      <c r="B295" s="80">
        <v>70102</v>
      </c>
      <c r="C295" s="81" t="s">
        <v>199</v>
      </c>
      <c r="D295" s="77">
        <v>17</v>
      </c>
    </row>
    <row r="296" spans="2:4" ht="16.5">
      <c r="B296" s="101">
        <v>70103</v>
      </c>
      <c r="C296" s="102" t="s">
        <v>200</v>
      </c>
      <c r="D296" s="103">
        <v>194</v>
      </c>
    </row>
    <row r="297" spans="2:4" ht="16.5">
      <c r="B297" s="80">
        <v>70104</v>
      </c>
      <c r="C297" s="81" t="s">
        <v>414</v>
      </c>
      <c r="D297" s="77">
        <v>6797</v>
      </c>
    </row>
    <row r="298" spans="2:4" ht="16.5">
      <c r="B298" s="101">
        <v>70105</v>
      </c>
      <c r="C298" s="102" t="s">
        <v>201</v>
      </c>
      <c r="D298" s="103">
        <v>1214</v>
      </c>
    </row>
    <row r="299" spans="2:4" ht="16.5">
      <c r="B299" s="80">
        <v>70106</v>
      </c>
      <c r="C299" s="81" t="s">
        <v>415</v>
      </c>
      <c r="D299" s="77">
        <v>28</v>
      </c>
    </row>
    <row r="300" spans="2:4" ht="16.5">
      <c r="B300" s="101">
        <v>70107</v>
      </c>
      <c r="C300" s="102" t="s">
        <v>416</v>
      </c>
      <c r="D300" s="103">
        <v>123</v>
      </c>
    </row>
    <row r="301" spans="2:4" ht="17.25" thickBot="1">
      <c r="B301" s="104">
        <v>70108</v>
      </c>
      <c r="C301" s="105" t="s">
        <v>417</v>
      </c>
      <c r="D301" s="106">
        <v>385</v>
      </c>
    </row>
    <row r="302" spans="2:4" ht="19.899999999999999" customHeight="1" thickBot="1">
      <c r="B302" s="107" t="s">
        <v>1</v>
      </c>
      <c r="C302" s="108"/>
      <c r="D302" s="110">
        <f>SUM(D20:D301)</f>
        <v>11054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3"/>
  <sheetViews>
    <sheetView showGridLines="0" view="pageBreakPreview" topLeftCell="A14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428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40</v>
      </c>
    </row>
    <row r="23" spans="2:7" ht="16.5">
      <c r="B23" s="75">
        <v>10104</v>
      </c>
      <c r="C23" s="76" t="s">
        <v>268</v>
      </c>
      <c r="D23" s="82">
        <v>18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7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2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8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44</v>
      </c>
    </row>
    <row r="41" spans="2:4" ht="16.5">
      <c r="B41" s="75">
        <v>10201</v>
      </c>
      <c r="C41" s="76" t="s">
        <v>286</v>
      </c>
      <c r="D41" s="82">
        <v>2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4</v>
      </c>
    </row>
    <row r="44" spans="2:4" ht="16.5">
      <c r="B44" s="89">
        <v>10204</v>
      </c>
      <c r="C44" s="90" t="s">
        <v>289</v>
      </c>
      <c r="D44" s="91">
        <v>27</v>
      </c>
    </row>
    <row r="45" spans="2:4" ht="16.5">
      <c r="B45" s="75">
        <v>10205</v>
      </c>
      <c r="C45" s="76" t="s">
        <v>290</v>
      </c>
      <c r="D45" s="82">
        <v>3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1</v>
      </c>
    </row>
    <row r="48" spans="2:4" ht="16.5">
      <c r="B48" s="89">
        <v>10208</v>
      </c>
      <c r="C48" s="90" t="s">
        <v>293</v>
      </c>
      <c r="D48" s="91">
        <v>8</v>
      </c>
    </row>
    <row r="49" spans="2:4" ht="16.5">
      <c r="B49" s="75">
        <v>10209</v>
      </c>
      <c r="C49" s="76" t="s">
        <v>294</v>
      </c>
      <c r="D49" s="82">
        <v>8</v>
      </c>
    </row>
    <row r="50" spans="2:4" ht="16.5">
      <c r="B50" s="89">
        <v>10210</v>
      </c>
      <c r="C50" s="90" t="s">
        <v>295</v>
      </c>
      <c r="D50" s="91">
        <v>2</v>
      </c>
    </row>
    <row r="51" spans="2:4" ht="16.5">
      <c r="B51" s="75">
        <v>10211</v>
      </c>
      <c r="C51" s="76" t="s">
        <v>77</v>
      </c>
      <c r="D51" s="82">
        <v>1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1</v>
      </c>
    </row>
    <row r="61" spans="2:4" ht="16.5">
      <c r="B61" s="75">
        <v>10301</v>
      </c>
      <c r="C61" s="76" t="s">
        <v>305</v>
      </c>
      <c r="D61" s="82">
        <v>0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2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3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10</v>
      </c>
    </row>
    <row r="68" spans="2:4" ht="16.5">
      <c r="B68" s="89">
        <v>10308</v>
      </c>
      <c r="C68" s="90" t="s">
        <v>311</v>
      </c>
      <c r="D68" s="91">
        <v>22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26</v>
      </c>
    </row>
    <row r="71" spans="2:4" ht="16.5">
      <c r="B71" s="75">
        <v>10311</v>
      </c>
      <c r="C71" s="76" t="s">
        <v>314</v>
      </c>
      <c r="D71" s="82">
        <v>2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3</v>
      </c>
    </row>
    <row r="75" spans="2:4" ht="16.5">
      <c r="B75" s="75">
        <v>10315</v>
      </c>
      <c r="C75" s="76" t="s">
        <v>318</v>
      </c>
      <c r="D75" s="82">
        <v>3</v>
      </c>
    </row>
    <row r="76" spans="2:4" ht="16.5">
      <c r="B76" s="89">
        <v>10316</v>
      </c>
      <c r="C76" s="90" t="s">
        <v>319</v>
      </c>
      <c r="D76" s="91">
        <v>3</v>
      </c>
    </row>
    <row r="77" spans="2:4" ht="16.5">
      <c r="B77" s="75">
        <v>10317</v>
      </c>
      <c r="C77" s="76" t="s">
        <v>320</v>
      </c>
      <c r="D77" s="82">
        <v>10</v>
      </c>
    </row>
    <row r="78" spans="2:4" ht="16.5">
      <c r="B78" s="89">
        <v>10318</v>
      </c>
      <c r="C78" s="90" t="s">
        <v>321</v>
      </c>
      <c r="D78" s="91">
        <v>1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12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7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3</v>
      </c>
    </row>
    <row r="90" spans="2:4" ht="16.5">
      <c r="B90" s="92">
        <v>20111</v>
      </c>
      <c r="C90" s="93" t="s">
        <v>328</v>
      </c>
      <c r="D90" s="94">
        <v>2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3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6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2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3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12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7</v>
      </c>
    </row>
    <row r="111" spans="2:4" ht="16.5">
      <c r="B111" s="78">
        <v>20304</v>
      </c>
      <c r="C111" s="79" t="s">
        <v>335</v>
      </c>
      <c r="D111" s="77">
        <v>1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2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9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19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8</v>
      </c>
    </row>
    <row r="122" spans="2:4" ht="16.5">
      <c r="B122" s="92">
        <v>20404</v>
      </c>
      <c r="C122" s="93" t="s">
        <v>346</v>
      </c>
      <c r="D122" s="94">
        <v>1</v>
      </c>
    </row>
    <row r="123" spans="2:4" ht="16.5">
      <c r="B123" s="83">
        <v>30101</v>
      </c>
      <c r="C123" s="84" t="s">
        <v>347</v>
      </c>
      <c r="D123" s="85">
        <v>6</v>
      </c>
    </row>
    <row r="124" spans="2:4" ht="16.5">
      <c r="B124" s="80">
        <v>30102</v>
      </c>
      <c r="C124" s="81" t="s">
        <v>96</v>
      </c>
      <c r="D124" s="77">
        <v>1</v>
      </c>
    </row>
    <row r="125" spans="2:4" ht="16.5">
      <c r="B125" s="83">
        <v>30103</v>
      </c>
      <c r="C125" s="84" t="s">
        <v>76</v>
      </c>
      <c r="D125" s="85">
        <v>19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23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4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6</v>
      </c>
    </row>
    <row r="135" spans="2:4" ht="16.5">
      <c r="B135" s="83">
        <v>30303</v>
      </c>
      <c r="C135" s="84" t="s">
        <v>352</v>
      </c>
      <c r="D135" s="85">
        <v>19</v>
      </c>
    </row>
    <row r="136" spans="2:4" ht="16.5">
      <c r="B136" s="80">
        <v>30304</v>
      </c>
      <c r="C136" s="81" t="s">
        <v>102</v>
      </c>
      <c r="D136" s="77">
        <v>6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43</v>
      </c>
    </row>
    <row r="140" spans="2:4" ht="16.5">
      <c r="B140" s="80">
        <v>30308</v>
      </c>
      <c r="C140" s="81" t="s">
        <v>353</v>
      </c>
      <c r="D140" s="77">
        <v>40</v>
      </c>
    </row>
    <row r="141" spans="2:4" ht="16.5">
      <c r="B141" s="83">
        <v>30309</v>
      </c>
      <c r="C141" s="84" t="s">
        <v>354</v>
      </c>
      <c r="D141" s="85">
        <v>42</v>
      </c>
    </row>
    <row r="142" spans="2:4" ht="16.5">
      <c r="B142" s="80">
        <v>30310</v>
      </c>
      <c r="C142" s="81" t="s">
        <v>355</v>
      </c>
      <c r="D142" s="77">
        <v>3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1</v>
      </c>
    </row>
    <row r="145" spans="2:4" ht="16.5">
      <c r="B145" s="83">
        <v>30403</v>
      </c>
      <c r="C145" s="84" t="s">
        <v>358</v>
      </c>
      <c r="D145" s="85">
        <v>2</v>
      </c>
    </row>
    <row r="146" spans="2:4" ht="16.5">
      <c r="B146" s="80">
        <v>30404</v>
      </c>
      <c r="C146" s="81" t="s">
        <v>106</v>
      </c>
      <c r="D146" s="77">
        <v>5</v>
      </c>
    </row>
    <row r="147" spans="2:4" ht="16.5">
      <c r="B147" s="83">
        <v>30405</v>
      </c>
      <c r="C147" s="84" t="s">
        <v>107</v>
      </c>
      <c r="D147" s="85">
        <v>1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12</v>
      </c>
    </row>
    <row r="150" spans="2:4" ht="16.5">
      <c r="B150" s="80">
        <v>30408</v>
      </c>
      <c r="C150" s="81" t="s">
        <v>360</v>
      </c>
      <c r="D150" s="77">
        <v>182</v>
      </c>
    </row>
    <row r="151" spans="2:4" ht="16.5">
      <c r="B151" s="83">
        <v>30409</v>
      </c>
      <c r="C151" s="84" t="s">
        <v>110</v>
      </c>
      <c r="D151" s="85">
        <v>2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1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12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12</v>
      </c>
    </row>
    <row r="160" spans="2:4" ht="16.5">
      <c r="B160" s="80">
        <v>30418</v>
      </c>
      <c r="C160" s="81" t="s">
        <v>118</v>
      </c>
      <c r="D160" s="77">
        <v>8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16</v>
      </c>
    </row>
    <row r="164" spans="2:4" ht="16.5">
      <c r="B164" s="80">
        <v>30422</v>
      </c>
      <c r="C164" s="81" t="s">
        <v>122</v>
      </c>
      <c r="D164" s="77">
        <v>2</v>
      </c>
    </row>
    <row r="165" spans="2:4" ht="16.5">
      <c r="B165" s="83">
        <v>30423</v>
      </c>
      <c r="C165" s="84" t="s">
        <v>123</v>
      </c>
      <c r="D165" s="85">
        <v>1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1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20</v>
      </c>
    </row>
    <row r="172" spans="2:4" ht="16.5">
      <c r="B172" s="80">
        <v>30430</v>
      </c>
      <c r="C172" s="81" t="s">
        <v>130</v>
      </c>
      <c r="D172" s="77">
        <v>19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1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1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83</v>
      </c>
    </row>
    <row r="189" spans="2:4" ht="16.5">
      <c r="B189" s="83">
        <v>30501</v>
      </c>
      <c r="C189" s="84" t="s">
        <v>140</v>
      </c>
      <c r="D189" s="85">
        <v>1</v>
      </c>
    </row>
    <row r="190" spans="2:4" ht="16.5">
      <c r="B190" s="80">
        <v>30502</v>
      </c>
      <c r="C190" s="81" t="s">
        <v>141</v>
      </c>
      <c r="D190" s="77">
        <v>82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2</v>
      </c>
    </row>
    <row r="194" spans="2:4" ht="16.5">
      <c r="B194" s="80">
        <v>30601</v>
      </c>
      <c r="C194" s="81" t="s">
        <v>143</v>
      </c>
      <c r="D194" s="77">
        <v>0</v>
      </c>
    </row>
    <row r="195" spans="2:4" ht="16.5">
      <c r="B195" s="83">
        <v>30602</v>
      </c>
      <c r="C195" s="84" t="s">
        <v>144</v>
      </c>
      <c r="D195" s="85">
        <v>4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80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1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27</v>
      </c>
    </row>
    <row r="229" spans="2:4" ht="16.5">
      <c r="B229" s="83">
        <v>30904</v>
      </c>
      <c r="C229" s="84" t="s">
        <v>184</v>
      </c>
      <c r="D229" s="85">
        <v>168</v>
      </c>
    </row>
    <row r="230" spans="2:4" ht="16.5">
      <c r="B230" s="80">
        <v>30905</v>
      </c>
      <c r="C230" s="81" t="s">
        <v>160</v>
      </c>
      <c r="D230" s="77">
        <v>4</v>
      </c>
    </row>
    <row r="231" spans="2:4" ht="16.5">
      <c r="B231" s="83">
        <v>30906</v>
      </c>
      <c r="C231" s="84" t="s">
        <v>161</v>
      </c>
      <c r="D231" s="85">
        <v>5</v>
      </c>
    </row>
    <row r="232" spans="2:4" ht="16.5">
      <c r="B232" s="80">
        <v>30907</v>
      </c>
      <c r="C232" s="81" t="s">
        <v>162</v>
      </c>
      <c r="D232" s="77">
        <v>106</v>
      </c>
    </row>
    <row r="233" spans="2:4" ht="16.5">
      <c r="B233" s="83">
        <v>30908</v>
      </c>
      <c r="C233" s="84" t="s">
        <v>163</v>
      </c>
      <c r="D233" s="85">
        <v>2</v>
      </c>
    </row>
    <row r="234" spans="2:4" ht="16.5">
      <c r="B234" s="80">
        <v>30909</v>
      </c>
      <c r="C234" s="81" t="s">
        <v>384</v>
      </c>
      <c r="D234" s="77">
        <v>11</v>
      </c>
    </row>
    <row r="235" spans="2:4" ht="16.5">
      <c r="B235" s="83">
        <v>31001</v>
      </c>
      <c r="C235" s="84" t="s">
        <v>165</v>
      </c>
      <c r="D235" s="85">
        <v>1</v>
      </c>
    </row>
    <row r="236" spans="2:4" ht="16.5">
      <c r="B236" s="80">
        <v>31002</v>
      </c>
      <c r="C236" s="81" t="s">
        <v>385</v>
      </c>
      <c r="D236" s="77">
        <v>3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6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47</v>
      </c>
    </row>
    <row r="251" spans="2:4" ht="16.5">
      <c r="B251" s="83">
        <v>31102</v>
      </c>
      <c r="C251" s="84" t="s">
        <v>174</v>
      </c>
      <c r="D251" s="85">
        <v>8</v>
      </c>
    </row>
    <row r="252" spans="2:4" ht="16.5">
      <c r="B252" s="80">
        <v>31103</v>
      </c>
      <c r="C252" s="81" t="s">
        <v>176</v>
      </c>
      <c r="D252" s="77">
        <v>12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4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28</v>
      </c>
    </row>
    <row r="262" spans="2:4" ht="16.5">
      <c r="B262" s="80">
        <v>31113</v>
      </c>
      <c r="C262" s="81" t="s">
        <v>182</v>
      </c>
      <c r="D262" s="77">
        <v>1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1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3</v>
      </c>
    </row>
    <row r="270" spans="2:4" ht="16.5">
      <c r="B270" s="86">
        <v>40107</v>
      </c>
      <c r="C270" s="87" t="s">
        <v>197</v>
      </c>
      <c r="D270" s="88">
        <v>7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12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1</v>
      </c>
    </row>
    <row r="278" spans="2:4" ht="16.5">
      <c r="B278" s="95">
        <v>50105</v>
      </c>
      <c r="C278" s="96" t="s">
        <v>183</v>
      </c>
      <c r="D278" s="97">
        <v>52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6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1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10</v>
      </c>
    </row>
    <row r="285" spans="2:4" ht="16.5">
      <c r="B285" s="80">
        <v>50301</v>
      </c>
      <c r="C285" s="81" t="s">
        <v>407</v>
      </c>
      <c r="D285" s="77">
        <v>10</v>
      </c>
    </row>
    <row r="286" spans="2:4" ht="16.5">
      <c r="B286" s="95">
        <v>50302</v>
      </c>
      <c r="C286" s="96" t="s">
        <v>408</v>
      </c>
      <c r="D286" s="97">
        <v>2</v>
      </c>
    </row>
    <row r="287" spans="2:4" ht="16.5">
      <c r="B287" s="80">
        <v>50303</v>
      </c>
      <c r="C287" s="81" t="s">
        <v>186</v>
      </c>
      <c r="D287" s="77">
        <v>5</v>
      </c>
    </row>
    <row r="288" spans="2:4" ht="16.5">
      <c r="B288" s="95">
        <v>50304</v>
      </c>
      <c r="C288" s="96" t="s">
        <v>187</v>
      </c>
      <c r="D288" s="97">
        <v>2</v>
      </c>
    </row>
    <row r="289" spans="2:4" ht="16.5">
      <c r="B289" s="80">
        <v>50305</v>
      </c>
      <c r="C289" s="81" t="s">
        <v>409</v>
      </c>
      <c r="D289" s="77">
        <v>12</v>
      </c>
    </row>
    <row r="290" spans="2:4" ht="16.5">
      <c r="B290" s="95">
        <v>50306</v>
      </c>
      <c r="C290" s="96" t="s">
        <v>410</v>
      </c>
      <c r="D290" s="97">
        <v>6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0</v>
      </c>
    </row>
    <row r="293" spans="2:4" ht="16.5">
      <c r="B293" s="98">
        <v>60103</v>
      </c>
      <c r="C293" s="99" t="s">
        <v>412</v>
      </c>
      <c r="D293" s="100">
        <v>202</v>
      </c>
    </row>
    <row r="294" spans="2:4" ht="16.5">
      <c r="B294" s="101">
        <v>70101</v>
      </c>
      <c r="C294" s="102" t="s">
        <v>413</v>
      </c>
      <c r="D294" s="103">
        <v>2744</v>
      </c>
    </row>
    <row r="295" spans="2:4" ht="16.5">
      <c r="B295" s="80">
        <v>70102</v>
      </c>
      <c r="C295" s="81" t="s">
        <v>199</v>
      </c>
      <c r="D295" s="77">
        <v>20</v>
      </c>
    </row>
    <row r="296" spans="2:4" ht="16.5">
      <c r="B296" s="101">
        <v>70103</v>
      </c>
      <c r="C296" s="102" t="s">
        <v>200</v>
      </c>
      <c r="D296" s="103">
        <v>309</v>
      </c>
    </row>
    <row r="297" spans="2:4" ht="16.5">
      <c r="B297" s="80">
        <v>70104</v>
      </c>
      <c r="C297" s="81" t="s">
        <v>414</v>
      </c>
      <c r="D297" s="77">
        <v>9247</v>
      </c>
    </row>
    <row r="298" spans="2:4" ht="16.5">
      <c r="B298" s="101">
        <v>70105</v>
      </c>
      <c r="C298" s="102" t="s">
        <v>201</v>
      </c>
      <c r="D298" s="103">
        <v>1230</v>
      </c>
    </row>
    <row r="299" spans="2:4" ht="16.5">
      <c r="B299" s="80">
        <v>70106</v>
      </c>
      <c r="C299" s="81" t="s">
        <v>415</v>
      </c>
      <c r="D299" s="77">
        <v>52</v>
      </c>
    </row>
    <row r="300" spans="2:4" ht="16.5">
      <c r="B300" s="101">
        <v>70107</v>
      </c>
      <c r="C300" s="102" t="s">
        <v>416</v>
      </c>
      <c r="D300" s="103">
        <v>334</v>
      </c>
    </row>
    <row r="301" spans="2:4" ht="17.25" thickBot="1">
      <c r="B301" s="104">
        <v>70108</v>
      </c>
      <c r="C301" s="105" t="s">
        <v>417</v>
      </c>
      <c r="D301" s="106">
        <v>987</v>
      </c>
    </row>
    <row r="302" spans="2:4" ht="19.899999999999999" customHeight="1" thickBot="1">
      <c r="B302" s="107" t="s">
        <v>1</v>
      </c>
      <c r="C302" s="108"/>
      <c r="D302" s="110">
        <f>SUM(D20:D301)</f>
        <v>16810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3"/>
  <sheetViews>
    <sheetView showGridLines="0" view="pageBreakPreview" topLeftCell="A12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429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1</v>
      </c>
    </row>
    <row r="22" spans="2:7" ht="16.5">
      <c r="B22" s="89">
        <v>10103</v>
      </c>
      <c r="C22" s="90" t="s">
        <v>267</v>
      </c>
      <c r="D22" s="91">
        <v>70</v>
      </c>
    </row>
    <row r="23" spans="2:7" ht="16.5">
      <c r="B23" s="75">
        <v>10104</v>
      </c>
      <c r="C23" s="76" t="s">
        <v>268</v>
      </c>
      <c r="D23" s="82">
        <v>27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4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1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16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86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1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40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7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4</v>
      </c>
    </row>
    <row r="49" spans="2:4" ht="16.5">
      <c r="B49" s="75">
        <v>10209</v>
      </c>
      <c r="C49" s="76" t="s">
        <v>294</v>
      </c>
      <c r="D49" s="82">
        <v>10</v>
      </c>
    </row>
    <row r="50" spans="2:4" ht="16.5">
      <c r="B50" s="89">
        <v>10210</v>
      </c>
      <c r="C50" s="90" t="s">
        <v>295</v>
      </c>
      <c r="D50" s="91">
        <v>4</v>
      </c>
    </row>
    <row r="51" spans="2:4" ht="16.5">
      <c r="B51" s="75">
        <v>10211</v>
      </c>
      <c r="C51" s="76" t="s">
        <v>77</v>
      </c>
      <c r="D51" s="82">
        <v>2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6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2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13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14</v>
      </c>
    </row>
    <row r="68" spans="2:4" ht="16.5">
      <c r="B68" s="89">
        <v>10308</v>
      </c>
      <c r="C68" s="90" t="s">
        <v>311</v>
      </c>
      <c r="D68" s="91">
        <v>8</v>
      </c>
    </row>
    <row r="69" spans="2:4" ht="16.5">
      <c r="B69" s="75">
        <v>10309</v>
      </c>
      <c r="C69" s="76" t="s">
        <v>312</v>
      </c>
      <c r="D69" s="82">
        <v>2</v>
      </c>
    </row>
    <row r="70" spans="2:4" ht="16.5">
      <c r="B70" s="89">
        <v>10310</v>
      </c>
      <c r="C70" s="90" t="s">
        <v>313</v>
      </c>
      <c r="D70" s="91">
        <v>15</v>
      </c>
    </row>
    <row r="71" spans="2:4" ht="16.5">
      <c r="B71" s="75">
        <v>10311</v>
      </c>
      <c r="C71" s="76" t="s">
        <v>314</v>
      </c>
      <c r="D71" s="82">
        <v>1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4</v>
      </c>
    </row>
    <row r="75" spans="2:4" ht="16.5">
      <c r="B75" s="75">
        <v>10315</v>
      </c>
      <c r="C75" s="76" t="s">
        <v>318</v>
      </c>
      <c r="D75" s="82">
        <v>1</v>
      </c>
    </row>
    <row r="76" spans="2:4" ht="16.5">
      <c r="B76" s="89">
        <v>10316</v>
      </c>
      <c r="C76" s="90" t="s">
        <v>319</v>
      </c>
      <c r="D76" s="91">
        <v>3</v>
      </c>
    </row>
    <row r="77" spans="2:4" ht="16.5">
      <c r="B77" s="75">
        <v>10317</v>
      </c>
      <c r="C77" s="76" t="s">
        <v>320</v>
      </c>
      <c r="D77" s="82">
        <v>6</v>
      </c>
    </row>
    <row r="78" spans="2:4" ht="16.5">
      <c r="B78" s="89">
        <v>10318</v>
      </c>
      <c r="C78" s="90" t="s">
        <v>321</v>
      </c>
      <c r="D78" s="91">
        <v>7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4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15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6</v>
      </c>
    </row>
    <row r="90" spans="2:4" ht="16.5">
      <c r="B90" s="92">
        <v>20111</v>
      </c>
      <c r="C90" s="93" t="s">
        <v>328</v>
      </c>
      <c r="D90" s="94">
        <v>1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1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5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2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2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3</v>
      </c>
    </row>
    <row r="109" spans="2:4" ht="16.5">
      <c r="B109" s="78">
        <v>20302</v>
      </c>
      <c r="C109" s="79" t="s">
        <v>333</v>
      </c>
      <c r="D109" s="77">
        <v>1</v>
      </c>
    </row>
    <row r="110" spans="2:4" ht="16.5">
      <c r="B110" s="92">
        <v>20303</v>
      </c>
      <c r="C110" s="93" t="s">
        <v>334</v>
      </c>
      <c r="D110" s="94">
        <v>6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2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9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26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1</v>
      </c>
    </row>
    <row r="121" spans="2:4" ht="16.5">
      <c r="B121" s="78">
        <v>20403</v>
      </c>
      <c r="C121" s="79" t="s">
        <v>345</v>
      </c>
      <c r="D121" s="77">
        <v>2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5</v>
      </c>
    </row>
    <row r="124" spans="2:4" ht="16.5">
      <c r="B124" s="80">
        <v>30102</v>
      </c>
      <c r="C124" s="81" t="s">
        <v>96</v>
      </c>
      <c r="D124" s="77">
        <v>4</v>
      </c>
    </row>
    <row r="125" spans="2:4" ht="16.5">
      <c r="B125" s="83">
        <v>30103</v>
      </c>
      <c r="C125" s="84" t="s">
        <v>76</v>
      </c>
      <c r="D125" s="85">
        <v>21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27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9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0</v>
      </c>
    </row>
    <row r="135" spans="2:4" ht="16.5">
      <c r="B135" s="83">
        <v>30303</v>
      </c>
      <c r="C135" s="84" t="s">
        <v>352</v>
      </c>
      <c r="D135" s="85">
        <v>11</v>
      </c>
    </row>
    <row r="136" spans="2:4" ht="16.5">
      <c r="B136" s="80">
        <v>30304</v>
      </c>
      <c r="C136" s="81" t="s">
        <v>102</v>
      </c>
      <c r="D136" s="77">
        <v>6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73</v>
      </c>
    </row>
    <row r="140" spans="2:4" ht="16.5">
      <c r="B140" s="80">
        <v>30308</v>
      </c>
      <c r="C140" s="81" t="s">
        <v>353</v>
      </c>
      <c r="D140" s="77">
        <v>12</v>
      </c>
    </row>
    <row r="141" spans="2:4" ht="16.5">
      <c r="B141" s="83">
        <v>30309</v>
      </c>
      <c r="C141" s="84" t="s">
        <v>354</v>
      </c>
      <c r="D141" s="85">
        <v>45</v>
      </c>
    </row>
    <row r="142" spans="2:4" ht="16.5">
      <c r="B142" s="80">
        <v>30310</v>
      </c>
      <c r="C142" s="81" t="s">
        <v>355</v>
      </c>
      <c r="D142" s="77">
        <v>4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7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6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2</v>
      </c>
    </row>
    <row r="149" spans="2:4" ht="16.5">
      <c r="B149" s="83">
        <v>30407</v>
      </c>
      <c r="C149" s="84" t="s">
        <v>359</v>
      </c>
      <c r="D149" s="85">
        <v>2</v>
      </c>
    </row>
    <row r="150" spans="2:4" ht="16.5">
      <c r="B150" s="80">
        <v>30408</v>
      </c>
      <c r="C150" s="81" t="s">
        <v>360</v>
      </c>
      <c r="D150" s="77">
        <v>41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7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3</v>
      </c>
    </row>
    <row r="156" spans="2:4" ht="16.5">
      <c r="B156" s="80">
        <v>30414</v>
      </c>
      <c r="C156" s="81" t="s">
        <v>114</v>
      </c>
      <c r="D156" s="77">
        <v>7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12</v>
      </c>
    </row>
    <row r="160" spans="2:4" ht="16.5">
      <c r="B160" s="80">
        <v>30418</v>
      </c>
      <c r="C160" s="81" t="s">
        <v>118</v>
      </c>
      <c r="D160" s="77">
        <v>5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31</v>
      </c>
    </row>
    <row r="164" spans="2:4" ht="16.5">
      <c r="B164" s="80">
        <v>30422</v>
      </c>
      <c r="C164" s="81" t="s">
        <v>122</v>
      </c>
      <c r="D164" s="77">
        <v>1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6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14</v>
      </c>
    </row>
    <row r="172" spans="2:4" ht="16.5">
      <c r="B172" s="80">
        <v>30430</v>
      </c>
      <c r="C172" s="81" t="s">
        <v>130</v>
      </c>
      <c r="D172" s="77">
        <v>18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1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158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55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1</v>
      </c>
    </row>
    <row r="194" spans="2:4" ht="16.5">
      <c r="B194" s="80">
        <v>30601</v>
      </c>
      <c r="C194" s="81" t="s">
        <v>143</v>
      </c>
      <c r="D194" s="77">
        <v>3</v>
      </c>
    </row>
    <row r="195" spans="2:4" ht="16.5">
      <c r="B195" s="83">
        <v>30602</v>
      </c>
      <c r="C195" s="84" t="s">
        <v>144</v>
      </c>
      <c r="D195" s="85">
        <v>13</v>
      </c>
    </row>
    <row r="196" spans="2:4" ht="16.5">
      <c r="B196" s="80">
        <v>30603</v>
      </c>
      <c r="C196" s="81" t="s">
        <v>145</v>
      </c>
      <c r="D196" s="77">
        <v>1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6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5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1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52</v>
      </c>
    </row>
    <row r="229" spans="2:4" ht="16.5">
      <c r="B229" s="83">
        <v>30904</v>
      </c>
      <c r="C229" s="84" t="s">
        <v>184</v>
      </c>
      <c r="D229" s="85">
        <v>138</v>
      </c>
    </row>
    <row r="230" spans="2:4" ht="16.5">
      <c r="B230" s="80">
        <v>30905</v>
      </c>
      <c r="C230" s="81" t="s">
        <v>160</v>
      </c>
      <c r="D230" s="77">
        <v>7</v>
      </c>
    </row>
    <row r="231" spans="2:4" ht="16.5">
      <c r="B231" s="83">
        <v>30906</v>
      </c>
      <c r="C231" s="84" t="s">
        <v>161</v>
      </c>
      <c r="D231" s="85">
        <v>4</v>
      </c>
    </row>
    <row r="232" spans="2:4" ht="16.5">
      <c r="B232" s="80">
        <v>30907</v>
      </c>
      <c r="C232" s="81" t="s">
        <v>162</v>
      </c>
      <c r="D232" s="77">
        <v>196</v>
      </c>
    </row>
    <row r="233" spans="2:4" ht="16.5">
      <c r="B233" s="83">
        <v>30908</v>
      </c>
      <c r="C233" s="84" t="s">
        <v>163</v>
      </c>
      <c r="D233" s="85">
        <v>2</v>
      </c>
    </row>
    <row r="234" spans="2:4" ht="16.5">
      <c r="B234" s="80">
        <v>30909</v>
      </c>
      <c r="C234" s="81" t="s">
        <v>384</v>
      </c>
      <c r="D234" s="77">
        <v>4</v>
      </c>
    </row>
    <row r="235" spans="2:4" ht="16.5">
      <c r="B235" s="83">
        <v>31001</v>
      </c>
      <c r="C235" s="84" t="s">
        <v>165</v>
      </c>
      <c r="D235" s="85">
        <v>6</v>
      </c>
    </row>
    <row r="236" spans="2:4" ht="16.5">
      <c r="B236" s="80">
        <v>31002</v>
      </c>
      <c r="C236" s="81" t="s">
        <v>385</v>
      </c>
      <c r="D236" s="77">
        <v>4</v>
      </c>
    </row>
    <row r="237" spans="2:4" ht="16.5">
      <c r="B237" s="83">
        <v>31003</v>
      </c>
      <c r="C237" s="84" t="s">
        <v>166</v>
      </c>
      <c r="D237" s="85">
        <v>1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0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46</v>
      </c>
    </row>
    <row r="251" spans="2:4" ht="16.5">
      <c r="B251" s="83">
        <v>31102</v>
      </c>
      <c r="C251" s="84" t="s">
        <v>174</v>
      </c>
      <c r="D251" s="85">
        <v>10</v>
      </c>
    </row>
    <row r="252" spans="2:4" ht="16.5">
      <c r="B252" s="80">
        <v>31103</v>
      </c>
      <c r="C252" s="81" t="s">
        <v>176</v>
      </c>
      <c r="D252" s="77">
        <v>3</v>
      </c>
    </row>
    <row r="253" spans="2:4" ht="16.5">
      <c r="B253" s="83">
        <v>31104</v>
      </c>
      <c r="C253" s="84" t="s">
        <v>177</v>
      </c>
      <c r="D253" s="85">
        <v>1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4</v>
      </c>
    </row>
    <row r="260" spans="2:4" ht="16.5">
      <c r="B260" s="80">
        <v>31111</v>
      </c>
      <c r="C260" s="81" t="s">
        <v>181</v>
      </c>
      <c r="D260" s="77">
        <v>1</v>
      </c>
    </row>
    <row r="261" spans="2:4" ht="16.5">
      <c r="B261" s="83">
        <v>31112</v>
      </c>
      <c r="C261" s="84" t="s">
        <v>396</v>
      </c>
      <c r="D261" s="85">
        <v>48</v>
      </c>
    </row>
    <row r="262" spans="2:4" ht="16.5">
      <c r="B262" s="80">
        <v>31113</v>
      </c>
      <c r="C262" s="81" t="s">
        <v>182</v>
      </c>
      <c r="D262" s="77">
        <v>1</v>
      </c>
    </row>
    <row r="263" spans="2:4" ht="16.5">
      <c r="B263" s="83">
        <v>31114</v>
      </c>
      <c r="C263" s="84" t="s">
        <v>397</v>
      </c>
      <c r="D263" s="85">
        <v>1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3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1</v>
      </c>
    </row>
    <row r="269" spans="2:4" ht="16.5">
      <c r="B269" s="80">
        <v>40106</v>
      </c>
      <c r="C269" s="81" t="s">
        <v>195</v>
      </c>
      <c r="D269" s="77">
        <v>1</v>
      </c>
    </row>
    <row r="270" spans="2:4" ht="16.5">
      <c r="B270" s="86">
        <v>40107</v>
      </c>
      <c r="C270" s="87" t="s">
        <v>197</v>
      </c>
      <c r="D270" s="88">
        <v>2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31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1</v>
      </c>
    </row>
    <row r="278" spans="2:4" ht="16.5">
      <c r="B278" s="95">
        <v>50105</v>
      </c>
      <c r="C278" s="96" t="s">
        <v>183</v>
      </c>
      <c r="D278" s="97">
        <v>31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2</v>
      </c>
    </row>
    <row r="281" spans="2:4" ht="16.5">
      <c r="B281" s="80">
        <v>50108</v>
      </c>
      <c r="C281" s="81" t="s">
        <v>403</v>
      </c>
      <c r="D281" s="77">
        <v>1</v>
      </c>
    </row>
    <row r="282" spans="2:4" ht="16.5">
      <c r="B282" s="95">
        <v>50201</v>
      </c>
      <c r="C282" s="96" t="s">
        <v>404</v>
      </c>
      <c r="D282" s="97">
        <v>3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20</v>
      </c>
    </row>
    <row r="285" spans="2:4" ht="16.5">
      <c r="B285" s="80">
        <v>50301</v>
      </c>
      <c r="C285" s="81" t="s">
        <v>407</v>
      </c>
      <c r="D285" s="77">
        <v>8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2</v>
      </c>
    </row>
    <row r="288" spans="2:4" ht="16.5">
      <c r="B288" s="95">
        <v>50304</v>
      </c>
      <c r="C288" s="96" t="s">
        <v>187</v>
      </c>
      <c r="D288" s="97">
        <v>5</v>
      </c>
    </row>
    <row r="289" spans="2:4" ht="16.5">
      <c r="B289" s="80">
        <v>50305</v>
      </c>
      <c r="C289" s="81" t="s">
        <v>409</v>
      </c>
      <c r="D289" s="77">
        <v>16</v>
      </c>
    </row>
    <row r="290" spans="2:4" ht="16.5">
      <c r="B290" s="95">
        <v>50306</v>
      </c>
      <c r="C290" s="96" t="s">
        <v>410</v>
      </c>
      <c r="D290" s="97">
        <v>7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3</v>
      </c>
    </row>
    <row r="293" spans="2:4" ht="16.5">
      <c r="B293" s="98">
        <v>60103</v>
      </c>
      <c r="C293" s="99" t="s">
        <v>412</v>
      </c>
      <c r="D293" s="100">
        <v>61</v>
      </c>
    </row>
    <row r="294" spans="2:4" ht="16.5">
      <c r="B294" s="101">
        <v>70101</v>
      </c>
      <c r="C294" s="102" t="s">
        <v>413</v>
      </c>
      <c r="D294" s="103">
        <v>3651</v>
      </c>
    </row>
    <row r="295" spans="2:4" ht="16.5">
      <c r="B295" s="80">
        <v>70102</v>
      </c>
      <c r="C295" s="81" t="s">
        <v>199</v>
      </c>
      <c r="D295" s="77">
        <v>46</v>
      </c>
    </row>
    <row r="296" spans="2:4" ht="16.5">
      <c r="B296" s="101">
        <v>70103</v>
      </c>
      <c r="C296" s="102" t="s">
        <v>200</v>
      </c>
      <c r="D296" s="103">
        <v>354</v>
      </c>
    </row>
    <row r="297" spans="2:4" ht="16.5">
      <c r="B297" s="80">
        <v>70104</v>
      </c>
      <c r="C297" s="81" t="s">
        <v>414</v>
      </c>
      <c r="D297" s="77">
        <v>8508</v>
      </c>
    </row>
    <row r="298" spans="2:4" ht="16.5">
      <c r="B298" s="101">
        <v>70105</v>
      </c>
      <c r="C298" s="102" t="s">
        <v>201</v>
      </c>
      <c r="D298" s="103">
        <v>1202</v>
      </c>
    </row>
    <row r="299" spans="2:4" ht="16.5">
      <c r="B299" s="80">
        <v>70106</v>
      </c>
      <c r="C299" s="81" t="s">
        <v>415</v>
      </c>
      <c r="D299" s="77">
        <v>52</v>
      </c>
    </row>
    <row r="300" spans="2:4" ht="16.5">
      <c r="B300" s="101">
        <v>70107</v>
      </c>
      <c r="C300" s="102" t="s">
        <v>416</v>
      </c>
      <c r="D300" s="103">
        <v>525</v>
      </c>
    </row>
    <row r="301" spans="2:4" ht="17.25" thickBot="1">
      <c r="B301" s="104">
        <v>70108</v>
      </c>
      <c r="C301" s="105" t="s">
        <v>417</v>
      </c>
      <c r="D301" s="106">
        <v>1134</v>
      </c>
    </row>
    <row r="302" spans="2:4" ht="19.899999999999999" customHeight="1" thickBot="1">
      <c r="B302" s="107" t="s">
        <v>1</v>
      </c>
      <c r="C302" s="108"/>
      <c r="D302" s="110">
        <f>SUM(D20:D301)</f>
        <v>17263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3"/>
  <sheetViews>
    <sheetView showGridLines="0" view="pageBreakPreview" topLeftCell="A17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430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17</v>
      </c>
    </row>
    <row r="23" spans="2:7" ht="16.5">
      <c r="B23" s="75">
        <v>10104</v>
      </c>
      <c r="C23" s="76" t="s">
        <v>268</v>
      </c>
      <c r="D23" s="82">
        <v>16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5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1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2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19</v>
      </c>
    </row>
    <row r="41" spans="2:4" ht="16.5">
      <c r="B41" s="75">
        <v>10201</v>
      </c>
      <c r="C41" s="76" t="s">
        <v>286</v>
      </c>
      <c r="D41" s="82">
        <v>2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1</v>
      </c>
    </row>
    <row r="44" spans="2:4" ht="16.5">
      <c r="B44" s="89">
        <v>10204</v>
      </c>
      <c r="C44" s="90" t="s">
        <v>289</v>
      </c>
      <c r="D44" s="91">
        <v>5</v>
      </c>
    </row>
    <row r="45" spans="2:4" ht="16.5">
      <c r="B45" s="75">
        <v>10205</v>
      </c>
      <c r="C45" s="76" t="s">
        <v>290</v>
      </c>
      <c r="D45" s="82">
        <v>1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1</v>
      </c>
    </row>
    <row r="49" spans="2:4" ht="16.5">
      <c r="B49" s="75">
        <v>10209</v>
      </c>
      <c r="C49" s="76" t="s">
        <v>294</v>
      </c>
      <c r="D49" s="82">
        <v>3</v>
      </c>
    </row>
    <row r="50" spans="2:4" ht="16.5">
      <c r="B50" s="89">
        <v>10210</v>
      </c>
      <c r="C50" s="90" t="s">
        <v>295</v>
      </c>
      <c r="D50" s="91">
        <v>2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1</v>
      </c>
    </row>
    <row r="61" spans="2:4" ht="16.5">
      <c r="B61" s="75">
        <v>10301</v>
      </c>
      <c r="C61" s="76" t="s">
        <v>305</v>
      </c>
      <c r="D61" s="82">
        <v>0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0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4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5</v>
      </c>
    </row>
    <row r="68" spans="2:4" ht="16.5">
      <c r="B68" s="89">
        <v>10308</v>
      </c>
      <c r="C68" s="90" t="s">
        <v>311</v>
      </c>
      <c r="D68" s="91">
        <v>2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8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1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1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1</v>
      </c>
    </row>
    <row r="78" spans="2:4" ht="16.5">
      <c r="B78" s="89">
        <v>10318</v>
      </c>
      <c r="C78" s="90" t="s">
        <v>321</v>
      </c>
      <c r="D78" s="91">
        <v>1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1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2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2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4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2</v>
      </c>
    </row>
    <row r="103" spans="2:4" ht="16.5">
      <c r="B103" s="78">
        <v>20210</v>
      </c>
      <c r="C103" s="79" t="s">
        <v>193</v>
      </c>
      <c r="D103" s="77">
        <v>0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3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2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2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4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9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1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5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7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3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1</v>
      </c>
    </row>
    <row r="134" spans="2:4" ht="16.5">
      <c r="B134" s="80">
        <v>30302</v>
      </c>
      <c r="C134" s="81" t="s">
        <v>101</v>
      </c>
      <c r="D134" s="77">
        <v>2</v>
      </c>
    </row>
    <row r="135" spans="2:4" ht="16.5">
      <c r="B135" s="83">
        <v>30303</v>
      </c>
      <c r="C135" s="84" t="s">
        <v>352</v>
      </c>
      <c r="D135" s="85">
        <v>4</v>
      </c>
    </row>
    <row r="136" spans="2:4" ht="16.5">
      <c r="B136" s="80">
        <v>30304</v>
      </c>
      <c r="C136" s="81" t="s">
        <v>102</v>
      </c>
      <c r="D136" s="77">
        <v>6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45</v>
      </c>
    </row>
    <row r="140" spans="2:4" ht="16.5">
      <c r="B140" s="80">
        <v>30308</v>
      </c>
      <c r="C140" s="81" t="s">
        <v>353</v>
      </c>
      <c r="D140" s="77">
        <v>6</v>
      </c>
    </row>
    <row r="141" spans="2:4" ht="16.5">
      <c r="B141" s="83">
        <v>30309</v>
      </c>
      <c r="C141" s="84" t="s">
        <v>354</v>
      </c>
      <c r="D141" s="85">
        <v>23</v>
      </c>
    </row>
    <row r="142" spans="2:4" ht="16.5">
      <c r="B142" s="80">
        <v>30310</v>
      </c>
      <c r="C142" s="81" t="s">
        <v>355</v>
      </c>
      <c r="D142" s="77">
        <v>1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1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1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2</v>
      </c>
    </row>
    <row r="150" spans="2:4" ht="16.5">
      <c r="B150" s="80">
        <v>30408</v>
      </c>
      <c r="C150" s="81" t="s">
        <v>360</v>
      </c>
      <c r="D150" s="77">
        <v>76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2</v>
      </c>
    </row>
    <row r="155" spans="2:4" ht="16.5">
      <c r="B155" s="83">
        <v>30413</v>
      </c>
      <c r="C155" s="84" t="s">
        <v>113</v>
      </c>
      <c r="D155" s="85">
        <v>3</v>
      </c>
    </row>
    <row r="156" spans="2:4" ht="16.5">
      <c r="B156" s="80">
        <v>30414</v>
      </c>
      <c r="C156" s="81" t="s">
        <v>114</v>
      </c>
      <c r="D156" s="77">
        <v>8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1</v>
      </c>
    </row>
    <row r="159" spans="2:4" ht="16.5">
      <c r="B159" s="83">
        <v>30417</v>
      </c>
      <c r="C159" s="84" t="s">
        <v>117</v>
      </c>
      <c r="D159" s="85">
        <v>3</v>
      </c>
    </row>
    <row r="160" spans="2:4" ht="16.5">
      <c r="B160" s="80">
        <v>30418</v>
      </c>
      <c r="C160" s="81" t="s">
        <v>118</v>
      </c>
      <c r="D160" s="77">
        <v>0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4</v>
      </c>
    </row>
    <row r="164" spans="2:4" ht="16.5">
      <c r="B164" s="80">
        <v>30422</v>
      </c>
      <c r="C164" s="81" t="s">
        <v>122</v>
      </c>
      <c r="D164" s="77">
        <v>0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8</v>
      </c>
    </row>
    <row r="172" spans="2:4" ht="16.5">
      <c r="B172" s="80">
        <v>30430</v>
      </c>
      <c r="C172" s="81" t="s">
        <v>130</v>
      </c>
      <c r="D172" s="77">
        <v>13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3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77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14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1</v>
      </c>
    </row>
    <row r="194" spans="2:4" ht="16.5">
      <c r="B194" s="80">
        <v>30601</v>
      </c>
      <c r="C194" s="81" t="s">
        <v>143</v>
      </c>
      <c r="D194" s="77">
        <v>1</v>
      </c>
    </row>
    <row r="195" spans="2:4" ht="16.5">
      <c r="B195" s="83">
        <v>30602</v>
      </c>
      <c r="C195" s="84" t="s">
        <v>144</v>
      </c>
      <c r="D195" s="85">
        <v>4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5</v>
      </c>
    </row>
    <row r="200" spans="2:4" ht="16.5">
      <c r="B200" s="80">
        <v>30607</v>
      </c>
      <c r="C200" s="81" t="s">
        <v>147</v>
      </c>
      <c r="D200" s="77">
        <v>1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27</v>
      </c>
    </row>
    <row r="229" spans="2:4" ht="16.5">
      <c r="B229" s="83">
        <v>30904</v>
      </c>
      <c r="C229" s="84" t="s">
        <v>184</v>
      </c>
      <c r="D229" s="85">
        <v>32</v>
      </c>
    </row>
    <row r="230" spans="2:4" ht="16.5">
      <c r="B230" s="80">
        <v>30905</v>
      </c>
      <c r="C230" s="81" t="s">
        <v>160</v>
      </c>
      <c r="D230" s="77">
        <v>0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53</v>
      </c>
    </row>
    <row r="233" spans="2:4" ht="16.5">
      <c r="B233" s="83">
        <v>30908</v>
      </c>
      <c r="C233" s="84" t="s">
        <v>163</v>
      </c>
      <c r="D233" s="85">
        <v>1</v>
      </c>
    </row>
    <row r="234" spans="2:4" ht="16.5">
      <c r="B234" s="80">
        <v>30909</v>
      </c>
      <c r="C234" s="81" t="s">
        <v>384</v>
      </c>
      <c r="D234" s="77">
        <v>4</v>
      </c>
    </row>
    <row r="235" spans="2:4" ht="16.5">
      <c r="B235" s="83">
        <v>31001</v>
      </c>
      <c r="C235" s="84" t="s">
        <v>165</v>
      </c>
      <c r="D235" s="85">
        <v>0</v>
      </c>
    </row>
    <row r="236" spans="2:4" ht="16.5">
      <c r="B236" s="80">
        <v>31002</v>
      </c>
      <c r="C236" s="81" t="s">
        <v>385</v>
      </c>
      <c r="D236" s="77">
        <v>0</v>
      </c>
    </row>
    <row r="237" spans="2:4" ht="16.5">
      <c r="B237" s="83">
        <v>31003</v>
      </c>
      <c r="C237" s="84" t="s">
        <v>166</v>
      </c>
      <c r="D237" s="85">
        <v>1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0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16</v>
      </c>
    </row>
    <row r="251" spans="2:4" ht="16.5">
      <c r="B251" s="83">
        <v>31102</v>
      </c>
      <c r="C251" s="84" t="s">
        <v>174</v>
      </c>
      <c r="D251" s="85">
        <v>1</v>
      </c>
    </row>
    <row r="252" spans="2:4" ht="16.5">
      <c r="B252" s="80">
        <v>31103</v>
      </c>
      <c r="C252" s="81" t="s">
        <v>176</v>
      </c>
      <c r="D252" s="77">
        <v>3</v>
      </c>
    </row>
    <row r="253" spans="2:4" ht="16.5">
      <c r="B253" s="83">
        <v>31104</v>
      </c>
      <c r="C253" s="84" t="s">
        <v>177</v>
      </c>
      <c r="D253" s="85">
        <v>1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2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16</v>
      </c>
    </row>
    <row r="262" spans="2:4" ht="16.5">
      <c r="B262" s="80">
        <v>31113</v>
      </c>
      <c r="C262" s="81" t="s">
        <v>182</v>
      </c>
      <c r="D262" s="77">
        <v>0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1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2</v>
      </c>
    </row>
    <row r="270" spans="2:4" ht="16.5">
      <c r="B270" s="86">
        <v>40107</v>
      </c>
      <c r="C270" s="87" t="s">
        <v>197</v>
      </c>
      <c r="D270" s="88">
        <v>0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12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10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1</v>
      </c>
    </row>
    <row r="281" spans="2:4" ht="16.5">
      <c r="B281" s="80">
        <v>50108</v>
      </c>
      <c r="C281" s="81" t="s">
        <v>403</v>
      </c>
      <c r="D281" s="77">
        <v>1</v>
      </c>
    </row>
    <row r="282" spans="2:4" ht="16.5">
      <c r="B282" s="95">
        <v>50201</v>
      </c>
      <c r="C282" s="96" t="s">
        <v>404</v>
      </c>
      <c r="D282" s="97">
        <v>3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3</v>
      </c>
    </row>
    <row r="285" spans="2:4" ht="16.5">
      <c r="B285" s="80">
        <v>50301</v>
      </c>
      <c r="C285" s="81" t="s">
        <v>407</v>
      </c>
      <c r="D285" s="77">
        <v>4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4</v>
      </c>
    </row>
    <row r="288" spans="2:4" ht="16.5">
      <c r="B288" s="95">
        <v>50304</v>
      </c>
      <c r="C288" s="96" t="s">
        <v>187</v>
      </c>
      <c r="D288" s="97">
        <v>0</v>
      </c>
    </row>
    <row r="289" spans="2:4" ht="16.5">
      <c r="B289" s="80">
        <v>50305</v>
      </c>
      <c r="C289" s="81" t="s">
        <v>409</v>
      </c>
      <c r="D289" s="77">
        <v>10</v>
      </c>
    </row>
    <row r="290" spans="2:4" ht="16.5">
      <c r="B290" s="95">
        <v>50306</v>
      </c>
      <c r="C290" s="96" t="s">
        <v>410</v>
      </c>
      <c r="D290" s="97">
        <v>5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0</v>
      </c>
    </row>
    <row r="293" spans="2:4" ht="16.5">
      <c r="B293" s="98">
        <v>60103</v>
      </c>
      <c r="C293" s="99" t="s">
        <v>412</v>
      </c>
      <c r="D293" s="100">
        <v>44</v>
      </c>
    </row>
    <row r="294" spans="2:4" ht="16.5">
      <c r="B294" s="101">
        <v>70101</v>
      </c>
      <c r="C294" s="102" t="s">
        <v>413</v>
      </c>
      <c r="D294" s="103">
        <v>1542</v>
      </c>
    </row>
    <row r="295" spans="2:4" ht="16.5">
      <c r="B295" s="80">
        <v>70102</v>
      </c>
      <c r="C295" s="81" t="s">
        <v>199</v>
      </c>
      <c r="D295" s="77">
        <v>24</v>
      </c>
    </row>
    <row r="296" spans="2:4" ht="16.5">
      <c r="B296" s="101">
        <v>70103</v>
      </c>
      <c r="C296" s="102" t="s">
        <v>200</v>
      </c>
      <c r="D296" s="103">
        <v>1424</v>
      </c>
    </row>
    <row r="297" spans="2:4" ht="16.5">
      <c r="B297" s="80">
        <v>70104</v>
      </c>
      <c r="C297" s="81" t="s">
        <v>414</v>
      </c>
      <c r="D297" s="77">
        <v>10871</v>
      </c>
    </row>
    <row r="298" spans="2:4" ht="16.5">
      <c r="B298" s="101">
        <v>70105</v>
      </c>
      <c r="C298" s="102" t="s">
        <v>201</v>
      </c>
      <c r="D298" s="103">
        <v>1607</v>
      </c>
    </row>
    <row r="299" spans="2:4" ht="16.5">
      <c r="B299" s="80">
        <v>70106</v>
      </c>
      <c r="C299" s="81" t="s">
        <v>415</v>
      </c>
      <c r="D299" s="77">
        <v>28</v>
      </c>
    </row>
    <row r="300" spans="2:4" ht="16.5">
      <c r="B300" s="101">
        <v>70107</v>
      </c>
      <c r="C300" s="102" t="s">
        <v>416</v>
      </c>
      <c r="D300" s="103">
        <v>236</v>
      </c>
    </row>
    <row r="301" spans="2:4" ht="17.25" thickBot="1">
      <c r="B301" s="104">
        <v>70108</v>
      </c>
      <c r="C301" s="105" t="s">
        <v>417</v>
      </c>
      <c r="D301" s="106">
        <v>454</v>
      </c>
    </row>
    <row r="302" spans="2:4" ht="19.899999999999999" customHeight="1" thickBot="1">
      <c r="B302" s="107" t="s">
        <v>1</v>
      </c>
      <c r="C302" s="108"/>
      <c r="D302" s="110">
        <f>SUM(D20:D301)</f>
        <v>16906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HR303"/>
  <sheetViews>
    <sheetView showGridLines="0" view="pageBreakPreview" topLeftCell="A15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431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41</v>
      </c>
    </row>
    <row r="23" spans="2:7" ht="16.5">
      <c r="B23" s="75">
        <v>10104</v>
      </c>
      <c r="C23" s="76" t="s">
        <v>268</v>
      </c>
      <c r="D23" s="82">
        <v>8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11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4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38</v>
      </c>
    </row>
    <row r="41" spans="2:4" ht="16.5">
      <c r="B41" s="75">
        <v>10201</v>
      </c>
      <c r="C41" s="76" t="s">
        <v>286</v>
      </c>
      <c r="D41" s="82">
        <v>1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1</v>
      </c>
    </row>
    <row r="44" spans="2:4" ht="16.5">
      <c r="B44" s="89">
        <v>10204</v>
      </c>
      <c r="C44" s="90" t="s">
        <v>289</v>
      </c>
      <c r="D44" s="91">
        <v>15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1</v>
      </c>
    </row>
    <row r="47" spans="2:4" ht="16.5">
      <c r="B47" s="75">
        <v>10207</v>
      </c>
      <c r="C47" s="76" t="s">
        <v>292</v>
      </c>
      <c r="D47" s="82">
        <v>2</v>
      </c>
    </row>
    <row r="48" spans="2:4" ht="16.5">
      <c r="B48" s="89">
        <v>10208</v>
      </c>
      <c r="C48" s="90" t="s">
        <v>293</v>
      </c>
      <c r="D48" s="91">
        <v>2</v>
      </c>
    </row>
    <row r="49" spans="2:4" ht="16.5">
      <c r="B49" s="75">
        <v>10209</v>
      </c>
      <c r="C49" s="76" t="s">
        <v>294</v>
      </c>
      <c r="D49" s="82">
        <v>7</v>
      </c>
    </row>
    <row r="50" spans="2:4" ht="16.5">
      <c r="B50" s="89">
        <v>10210</v>
      </c>
      <c r="C50" s="90" t="s">
        <v>295</v>
      </c>
      <c r="D50" s="91">
        <v>2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1</v>
      </c>
    </row>
    <row r="61" spans="2:4" ht="16.5">
      <c r="B61" s="75">
        <v>10301</v>
      </c>
      <c r="C61" s="76" t="s">
        <v>305</v>
      </c>
      <c r="D61" s="82">
        <v>1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0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8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3</v>
      </c>
    </row>
    <row r="68" spans="2:4" ht="16.5">
      <c r="B68" s="89">
        <v>10308</v>
      </c>
      <c r="C68" s="90" t="s">
        <v>311</v>
      </c>
      <c r="D68" s="91">
        <v>10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16</v>
      </c>
    </row>
    <row r="71" spans="2:4" ht="16.5">
      <c r="B71" s="75">
        <v>10311</v>
      </c>
      <c r="C71" s="76" t="s">
        <v>314</v>
      </c>
      <c r="D71" s="82">
        <v>1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2</v>
      </c>
    </row>
    <row r="77" spans="2:4" ht="16.5">
      <c r="B77" s="75">
        <v>10317</v>
      </c>
      <c r="C77" s="76" t="s">
        <v>320</v>
      </c>
      <c r="D77" s="82">
        <v>4</v>
      </c>
    </row>
    <row r="78" spans="2:4" ht="16.5">
      <c r="B78" s="89">
        <v>10318</v>
      </c>
      <c r="C78" s="90" t="s">
        <v>321</v>
      </c>
      <c r="D78" s="91">
        <v>1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3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6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3</v>
      </c>
    </row>
    <row r="90" spans="2:4" ht="16.5">
      <c r="B90" s="92">
        <v>20111</v>
      </c>
      <c r="C90" s="93" t="s">
        <v>328</v>
      </c>
      <c r="D90" s="94">
        <v>2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10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1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2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3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0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3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3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16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2</v>
      </c>
    </row>
    <row r="122" spans="2:4" ht="16.5">
      <c r="B122" s="92">
        <v>20404</v>
      </c>
      <c r="C122" s="93" t="s">
        <v>346</v>
      </c>
      <c r="D122" s="94">
        <v>3</v>
      </c>
    </row>
    <row r="123" spans="2:4" ht="16.5">
      <c r="B123" s="83">
        <v>30101</v>
      </c>
      <c r="C123" s="84" t="s">
        <v>347</v>
      </c>
      <c r="D123" s="85">
        <v>2</v>
      </c>
    </row>
    <row r="124" spans="2:4" ht="16.5">
      <c r="B124" s="80">
        <v>30102</v>
      </c>
      <c r="C124" s="81" t="s">
        <v>96</v>
      </c>
      <c r="D124" s="77">
        <v>1</v>
      </c>
    </row>
    <row r="125" spans="2:4" ht="16.5">
      <c r="B125" s="83">
        <v>30103</v>
      </c>
      <c r="C125" s="84" t="s">
        <v>76</v>
      </c>
      <c r="D125" s="85">
        <v>7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17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7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3</v>
      </c>
    </row>
    <row r="135" spans="2:4" ht="16.5">
      <c r="B135" s="83">
        <v>30303</v>
      </c>
      <c r="C135" s="84" t="s">
        <v>352</v>
      </c>
      <c r="D135" s="85">
        <v>1</v>
      </c>
    </row>
    <row r="136" spans="2:4" ht="16.5">
      <c r="B136" s="80">
        <v>30304</v>
      </c>
      <c r="C136" s="81" t="s">
        <v>102</v>
      </c>
      <c r="D136" s="77">
        <v>11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112</v>
      </c>
    </row>
    <row r="140" spans="2:4" ht="16.5">
      <c r="B140" s="80">
        <v>30308</v>
      </c>
      <c r="C140" s="81" t="s">
        <v>353</v>
      </c>
      <c r="D140" s="77">
        <v>24</v>
      </c>
    </row>
    <row r="141" spans="2:4" ht="16.5">
      <c r="B141" s="83">
        <v>30309</v>
      </c>
      <c r="C141" s="84" t="s">
        <v>354</v>
      </c>
      <c r="D141" s="85">
        <v>35</v>
      </c>
    </row>
    <row r="142" spans="2:4" ht="16.5">
      <c r="B142" s="80">
        <v>30310</v>
      </c>
      <c r="C142" s="81" t="s">
        <v>355</v>
      </c>
      <c r="D142" s="77">
        <v>4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14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1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1</v>
      </c>
    </row>
    <row r="150" spans="2:4" ht="16.5">
      <c r="B150" s="80">
        <v>30408</v>
      </c>
      <c r="C150" s="81" t="s">
        <v>360</v>
      </c>
      <c r="D150" s="77">
        <v>149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3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7</v>
      </c>
    </row>
    <row r="160" spans="2:4" ht="16.5">
      <c r="B160" s="80">
        <v>30418</v>
      </c>
      <c r="C160" s="81" t="s">
        <v>118</v>
      </c>
      <c r="D160" s="77">
        <v>3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3</v>
      </c>
    </row>
    <row r="164" spans="2:4" ht="16.5">
      <c r="B164" s="80">
        <v>30422</v>
      </c>
      <c r="C164" s="81" t="s">
        <v>122</v>
      </c>
      <c r="D164" s="77">
        <v>2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7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28</v>
      </c>
    </row>
    <row r="172" spans="2:4" ht="16.5">
      <c r="B172" s="80">
        <v>30430</v>
      </c>
      <c r="C172" s="81" t="s">
        <v>130</v>
      </c>
      <c r="D172" s="77">
        <v>11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1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43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23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0</v>
      </c>
    </row>
    <row r="194" spans="2:4" ht="16.5">
      <c r="B194" s="80">
        <v>30601</v>
      </c>
      <c r="C194" s="81" t="s">
        <v>143</v>
      </c>
      <c r="D194" s="77">
        <v>0</v>
      </c>
    </row>
    <row r="195" spans="2:4" ht="16.5">
      <c r="B195" s="83">
        <v>30602</v>
      </c>
      <c r="C195" s="84" t="s">
        <v>144</v>
      </c>
      <c r="D195" s="85">
        <v>7</v>
      </c>
    </row>
    <row r="196" spans="2:4" ht="16.5">
      <c r="B196" s="80">
        <v>30603</v>
      </c>
      <c r="C196" s="81" t="s">
        <v>145</v>
      </c>
      <c r="D196" s="77">
        <v>1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3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1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112</v>
      </c>
    </row>
    <row r="229" spans="2:4" ht="16.5">
      <c r="B229" s="83">
        <v>30904</v>
      </c>
      <c r="C229" s="84" t="s">
        <v>184</v>
      </c>
      <c r="D229" s="85">
        <v>73</v>
      </c>
    </row>
    <row r="230" spans="2:4" ht="16.5">
      <c r="B230" s="80">
        <v>30905</v>
      </c>
      <c r="C230" s="81" t="s">
        <v>160</v>
      </c>
      <c r="D230" s="77">
        <v>1</v>
      </c>
    </row>
    <row r="231" spans="2:4" ht="16.5">
      <c r="B231" s="83">
        <v>30906</v>
      </c>
      <c r="C231" s="84" t="s">
        <v>161</v>
      </c>
      <c r="D231" s="85">
        <v>3</v>
      </c>
    </row>
    <row r="232" spans="2:4" ht="16.5">
      <c r="B232" s="80">
        <v>30907</v>
      </c>
      <c r="C232" s="81" t="s">
        <v>162</v>
      </c>
      <c r="D232" s="77">
        <v>65</v>
      </c>
    </row>
    <row r="233" spans="2:4" ht="16.5">
      <c r="B233" s="83">
        <v>30908</v>
      </c>
      <c r="C233" s="84" t="s">
        <v>163</v>
      </c>
      <c r="D233" s="85">
        <v>2</v>
      </c>
    </row>
    <row r="234" spans="2:4" ht="16.5">
      <c r="B234" s="80">
        <v>30909</v>
      </c>
      <c r="C234" s="81" t="s">
        <v>384</v>
      </c>
      <c r="D234" s="77">
        <v>2</v>
      </c>
    </row>
    <row r="235" spans="2:4" ht="16.5">
      <c r="B235" s="83">
        <v>31001</v>
      </c>
      <c r="C235" s="84" t="s">
        <v>165</v>
      </c>
      <c r="D235" s="85">
        <v>1</v>
      </c>
    </row>
    <row r="236" spans="2:4" ht="16.5">
      <c r="B236" s="80">
        <v>31002</v>
      </c>
      <c r="C236" s="81" t="s">
        <v>385</v>
      </c>
      <c r="D236" s="77">
        <v>6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1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21</v>
      </c>
    </row>
    <row r="251" spans="2:4" ht="16.5">
      <c r="B251" s="83">
        <v>31102</v>
      </c>
      <c r="C251" s="84" t="s">
        <v>174</v>
      </c>
      <c r="D251" s="85">
        <v>0</v>
      </c>
    </row>
    <row r="252" spans="2:4" ht="16.5">
      <c r="B252" s="80">
        <v>31103</v>
      </c>
      <c r="C252" s="81" t="s">
        <v>176</v>
      </c>
      <c r="D252" s="77">
        <v>2</v>
      </c>
    </row>
    <row r="253" spans="2:4" ht="16.5">
      <c r="B253" s="83">
        <v>31104</v>
      </c>
      <c r="C253" s="84" t="s">
        <v>177</v>
      </c>
      <c r="D253" s="85">
        <v>2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1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42</v>
      </c>
    </row>
    <row r="262" spans="2:4" ht="16.5">
      <c r="B262" s="80">
        <v>31113</v>
      </c>
      <c r="C262" s="81" t="s">
        <v>182</v>
      </c>
      <c r="D262" s="77">
        <v>1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1</v>
      </c>
    </row>
    <row r="265" spans="2:4" ht="16.5">
      <c r="B265" s="80">
        <v>40102</v>
      </c>
      <c r="C265" s="81" t="s">
        <v>398</v>
      </c>
      <c r="D265" s="77">
        <v>3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1</v>
      </c>
    </row>
    <row r="269" spans="2:4" ht="16.5">
      <c r="B269" s="80">
        <v>40106</v>
      </c>
      <c r="C269" s="81" t="s">
        <v>195</v>
      </c>
      <c r="D269" s="77">
        <v>5</v>
      </c>
    </row>
    <row r="270" spans="2:4" ht="16.5">
      <c r="B270" s="86">
        <v>40107</v>
      </c>
      <c r="C270" s="87" t="s">
        <v>197</v>
      </c>
      <c r="D270" s="88">
        <v>1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4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17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2</v>
      </c>
    </row>
    <row r="281" spans="2:4" ht="16.5">
      <c r="B281" s="80">
        <v>50108</v>
      </c>
      <c r="C281" s="81" t="s">
        <v>403</v>
      </c>
      <c r="D281" s="77">
        <v>3</v>
      </c>
    </row>
    <row r="282" spans="2:4" ht="16.5">
      <c r="B282" s="95">
        <v>50201</v>
      </c>
      <c r="C282" s="96" t="s">
        <v>404</v>
      </c>
      <c r="D282" s="97">
        <v>2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33</v>
      </c>
    </row>
    <row r="285" spans="2:4" ht="16.5">
      <c r="B285" s="80">
        <v>50301</v>
      </c>
      <c r="C285" s="81" t="s">
        <v>407</v>
      </c>
      <c r="D285" s="77">
        <v>3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5</v>
      </c>
    </row>
    <row r="288" spans="2:4" ht="16.5">
      <c r="B288" s="95">
        <v>50304</v>
      </c>
      <c r="C288" s="96" t="s">
        <v>187</v>
      </c>
      <c r="D288" s="97">
        <v>2</v>
      </c>
    </row>
    <row r="289" spans="2:4" ht="16.5">
      <c r="B289" s="80">
        <v>50305</v>
      </c>
      <c r="C289" s="81" t="s">
        <v>409</v>
      </c>
      <c r="D289" s="77">
        <v>31</v>
      </c>
    </row>
    <row r="290" spans="2:4" ht="16.5">
      <c r="B290" s="95">
        <v>50306</v>
      </c>
      <c r="C290" s="96" t="s">
        <v>410</v>
      </c>
      <c r="D290" s="97">
        <v>16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2</v>
      </c>
    </row>
    <row r="293" spans="2:4" ht="16.5">
      <c r="B293" s="98">
        <v>60103</v>
      </c>
      <c r="C293" s="99" t="s">
        <v>412</v>
      </c>
      <c r="D293" s="100">
        <v>83</v>
      </c>
    </row>
    <row r="294" spans="2:4" ht="16.5">
      <c r="B294" s="101">
        <v>70101</v>
      </c>
      <c r="C294" s="102" t="s">
        <v>413</v>
      </c>
      <c r="D294" s="103">
        <v>9567</v>
      </c>
    </row>
    <row r="295" spans="2:4" ht="16.5">
      <c r="B295" s="80">
        <v>70102</v>
      </c>
      <c r="C295" s="81" t="s">
        <v>199</v>
      </c>
      <c r="D295" s="77">
        <v>43</v>
      </c>
    </row>
    <row r="296" spans="2:4" ht="16.5">
      <c r="B296" s="101">
        <v>70103</v>
      </c>
      <c r="C296" s="102" t="s">
        <v>200</v>
      </c>
      <c r="D296" s="103">
        <v>283</v>
      </c>
    </row>
    <row r="297" spans="2:4" ht="16.5">
      <c r="B297" s="80">
        <v>70104</v>
      </c>
      <c r="C297" s="81" t="s">
        <v>414</v>
      </c>
      <c r="D297" s="77">
        <v>10319</v>
      </c>
    </row>
    <row r="298" spans="2:4" ht="16.5">
      <c r="B298" s="101">
        <v>70105</v>
      </c>
      <c r="C298" s="102" t="s">
        <v>201</v>
      </c>
      <c r="D298" s="103">
        <v>3145</v>
      </c>
    </row>
    <row r="299" spans="2:4" ht="16.5">
      <c r="B299" s="80">
        <v>70106</v>
      </c>
      <c r="C299" s="81" t="s">
        <v>415</v>
      </c>
      <c r="D299" s="77">
        <v>155</v>
      </c>
    </row>
    <row r="300" spans="2:4" ht="16.5">
      <c r="B300" s="101">
        <v>70107</v>
      </c>
      <c r="C300" s="102" t="s">
        <v>416</v>
      </c>
      <c r="D300" s="103">
        <v>2134</v>
      </c>
    </row>
    <row r="301" spans="2:4" ht="17.25" thickBot="1">
      <c r="B301" s="104">
        <v>70108</v>
      </c>
      <c r="C301" s="105" t="s">
        <v>417</v>
      </c>
      <c r="D301" s="106">
        <v>1873</v>
      </c>
    </row>
    <row r="302" spans="2:4" ht="19.899999999999999" customHeight="1" thickBot="1">
      <c r="B302" s="107" t="s">
        <v>1</v>
      </c>
      <c r="C302" s="108"/>
      <c r="D302" s="110">
        <f>SUM(D20:D301)</f>
        <v>28837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HR303"/>
  <sheetViews>
    <sheetView showGridLines="0" view="pageBreakPreview" topLeftCell="A15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432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18</v>
      </c>
    </row>
    <row r="23" spans="2:7" ht="16.5">
      <c r="B23" s="75">
        <v>10104</v>
      </c>
      <c r="C23" s="76" t="s">
        <v>268</v>
      </c>
      <c r="D23" s="82">
        <v>10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0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1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5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10</v>
      </c>
    </row>
    <row r="41" spans="2:4" ht="16.5">
      <c r="B41" s="75">
        <v>10201</v>
      </c>
      <c r="C41" s="76" t="s">
        <v>286</v>
      </c>
      <c r="D41" s="82">
        <v>1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13</v>
      </c>
    </row>
    <row r="45" spans="2:4" ht="16.5">
      <c r="B45" s="75">
        <v>10205</v>
      </c>
      <c r="C45" s="76" t="s">
        <v>290</v>
      </c>
      <c r="D45" s="82">
        <v>1</v>
      </c>
    </row>
    <row r="46" spans="2:4" ht="16.5">
      <c r="B46" s="89">
        <v>10206</v>
      </c>
      <c r="C46" s="90" t="s">
        <v>291</v>
      </c>
      <c r="D46" s="91">
        <v>1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1</v>
      </c>
    </row>
    <row r="49" spans="2:4" ht="16.5">
      <c r="B49" s="75">
        <v>10209</v>
      </c>
      <c r="C49" s="76" t="s">
        <v>294</v>
      </c>
      <c r="D49" s="82">
        <v>0</v>
      </c>
    </row>
    <row r="50" spans="2:4" ht="16.5">
      <c r="B50" s="89">
        <v>10210</v>
      </c>
      <c r="C50" s="90" t="s">
        <v>295</v>
      </c>
      <c r="D50" s="91">
        <v>1</v>
      </c>
    </row>
    <row r="51" spans="2:4" ht="16.5">
      <c r="B51" s="75">
        <v>10211</v>
      </c>
      <c r="C51" s="76" t="s">
        <v>77</v>
      </c>
      <c r="D51" s="82">
        <v>2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2</v>
      </c>
    </row>
    <row r="61" spans="2:4" ht="16.5">
      <c r="B61" s="75">
        <v>10301</v>
      </c>
      <c r="C61" s="76" t="s">
        <v>305</v>
      </c>
      <c r="D61" s="82">
        <v>0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1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3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3</v>
      </c>
    </row>
    <row r="68" spans="2:4" ht="16.5">
      <c r="B68" s="89">
        <v>10308</v>
      </c>
      <c r="C68" s="90" t="s">
        <v>311</v>
      </c>
      <c r="D68" s="91">
        <v>0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8</v>
      </c>
    </row>
    <row r="71" spans="2:4" ht="16.5">
      <c r="B71" s="75">
        <v>10311</v>
      </c>
      <c r="C71" s="76" t="s">
        <v>314</v>
      </c>
      <c r="D71" s="82">
        <v>1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1</v>
      </c>
    </row>
    <row r="76" spans="2:4" ht="16.5">
      <c r="B76" s="89">
        <v>10316</v>
      </c>
      <c r="C76" s="90" t="s">
        <v>319</v>
      </c>
      <c r="D76" s="91">
        <v>2</v>
      </c>
    </row>
    <row r="77" spans="2:4" ht="16.5">
      <c r="B77" s="75">
        <v>10317</v>
      </c>
      <c r="C77" s="76" t="s">
        <v>320</v>
      </c>
      <c r="D77" s="82">
        <v>2</v>
      </c>
    </row>
    <row r="78" spans="2:4" ht="16.5">
      <c r="B78" s="89">
        <v>10318</v>
      </c>
      <c r="C78" s="90" t="s">
        <v>321</v>
      </c>
      <c r="D78" s="91">
        <v>0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1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3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0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3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1</v>
      </c>
    </row>
    <row r="103" spans="2:4" ht="16.5">
      <c r="B103" s="78">
        <v>20210</v>
      </c>
      <c r="C103" s="79" t="s">
        <v>193</v>
      </c>
      <c r="D103" s="77">
        <v>0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2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2</v>
      </c>
    </row>
    <row r="111" spans="2:4" ht="16.5">
      <c r="B111" s="78">
        <v>20304</v>
      </c>
      <c r="C111" s="79" t="s">
        <v>335</v>
      </c>
      <c r="D111" s="77">
        <v>1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5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7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4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0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1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3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11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0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5</v>
      </c>
    </row>
    <row r="135" spans="2:4" ht="16.5">
      <c r="B135" s="83">
        <v>30303</v>
      </c>
      <c r="C135" s="84" t="s">
        <v>352</v>
      </c>
      <c r="D135" s="85">
        <v>2</v>
      </c>
    </row>
    <row r="136" spans="2:4" ht="16.5">
      <c r="B136" s="80">
        <v>30304</v>
      </c>
      <c r="C136" s="81" t="s">
        <v>102</v>
      </c>
      <c r="D136" s="77">
        <v>2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41</v>
      </c>
    </row>
    <row r="140" spans="2:4" ht="16.5">
      <c r="B140" s="80">
        <v>30308</v>
      </c>
      <c r="C140" s="81" t="s">
        <v>353</v>
      </c>
      <c r="D140" s="77">
        <v>23</v>
      </c>
    </row>
    <row r="141" spans="2:4" ht="16.5">
      <c r="B141" s="83">
        <v>30309</v>
      </c>
      <c r="C141" s="84" t="s">
        <v>354</v>
      </c>
      <c r="D141" s="85">
        <v>28</v>
      </c>
    </row>
    <row r="142" spans="2:4" ht="16.5">
      <c r="B142" s="80">
        <v>30310</v>
      </c>
      <c r="C142" s="81" t="s">
        <v>355</v>
      </c>
      <c r="D142" s="77">
        <v>6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44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3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2</v>
      </c>
    </row>
    <row r="150" spans="2:4" ht="16.5">
      <c r="B150" s="80">
        <v>30408</v>
      </c>
      <c r="C150" s="81" t="s">
        <v>360</v>
      </c>
      <c r="D150" s="77">
        <v>31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3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1</v>
      </c>
    </row>
    <row r="160" spans="2:4" ht="16.5">
      <c r="B160" s="80">
        <v>30418</v>
      </c>
      <c r="C160" s="81" t="s">
        <v>118</v>
      </c>
      <c r="D160" s="77">
        <v>0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2</v>
      </c>
    </row>
    <row r="164" spans="2:4" ht="16.5">
      <c r="B164" s="80">
        <v>30422</v>
      </c>
      <c r="C164" s="81" t="s">
        <v>122</v>
      </c>
      <c r="D164" s="77">
        <v>1</v>
      </c>
    </row>
    <row r="165" spans="2:4" ht="16.5">
      <c r="B165" s="83">
        <v>30423</v>
      </c>
      <c r="C165" s="84" t="s">
        <v>123</v>
      </c>
      <c r="D165" s="85">
        <v>1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4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7</v>
      </c>
    </row>
    <row r="172" spans="2:4" ht="16.5">
      <c r="B172" s="80">
        <v>30430</v>
      </c>
      <c r="C172" s="81" t="s">
        <v>130</v>
      </c>
      <c r="D172" s="77">
        <v>5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27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9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1</v>
      </c>
    </row>
    <row r="194" spans="2:4" ht="16.5">
      <c r="B194" s="80">
        <v>30601</v>
      </c>
      <c r="C194" s="81" t="s">
        <v>143</v>
      </c>
      <c r="D194" s="77">
        <v>0</v>
      </c>
    </row>
    <row r="195" spans="2:4" ht="16.5">
      <c r="B195" s="83">
        <v>30602</v>
      </c>
      <c r="C195" s="84" t="s">
        <v>144</v>
      </c>
      <c r="D195" s="85">
        <v>4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1</v>
      </c>
    </row>
    <row r="200" spans="2:4" ht="16.5">
      <c r="B200" s="80">
        <v>30607</v>
      </c>
      <c r="C200" s="81" t="s">
        <v>147</v>
      </c>
      <c r="D200" s="77">
        <v>1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15</v>
      </c>
    </row>
    <row r="229" spans="2:4" ht="16.5">
      <c r="B229" s="83">
        <v>30904</v>
      </c>
      <c r="C229" s="84" t="s">
        <v>184</v>
      </c>
      <c r="D229" s="85">
        <v>34</v>
      </c>
    </row>
    <row r="230" spans="2:4" ht="16.5">
      <c r="B230" s="80">
        <v>30905</v>
      </c>
      <c r="C230" s="81" t="s">
        <v>160</v>
      </c>
      <c r="D230" s="77">
        <v>1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40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1</v>
      </c>
    </row>
    <row r="235" spans="2:4" ht="16.5">
      <c r="B235" s="83">
        <v>31001</v>
      </c>
      <c r="C235" s="84" t="s">
        <v>165</v>
      </c>
      <c r="D235" s="85">
        <v>1</v>
      </c>
    </row>
    <row r="236" spans="2:4" ht="16.5">
      <c r="B236" s="80">
        <v>31002</v>
      </c>
      <c r="C236" s="81" t="s">
        <v>385</v>
      </c>
      <c r="D236" s="77">
        <v>0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4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26</v>
      </c>
    </row>
    <row r="251" spans="2:4" ht="16.5">
      <c r="B251" s="83">
        <v>31102</v>
      </c>
      <c r="C251" s="84" t="s">
        <v>174</v>
      </c>
      <c r="D251" s="85">
        <v>3</v>
      </c>
    </row>
    <row r="252" spans="2:4" ht="16.5">
      <c r="B252" s="80">
        <v>31103</v>
      </c>
      <c r="C252" s="81" t="s">
        <v>176</v>
      </c>
      <c r="D252" s="77">
        <v>0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4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18</v>
      </c>
    </row>
    <row r="262" spans="2:4" ht="16.5">
      <c r="B262" s="80">
        <v>31113</v>
      </c>
      <c r="C262" s="81" t="s">
        <v>182</v>
      </c>
      <c r="D262" s="77">
        <v>0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0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1</v>
      </c>
    </row>
    <row r="270" spans="2:4" ht="16.5">
      <c r="B270" s="86">
        <v>40107</v>
      </c>
      <c r="C270" s="87" t="s">
        <v>197</v>
      </c>
      <c r="D270" s="88">
        <v>1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3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9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0</v>
      </c>
    </row>
    <row r="281" spans="2:4" ht="16.5">
      <c r="B281" s="80">
        <v>50108</v>
      </c>
      <c r="C281" s="81" t="s">
        <v>403</v>
      </c>
      <c r="D281" s="77">
        <v>1</v>
      </c>
    </row>
    <row r="282" spans="2:4" ht="16.5">
      <c r="B282" s="95">
        <v>50201</v>
      </c>
      <c r="C282" s="96" t="s">
        <v>404</v>
      </c>
      <c r="D282" s="97">
        <v>0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4</v>
      </c>
    </row>
    <row r="285" spans="2:4" ht="16.5">
      <c r="B285" s="80">
        <v>50301</v>
      </c>
      <c r="C285" s="81" t="s">
        <v>407</v>
      </c>
      <c r="D285" s="77">
        <v>1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0</v>
      </c>
    </row>
    <row r="288" spans="2:4" ht="16.5">
      <c r="B288" s="95">
        <v>50304</v>
      </c>
      <c r="C288" s="96" t="s">
        <v>187</v>
      </c>
      <c r="D288" s="97">
        <v>0</v>
      </c>
    </row>
    <row r="289" spans="2:4" ht="16.5">
      <c r="B289" s="80">
        <v>50305</v>
      </c>
      <c r="C289" s="81" t="s">
        <v>409</v>
      </c>
      <c r="D289" s="77">
        <v>10</v>
      </c>
    </row>
    <row r="290" spans="2:4" ht="16.5">
      <c r="B290" s="95">
        <v>50306</v>
      </c>
      <c r="C290" s="96" t="s">
        <v>410</v>
      </c>
      <c r="D290" s="97">
        <v>1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0</v>
      </c>
    </row>
    <row r="293" spans="2:4" ht="16.5">
      <c r="B293" s="98">
        <v>60103</v>
      </c>
      <c r="C293" s="99" t="s">
        <v>412</v>
      </c>
      <c r="D293" s="100">
        <v>108</v>
      </c>
    </row>
    <row r="294" spans="2:4" ht="16.5">
      <c r="B294" s="101">
        <v>70101</v>
      </c>
      <c r="C294" s="102" t="s">
        <v>413</v>
      </c>
      <c r="D294" s="103">
        <v>953</v>
      </c>
    </row>
    <row r="295" spans="2:4" ht="16.5">
      <c r="B295" s="80">
        <v>70102</v>
      </c>
      <c r="C295" s="81" t="s">
        <v>199</v>
      </c>
      <c r="D295" s="77">
        <v>21</v>
      </c>
    </row>
    <row r="296" spans="2:4" ht="16.5">
      <c r="B296" s="101">
        <v>70103</v>
      </c>
      <c r="C296" s="102" t="s">
        <v>200</v>
      </c>
      <c r="D296" s="103">
        <v>64</v>
      </c>
    </row>
    <row r="297" spans="2:4" ht="16.5">
      <c r="B297" s="80">
        <v>70104</v>
      </c>
      <c r="C297" s="81" t="s">
        <v>414</v>
      </c>
      <c r="D297" s="77">
        <v>7664</v>
      </c>
    </row>
    <row r="298" spans="2:4" ht="16.5">
      <c r="B298" s="101">
        <v>70105</v>
      </c>
      <c r="C298" s="102" t="s">
        <v>201</v>
      </c>
      <c r="D298" s="103">
        <v>408</v>
      </c>
    </row>
    <row r="299" spans="2:4" ht="16.5">
      <c r="B299" s="80">
        <v>70106</v>
      </c>
      <c r="C299" s="81" t="s">
        <v>415</v>
      </c>
      <c r="D299" s="77">
        <v>30</v>
      </c>
    </row>
    <row r="300" spans="2:4" ht="16.5">
      <c r="B300" s="101">
        <v>70107</v>
      </c>
      <c r="C300" s="102" t="s">
        <v>416</v>
      </c>
      <c r="D300" s="103">
        <v>1463</v>
      </c>
    </row>
    <row r="301" spans="2:4" ht="17.25" thickBot="1">
      <c r="B301" s="104">
        <v>70108</v>
      </c>
      <c r="C301" s="105" t="s">
        <v>417</v>
      </c>
      <c r="D301" s="106">
        <v>366</v>
      </c>
    </row>
    <row r="302" spans="2:4" ht="19.899999999999999" customHeight="1" thickBot="1">
      <c r="B302" s="107" t="s">
        <v>1</v>
      </c>
      <c r="C302" s="108"/>
      <c r="D302" s="110">
        <f>SUM(D20:D301)</f>
        <v>11640</v>
      </c>
    </row>
    <row r="303" spans="2:4">
      <c r="D303" s="115"/>
    </row>
  </sheetData>
  <sheetProtection algorithmName="SHA-512" hashValue="PNCzgQhmubBJ2cpnvTY6eDnqYjfH+eMK8BjT8B65+AE2jgvCymnew+G7yarOtissbEYf92QMDv8jWM4tvOAj2Q==" saltValue="DkQpVz3Xz7KtitAc8i3yD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14</vt:i4>
      </vt:variant>
    </vt:vector>
  </HeadingPairs>
  <TitlesOfParts>
    <vt:vector size="3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C10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'C10'!Área_de_impresión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Jhonatan Ortíz González</cp:lastModifiedBy>
  <cp:lastPrinted>2015-12-19T01:31:18Z</cp:lastPrinted>
  <dcterms:created xsi:type="dcterms:W3CDTF">1999-03-11T18:07:10Z</dcterms:created>
  <dcterms:modified xsi:type="dcterms:W3CDTF">2026-07-02T23:59:20Z</dcterms:modified>
</cp:coreProperties>
</file>