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04 Información Federal\FESE\"/>
    </mc:Choice>
  </mc:AlternateContent>
  <xr:revisionPtr revIDLastSave="0" documentId="13_ncr:1_{2A1C06F4-88CB-4B6B-818B-CA3A02378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DA" sheetId="2" r:id="rId1"/>
    <sheet name="PRESENTACIÓN" sheetId="3" r:id="rId2"/>
    <sheet name="INSTRUCCIONES" sheetId="4" r:id="rId3"/>
    <sheet name="Lista" sheetId="5" state="hidden" r:id="rId4"/>
    <sheet name="Datos" sheetId="6" state="hidden" r:id="rId5"/>
    <sheet name="RESUMEN" sheetId="7" r:id="rId6"/>
    <sheet name="C01" sheetId="8" r:id="rId7"/>
    <sheet name="C02" sheetId="9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  <sheet name="C09" sheetId="16" r:id="rId15"/>
    <sheet name="C010" sheetId="17" r:id="rId16"/>
    <sheet name="C011" sheetId="18" r:id="rId17"/>
    <sheet name="C012" sheetId="19" r:id="rId18"/>
    <sheet name="C013" sheetId="20" r:id="rId19"/>
    <sheet name="C014" sheetId="21" r:id="rId20"/>
    <sheet name="C015" sheetId="22" r:id="rId21"/>
    <sheet name="C016" sheetId="23" r:id="rId22"/>
    <sheet name="C017" sheetId="24" r:id="rId23"/>
    <sheet name="C018" sheetId="25" r:id="rId24"/>
    <sheet name="C019" sheetId="26" r:id="rId25"/>
    <sheet name="C020" sheetId="27" r:id="rId26"/>
    <sheet name="C021" sheetId="28" r:id="rId27"/>
    <sheet name="C022" sheetId="29" r:id="rId28"/>
    <sheet name="C023" sheetId="30" r:id="rId29"/>
    <sheet name="C024" sheetId="31" r:id="rId30"/>
    <sheet name="C025" sheetId="32" r:id="rId31"/>
    <sheet name="C026" sheetId="33" r:id="rId32"/>
    <sheet name="C027" sheetId="34" r:id="rId33"/>
    <sheet name="C028" sheetId="35" r:id="rId34"/>
    <sheet name="C029" sheetId="36" r:id="rId35"/>
    <sheet name="C030" sheetId="37" r:id="rId36"/>
    <sheet name="C031" sheetId="38" r:id="rId37"/>
    <sheet name="C032" sheetId="39" r:id="rId38"/>
    <sheet name="C033" sheetId="40" r:id="rId39"/>
    <sheet name="C034" sheetId="41" r:id="rId40"/>
    <sheet name="C035" sheetId="42" r:id="rId41"/>
    <sheet name="C036" sheetId="43" r:id="rId42"/>
    <sheet name="C037" sheetId="44" r:id="rId43"/>
    <sheet name="C038" sheetId="45" r:id="rId44"/>
    <sheet name="C039" sheetId="46" r:id="rId45"/>
    <sheet name="C040" sheetId="47" r:id="rId46"/>
    <sheet name="C041" sheetId="48" r:id="rId47"/>
    <sheet name="C042" sheetId="49" r:id="rId48"/>
    <sheet name="C043" sheetId="50" r:id="rId49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25">'C020'!$B$1:$D$302</definedName>
    <definedName name="_xlnm.Print_Area" localSheetId="26">'C021'!$B$1:$D$302</definedName>
    <definedName name="_xlnm.Print_Area" localSheetId="27">'C022'!$B$1:$D$302</definedName>
    <definedName name="_xlnm.Print_Area" localSheetId="28">'C023'!$B$1:$D$302</definedName>
    <definedName name="_xlnm.Print_Area" localSheetId="29">'C024'!$B$1:$D$302</definedName>
    <definedName name="_xlnm.Print_Area" localSheetId="30">'C025'!$B$1:$D$302</definedName>
    <definedName name="_xlnm.Print_Area" localSheetId="31">'C026'!$B$1:$D$302</definedName>
    <definedName name="_xlnm.Print_Area" localSheetId="32">'C027'!$B$1:$D$302</definedName>
    <definedName name="_xlnm.Print_Area" localSheetId="33">'C028'!$B$1:$D$302</definedName>
    <definedName name="_xlnm.Print_Area" localSheetId="34">'C029'!$B$1:$D$302</definedName>
    <definedName name="_xlnm.Print_Area" localSheetId="8">'C03'!$B$1:$D$302</definedName>
    <definedName name="_xlnm.Print_Area" localSheetId="35">'C030'!$B$1:$D$302</definedName>
    <definedName name="_xlnm.Print_Area" localSheetId="36">'C031'!$B$1:$D$302</definedName>
    <definedName name="_xlnm.Print_Area" localSheetId="37">'C032'!$B$1:$D$302</definedName>
    <definedName name="_xlnm.Print_Area" localSheetId="38">'C033'!$B$1:$D$302</definedName>
    <definedName name="_xlnm.Print_Area" localSheetId="39">'C034'!$B$1:$D$302</definedName>
    <definedName name="_xlnm.Print_Area" localSheetId="40">'C035'!$B$1:$D$302</definedName>
    <definedName name="_xlnm.Print_Area" localSheetId="41">'C036'!$B$1:$D$302</definedName>
    <definedName name="_xlnm.Print_Area" localSheetId="42">'C037'!$B$1:$D$302</definedName>
    <definedName name="_xlnm.Print_Area" localSheetId="43">'C038'!$B$1:$D$302</definedName>
    <definedName name="_xlnm.Print_Area" localSheetId="44">'C039'!$B$1:$D$302</definedName>
    <definedName name="_xlnm.Print_Area" localSheetId="9">'C04'!$B$1:$D$302</definedName>
    <definedName name="_xlnm.Print_Area" localSheetId="45">'C040'!$B$1:$D$302</definedName>
    <definedName name="_xlnm.Print_Area" localSheetId="46">'C041'!$B$1:$D$302</definedName>
    <definedName name="_xlnm.Print_Area" localSheetId="47">'C042'!$B$1:$D$302</definedName>
    <definedName name="_xlnm.Print_Area" localSheetId="48">'C043'!$B$1:$D$302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15">'C010'!$B$1:$D$302</definedName>
    <definedName name="Z_857CB3B9_618A_49FD_8D38_75EE2A4021B4_.wvu.PrintArea" localSheetId="16">'C011'!$B$1:$D$302</definedName>
    <definedName name="Z_857CB3B9_618A_49FD_8D38_75EE2A4021B4_.wvu.PrintArea" localSheetId="17">'C012'!$B$1:$D$302</definedName>
    <definedName name="Z_857CB3B9_618A_49FD_8D38_75EE2A4021B4_.wvu.PrintArea" localSheetId="18">'C013'!$B$1:$D$302</definedName>
    <definedName name="Z_857CB3B9_618A_49FD_8D38_75EE2A4021B4_.wvu.PrintArea" localSheetId="19">'C014'!$B$1:$D$302</definedName>
    <definedName name="Z_857CB3B9_618A_49FD_8D38_75EE2A4021B4_.wvu.PrintArea" localSheetId="20">'C015'!$B$1:$D$302</definedName>
    <definedName name="Z_857CB3B9_618A_49FD_8D38_75EE2A4021B4_.wvu.PrintArea" localSheetId="21">'C016'!$B$1:$D$302</definedName>
    <definedName name="Z_857CB3B9_618A_49FD_8D38_75EE2A4021B4_.wvu.PrintArea" localSheetId="22">'C017'!$B$1:$D$302</definedName>
    <definedName name="Z_857CB3B9_618A_49FD_8D38_75EE2A4021B4_.wvu.PrintArea" localSheetId="23">'C018'!$B$1:$D$302</definedName>
    <definedName name="Z_857CB3B9_618A_49FD_8D38_75EE2A4021B4_.wvu.PrintArea" localSheetId="24">'C019'!$B$1:$D$302</definedName>
    <definedName name="Z_857CB3B9_618A_49FD_8D38_75EE2A4021B4_.wvu.PrintArea" localSheetId="7">'C02'!$B$1:$D$302</definedName>
    <definedName name="Z_857CB3B9_618A_49FD_8D38_75EE2A4021B4_.wvu.PrintArea" localSheetId="25">'C020'!$B$1:$D$302</definedName>
    <definedName name="Z_857CB3B9_618A_49FD_8D38_75EE2A4021B4_.wvu.PrintArea" localSheetId="26">'C021'!$B$1:$D$302</definedName>
    <definedName name="Z_857CB3B9_618A_49FD_8D38_75EE2A4021B4_.wvu.PrintArea" localSheetId="27">'C022'!$B$1:$D$302</definedName>
    <definedName name="Z_857CB3B9_618A_49FD_8D38_75EE2A4021B4_.wvu.PrintArea" localSheetId="28">'C023'!$B$1:$D$302</definedName>
    <definedName name="Z_857CB3B9_618A_49FD_8D38_75EE2A4021B4_.wvu.PrintArea" localSheetId="29">'C024'!$B$1:$D$302</definedName>
    <definedName name="Z_857CB3B9_618A_49FD_8D38_75EE2A4021B4_.wvu.PrintArea" localSheetId="30">'C025'!$B$1:$D$302</definedName>
    <definedName name="Z_857CB3B9_618A_49FD_8D38_75EE2A4021B4_.wvu.PrintArea" localSheetId="31">'C026'!$B$1:$D$302</definedName>
    <definedName name="Z_857CB3B9_618A_49FD_8D38_75EE2A4021B4_.wvu.PrintArea" localSheetId="32">'C027'!$B$1:$D$302</definedName>
    <definedName name="Z_857CB3B9_618A_49FD_8D38_75EE2A4021B4_.wvu.PrintArea" localSheetId="33">'C028'!$B$1:$D$302</definedName>
    <definedName name="Z_857CB3B9_618A_49FD_8D38_75EE2A4021B4_.wvu.PrintArea" localSheetId="34">'C029'!$B$1:$D$302</definedName>
    <definedName name="Z_857CB3B9_618A_49FD_8D38_75EE2A4021B4_.wvu.PrintArea" localSheetId="8">'C03'!$B$1:$D$302</definedName>
    <definedName name="Z_857CB3B9_618A_49FD_8D38_75EE2A4021B4_.wvu.PrintArea" localSheetId="35">'C030'!$B$1:$D$302</definedName>
    <definedName name="Z_857CB3B9_618A_49FD_8D38_75EE2A4021B4_.wvu.PrintArea" localSheetId="36">'C031'!$B$1:$D$302</definedName>
    <definedName name="Z_857CB3B9_618A_49FD_8D38_75EE2A4021B4_.wvu.PrintArea" localSheetId="37">'C032'!$B$1:$D$302</definedName>
    <definedName name="Z_857CB3B9_618A_49FD_8D38_75EE2A4021B4_.wvu.PrintArea" localSheetId="38">'C033'!$B$1:$D$302</definedName>
    <definedName name="Z_857CB3B9_618A_49FD_8D38_75EE2A4021B4_.wvu.PrintArea" localSheetId="39">'C034'!$B$1:$D$302</definedName>
    <definedName name="Z_857CB3B9_618A_49FD_8D38_75EE2A4021B4_.wvu.PrintArea" localSheetId="40">'C035'!$B$1:$D$302</definedName>
    <definedName name="Z_857CB3B9_618A_49FD_8D38_75EE2A4021B4_.wvu.PrintArea" localSheetId="41">'C036'!$B$1:$D$302</definedName>
    <definedName name="Z_857CB3B9_618A_49FD_8D38_75EE2A4021B4_.wvu.PrintArea" localSheetId="42">'C037'!$B$1:$D$302</definedName>
    <definedName name="Z_857CB3B9_618A_49FD_8D38_75EE2A4021B4_.wvu.PrintArea" localSheetId="43">'C038'!$B$1:$D$302</definedName>
    <definedName name="Z_857CB3B9_618A_49FD_8D38_75EE2A4021B4_.wvu.PrintArea" localSheetId="44">'C039'!$B$1:$D$302</definedName>
    <definedName name="Z_857CB3B9_618A_49FD_8D38_75EE2A4021B4_.wvu.PrintArea" localSheetId="9">'C04'!$B$1:$D$302</definedName>
    <definedName name="Z_857CB3B9_618A_49FD_8D38_75EE2A4021B4_.wvu.PrintArea" localSheetId="45">'C040'!$B$1:$D$302</definedName>
    <definedName name="Z_857CB3B9_618A_49FD_8D38_75EE2A4021B4_.wvu.PrintArea" localSheetId="46">'C041'!$B$1:$D$302</definedName>
    <definedName name="Z_857CB3B9_618A_49FD_8D38_75EE2A4021B4_.wvu.PrintArea" localSheetId="47">'C042'!$B$1:$D$302</definedName>
    <definedName name="Z_857CB3B9_618A_49FD_8D38_75EE2A4021B4_.wvu.PrintArea" localSheetId="48">'C043'!$B$1:$D$302</definedName>
    <definedName name="Z_857CB3B9_618A_49FD_8D38_75EE2A4021B4_.wvu.PrintArea" localSheetId="10">'C05'!$B$1:$D$302</definedName>
    <definedName name="Z_857CB3B9_618A_49FD_8D38_75EE2A4021B4_.wvu.PrintArea" localSheetId="11">'C06'!$B$1:$D$302</definedName>
    <definedName name="Z_857CB3B9_618A_49FD_8D38_75EE2A4021B4_.wvu.PrintArea" localSheetId="12">'C07'!$B$1:$D$302</definedName>
    <definedName name="Z_857CB3B9_618A_49FD_8D38_75EE2A4021B4_.wvu.PrintArea" localSheetId="13">'C08'!$B$1:$D$302</definedName>
    <definedName name="Z_857CB3B9_618A_49FD_8D38_75EE2A4021B4_.wvu.PrintArea" localSheetId="14">'C09'!$B$1:$D$302</definedName>
    <definedName name="Z_857CB3B9_618A_49FD_8D38_75EE2A4021B4_.wvu.PrintArea" localSheetId="2">INSTRUCCIONES!$B$5:$O$25</definedName>
    <definedName name="Z_857CB3B9_618A_49FD_8D38_75EE2A4021B4_.wvu.PrintArea" localSheetId="0">PORTADA!$B$2:$K$41</definedName>
    <definedName name="Z_857CB3B9_618A_49FD_8D38_75EE2A4021B4_.wvu.PrintArea" localSheetId="1">PRESENTACIÓN!$B$4:$O$53</definedName>
    <definedName name="Z_857CB3B9_618A_49FD_8D38_75EE2A4021B4_.wvu.PrintArea" localSheetId="5">RESUMEN!$A$1:$G$22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50" l="1"/>
  <c r="D14" i="50"/>
  <c r="D13" i="50"/>
  <c r="D12" i="50"/>
  <c r="D302" i="49"/>
  <c r="D14" i="49"/>
  <c r="D13" i="49"/>
  <c r="D12" i="49"/>
  <c r="D302" i="48"/>
  <c r="D14" i="48"/>
  <c r="D13" i="48"/>
  <c r="D12" i="48"/>
  <c r="D302" i="47"/>
  <c r="D14" i="47"/>
  <c r="D13" i="47"/>
  <c r="D12" i="47"/>
  <c r="D302" i="46"/>
  <c r="D14" i="46"/>
  <c r="D13" i="46"/>
  <c r="D12" i="46"/>
  <c r="D302" i="45"/>
  <c r="D14" i="45"/>
  <c r="D13" i="45"/>
  <c r="D12" i="45"/>
  <c r="D302" i="44"/>
  <c r="D14" i="44"/>
  <c r="D13" i="44"/>
  <c r="D12" i="44"/>
  <c r="D302" i="43"/>
  <c r="D14" i="43"/>
  <c r="D13" i="43"/>
  <c r="D12" i="43"/>
  <c r="D302" i="42"/>
  <c r="D14" i="42"/>
  <c r="D13" i="42"/>
  <c r="D12" i="42"/>
  <c r="D302" i="41"/>
  <c r="D14" i="41"/>
  <c r="D13" i="41"/>
  <c r="D12" i="41"/>
  <c r="D302" i="40"/>
  <c r="D14" i="40"/>
  <c r="D13" i="40"/>
  <c r="D12" i="40"/>
  <c r="D302" i="39"/>
  <c r="D14" i="39"/>
  <c r="D13" i="39"/>
  <c r="D12" i="39"/>
  <c r="D302" i="38"/>
  <c r="D14" i="38"/>
  <c r="D13" i="38"/>
  <c r="D12" i="38"/>
  <c r="D302" i="37"/>
  <c r="D14" i="37"/>
  <c r="D13" i="37"/>
  <c r="D12" i="37"/>
  <c r="D302" i="36"/>
  <c r="D14" i="36"/>
  <c r="D13" i="36"/>
  <c r="D12" i="36"/>
  <c r="D302" i="35"/>
  <c r="D14" i="35"/>
  <c r="D13" i="35"/>
  <c r="D12" i="35"/>
  <c r="D302" i="34"/>
  <c r="D14" i="34"/>
  <c r="D13" i="34"/>
  <c r="D12" i="34"/>
  <c r="D302" i="33"/>
  <c r="D14" i="33"/>
  <c r="D13" i="33"/>
  <c r="D12" i="33"/>
  <c r="D302" i="32"/>
  <c r="D14" i="32"/>
  <c r="D13" i="32"/>
  <c r="D12" i="32"/>
  <c r="D302" i="31"/>
  <c r="D14" i="31"/>
  <c r="D13" i="31"/>
  <c r="D12" i="31"/>
  <c r="D302" i="30"/>
  <c r="D14" i="30"/>
  <c r="D13" i="30"/>
  <c r="D12" i="30"/>
  <c r="D302" i="29"/>
  <c r="D14" i="29"/>
  <c r="D13" i="29"/>
  <c r="D12" i="29"/>
  <c r="D302" i="28"/>
  <c r="D14" i="28"/>
  <c r="D13" i="28"/>
  <c r="D12" i="28"/>
  <c r="D302" i="27"/>
  <c r="D14" i="27"/>
  <c r="D13" i="27"/>
  <c r="D12" i="27"/>
  <c r="D302" i="26"/>
  <c r="D14" i="26"/>
  <c r="D13" i="26"/>
  <c r="D12" i="26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G16" i="7"/>
  <c r="F16" i="7"/>
  <c r="E16" i="7"/>
  <c r="D16" i="7"/>
  <c r="C16" i="7"/>
  <c r="B16" i="7"/>
  <c r="A16" i="7"/>
  <c r="C13" i="7" s="1"/>
  <c r="D20" i="7" l="1"/>
  <c r="B20" i="7"/>
  <c r="C20" i="7"/>
  <c r="E20" i="7"/>
  <c r="F20" i="7"/>
  <c r="G20" i="7"/>
  <c r="A20" i="7"/>
</calcChain>
</file>

<file path=xl/sharedStrings.xml><?xml version="1.0" encoding="utf-8"?>
<sst xmlns="http://schemas.openxmlformats.org/spreadsheetml/2006/main" count="12981" uniqueCount="467">
  <si>
    <t>Mes</t>
  </si>
  <si>
    <t>Año</t>
  </si>
  <si>
    <t>ID</t>
  </si>
  <si>
    <t>Incidente</t>
  </si>
  <si>
    <t>Cantidad</t>
  </si>
  <si>
    <t>Julio</t>
  </si>
  <si>
    <t>CAÍDA</t>
  </si>
  <si>
    <t>CONVULSIONES</t>
  </si>
  <si>
    <t>FUGAS Y DERRAMES DE SUSTANCIAS QUÍMICAS</t>
  </si>
  <si>
    <t>PERSONA TIRADA EN VÍA PÚBLICA</t>
  </si>
  <si>
    <t>ACCIDENTE DE TRÁNSITO SIN LESIONADOS</t>
  </si>
  <si>
    <t>ACTIVACIÓN DE ALARMA EN ESCUELA</t>
  </si>
  <si>
    <t>ROBO A NEGOCIO CON VIOLENCIA</t>
  </si>
  <si>
    <t>ROBO DE VEHÍCULO PARTICULAR CON VIOLENCIA</t>
  </si>
  <si>
    <t>VIOLENCIA DE PAREJA</t>
  </si>
  <si>
    <t>VIOLENCIA FAMILIAR</t>
  </si>
  <si>
    <t>ACOSO U HOSTIGAMIENTO SEXUAL</t>
  </si>
  <si>
    <t>PERSONA AGRESIVA</t>
  </si>
  <si>
    <t>ALLANAMIENTO DE MORADA</t>
  </si>
  <si>
    <t>OTROS TIPOS DE ALTERACIÓN AL ORDEN PÚBLICO</t>
  </si>
  <si>
    <t>LLAMADA DE PRUEBA</t>
  </si>
  <si>
    <t>LLAMADA INCOMPLETA</t>
  </si>
  <si>
    <t>LLAMADA MUDA</t>
  </si>
  <si>
    <t>OTROS ACCIDENTES CON LESIONADOS</t>
  </si>
  <si>
    <t>LESIONADO POR PROYECTIL DE ARMA DE FUEGO</t>
  </si>
  <si>
    <t>DERRUMBES</t>
  </si>
  <si>
    <t>ENJAMBRE DE ABEJAS</t>
  </si>
  <si>
    <t>ÁRBOL CAÍDO O POR CAER</t>
  </si>
  <si>
    <t>OTRAS ALARMAS DE EMERGENCIAS ACTIVADAS</t>
  </si>
  <si>
    <t>EXTORSIÓN TELEFÓNICA</t>
  </si>
  <si>
    <t>OTROS ACTOS RELACIONADOS CON EL PATRIMONIO</t>
  </si>
  <si>
    <t>MENOR EXTRAVIADO</t>
  </si>
  <si>
    <t>PERSONA DETENIDA</t>
  </si>
  <si>
    <t>VIOLENCIA CONTRA LA MUJER</t>
  </si>
  <si>
    <t>PERSONA SOSPECHOSA</t>
  </si>
  <si>
    <t>CONSUMO DE ALCOHOL EN VÍA PÚBLICA</t>
  </si>
  <si>
    <t>CABLES COLGANDO</t>
  </si>
  <si>
    <t>LLAMADA DE BROMA POR NIÑOS</t>
  </si>
  <si>
    <t>TRANSFERENCIA DE LLAMADA</t>
  </si>
  <si>
    <t>OTROS INCIDENTES MÉDICOS TRAUMÁTICOS</t>
  </si>
  <si>
    <t>ENVENENAMIENTO POR ANIMAL DE PONZOÑA</t>
  </si>
  <si>
    <t>ANIMAL PELIGROSO</t>
  </si>
  <si>
    <t>ANIMALES SUELTOS</t>
  </si>
  <si>
    <t>OLORES FÉTIDOS</t>
  </si>
  <si>
    <t>CONTAMINACIÓN DE SUELO, AIRE Y AGUA</t>
  </si>
  <si>
    <t>INUNDACIONES</t>
  </si>
  <si>
    <t>PERSONA ATRAPADA</t>
  </si>
  <si>
    <t>RESCATE ANIMAL</t>
  </si>
  <si>
    <t>VEHÍCULO ABANDONADO</t>
  </si>
  <si>
    <t>OTRAS FALTAS A REGLAMENTO DE TRÁNSITO</t>
  </si>
  <si>
    <t>CRISTALAZO O ROBO AL INTERIOR DE VEHÍCULO</t>
  </si>
  <si>
    <t>ROBO A CASA HABITACIÓN SIN VIOLENCIA</t>
  </si>
  <si>
    <t>ROBO A TRANSEÚNTE CON VIOLENCIA</t>
  </si>
  <si>
    <t>ROBO A TRANSEÚNTE SIN VIOLENCIA</t>
  </si>
  <si>
    <t>ROBO A FERROCARRIL</t>
  </si>
  <si>
    <t>ABUSO SEXUAL</t>
  </si>
  <si>
    <t>OTROS ACTOS RELACIONADOS CON LA SEGURIDAD COLECTIVA</t>
  </si>
  <si>
    <t>AMENAZA DE SUICIDIO</t>
  </si>
  <si>
    <t>AMENAZA</t>
  </si>
  <si>
    <t>NARCOMENUDEO</t>
  </si>
  <si>
    <t>OTROS ACTOS RELACIONADOS CON OTROS BIENES JURÍDICOS</t>
  </si>
  <si>
    <t>ALTERACIÓN DEL ORDEN PÚBLICO POR PERSONA ALCOHOLIZADA</t>
  </si>
  <si>
    <t>ALTERACIÓN DEL ORDEN PÚBLICO POR PERSONA DROGADA</t>
  </si>
  <si>
    <t>CAÍDA DE BARDA</t>
  </si>
  <si>
    <t>ALCANTARILLA SIN TAPA</t>
  </si>
  <si>
    <t>CORTO CIRCUITO</t>
  </si>
  <si>
    <t>VIALIDAD EN MAL ESTADO</t>
  </si>
  <si>
    <t>TENTATIVA DE ROBO</t>
  </si>
  <si>
    <t>ABUSO DE CONFIANZA</t>
  </si>
  <si>
    <t>RESTOS HUMANOS</t>
  </si>
  <si>
    <t>VEHÍCULO RECUPERADO</t>
  </si>
  <si>
    <t>SOLICITUD DE RONDÍN</t>
  </si>
  <si>
    <t>QUEJA CONTRA SERVIDORES PÚBLICOS</t>
  </si>
  <si>
    <t>ANIMAL MUERTO</t>
  </si>
  <si>
    <t>SOLICITUD DE OTROS SERVICIOS PÚBLICOS</t>
  </si>
  <si>
    <t>FALLECIDO DE CAUSA TRAUMÁTICA</t>
  </si>
  <si>
    <t>FALLECIDO DE CAUSA NATURAL</t>
  </si>
  <si>
    <t>INCENDIO DE CASA HABITACIÓN</t>
  </si>
  <si>
    <t>INCENDIO DE VEHÍCULO</t>
  </si>
  <si>
    <t>INCENDIO DE COMERCIO</t>
  </si>
  <si>
    <t>OTROS INCENDIOS</t>
  </si>
  <si>
    <t>OBJETO SOSPECHOSO O PELIGROSO</t>
  </si>
  <si>
    <t>DETONACIÓN DE ARMA DE FUEGO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</si>
  <si>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</si>
  <si>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</si>
  <si>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</si>
  <si>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</si>
  <si>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</si>
  <si>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</si>
  <si>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ROBO DE AUTOPARTES O ACCESORIOS</t>
  </si>
  <si>
    <t>ROBO A NEGOCIO SIN VIOLENCIA</t>
  </si>
  <si>
    <t>ROBO DE VEHÍCULO PARTICULAR SIN VIOLENCIA</t>
  </si>
  <si>
    <t>ABANDONO DE PERSONA</t>
  </si>
  <si>
    <t>OTROS ACTOS RELACIONADOS CON LA FAMILIA</t>
  </si>
  <si>
    <t>PERSONA NO LOCALIZADA</t>
  </si>
  <si>
    <t>DAÑO A BIENES PÚBLICOS, INSTITUCIONES, MONUMENTOS, ENTRE OTROS</t>
  </si>
  <si>
    <t>CONDUCTOR EBRIO</t>
  </si>
  <si>
    <t>CONSUMO DE DROGAS EN VÍA PÚBLICA</t>
  </si>
  <si>
    <t>RIÑA / PELEA CLANDESTINA</t>
  </si>
  <si>
    <t>PERSONA EXHIBICIONISTA</t>
  </si>
  <si>
    <t>GRAVA SUELTA</t>
  </si>
  <si>
    <t>RUIDO EXCESIVO</t>
  </si>
  <si>
    <t>ABUSO DE AUTORIDAD</t>
  </si>
  <si>
    <t>PERSONA LOCALIZADA</t>
  </si>
  <si>
    <t>MALTRATO DE ANIMALES</t>
  </si>
  <si>
    <t>PERSONA EN SITUACIÓN DE CALLE</t>
  </si>
  <si>
    <t>OTROS INCIDENTES MÉDICOS CLÍNICOS</t>
  </si>
  <si>
    <t>ROBO DE COMBUSTIBLE O TOMA CLANDESTINA DE DUCTOS</t>
  </si>
  <si>
    <t>QUEMADURAS</t>
  </si>
  <si>
    <t>ALMACENAMIENTO DE SUSTANCIAS PELIGROSAS</t>
  </si>
  <si>
    <t>ROBO EN CARRETERA CON VIOLENCIA</t>
  </si>
  <si>
    <t>HOMICIDIO</t>
  </si>
  <si>
    <t>CONCENTRACIÓN PACÍFICA DE PERSONAS</t>
  </si>
  <si>
    <t>GASES TÓXICOS</t>
  </si>
  <si>
    <t>PORTACIÓN DE ARMAS O CARTUCHOS</t>
  </si>
  <si>
    <t>EXTORSIÓN</t>
  </si>
  <si>
    <t>ROBO A TRANSPORTISTA CON VIOLENCIA</t>
  </si>
  <si>
    <t>ROBO A TRANSPORTISTA SIN VIOLENCIA</t>
  </si>
  <si>
    <t>NOTIFICACIÓN DE CIBER INCIDENTE</t>
  </si>
  <si>
    <t>ACCIDENTE FERROVIARIO SIN LESIONADOS</t>
  </si>
  <si>
    <t>EXPLOSIÓN</t>
  </si>
  <si>
    <t>ROBO DE GANADO</t>
  </si>
  <si>
    <t>ROBO A ESCUELA SIN VIOLENCIA</t>
  </si>
  <si>
    <t>ROBO A GASOLINERA SIN VIOLENCIA</t>
  </si>
  <si>
    <t>PRIVACIÓN DE LA LIBERTAD</t>
  </si>
  <si>
    <t>SUICIDIO</t>
  </si>
  <si>
    <t>GRAFITIS</t>
  </si>
  <si>
    <t>INCENDIO FORESTAL</t>
  </si>
  <si>
    <t>ROBO A GASOLINERA CON VIOLENCIA</t>
  </si>
  <si>
    <t>OTROS ACTOS RELACIONADOS CON LA LIBERTAD PERSONAL</t>
  </si>
  <si>
    <t>VIOLACIÓN</t>
  </si>
  <si>
    <t>ACCIDENTE DE TRÁNSITO CON MUERTOS</t>
  </si>
  <si>
    <t>TALA ILEGAL</t>
  </si>
  <si>
    <t>FALLAS DE SEMÁFORO</t>
  </si>
  <si>
    <t>CAÍDA DE ANUNCIO O ESPECTACULAR</t>
  </si>
  <si>
    <t>AERONAVE SOSPECHOSA</t>
  </si>
  <si>
    <t>ROBO EN TRANSPORTE PÚBLICO COLECTIVO CON VIOLENCIA</t>
  </si>
  <si>
    <t>PELEA CLANDESTINA CON ANIMALES</t>
  </si>
  <si>
    <t>EXTRAVÍO DE PLACA</t>
  </si>
  <si>
    <t>FRAUDE</t>
  </si>
  <si>
    <t>CONSUMO DE DROGAS EN ESCUELA</t>
  </si>
  <si>
    <t>SUSTRACCIÓN DE MENORES</t>
  </si>
  <si>
    <t>QUEMA AGROPECUARIA</t>
  </si>
  <si>
    <t>DESCARGA DE DESECHOS SIN PERMISOS</t>
  </si>
  <si>
    <t>DETONACIÓN DE ARMA DE FUEGO EN ESCUELA</t>
  </si>
  <si>
    <t>GUANAJUATO</t>
  </si>
  <si>
    <t>PLAGAS</t>
  </si>
  <si>
    <t>OTROS RESCATES</t>
  </si>
  <si>
    <t>ROBO EN TRANSPORTE PÚBLICO COLECTIVO SIN VIOLENCIA</t>
  </si>
  <si>
    <t>ROBO EN TRANSPORTE PÚBLICO INDIVIDUAL SIN VIOLENCIA</t>
  </si>
  <si>
    <t>FALLA DE ALUMBRADO PÚBLICO</t>
  </si>
  <si>
    <t>ROBO A CASA HABITACIÓN CON VIOLENCIA</t>
  </si>
  <si>
    <t>ROBO EN TRANSPORTE PÚBLICO INDIVIDUAL CON VIOLENCIA</t>
  </si>
  <si>
    <t>USURPACIÓN DE IDENTIDAD</t>
  </si>
  <si>
    <t>TRANSPORTE ILEGAL DE COMBUSTIBLE</t>
  </si>
  <si>
    <t>TENTATIVA DE PRIVACIÓN DE LA LIBERTAD</t>
  </si>
  <si>
    <t>ATAQUES AL PUDOR</t>
  </si>
  <si>
    <t>DE ARMA</t>
  </si>
  <si>
    <t>ROBO A BANCO SIN VIOLENCIA</t>
  </si>
  <si>
    <t>TRAUMATISMO ABDOMINAL</t>
  </si>
  <si>
    <t>INFARTO CEREBRAL</t>
  </si>
  <si>
    <t>INCENDIO DE EDIFICIO</t>
  </si>
  <si>
    <t>INCENDIO DE FÁBRICA O INDUSTRIA</t>
  </si>
  <si>
    <t>ROBO A ESCUELA CON VIOLENCIA</t>
  </si>
  <si>
    <t>ASOCIACIÓN DELICTUOSA O PANDILLERISMO</t>
  </si>
  <si>
    <t>ENFRENTAMIENTO DE GRUPOS ARMADOS</t>
  </si>
  <si>
    <t>MOTÍN</t>
  </si>
  <si>
    <t>CONSUMO DE ALCOHOL EN ESCUELA</t>
  </si>
  <si>
    <t>ESTUPRO</t>
  </si>
  <si>
    <t>OTROS ACTOS RELACIONADOS CON LA VIDA Y LA INTEGRIDAD PERSONAL</t>
  </si>
  <si>
    <t>MANIFESTACIÓN CON DISTURBIOS O BLOQUEOS</t>
  </si>
  <si>
    <t>ROBO EN CARRETERA SIN VIOLENCIA</t>
  </si>
  <si>
    <t>AFECTACIÓN DE LOS SERVICIOS BÁSICOS O DE INFRAESTRUCTURA ESTRATÉGICA</t>
  </si>
  <si>
    <t>BLOQUEO O CORTE DE VÍAS DE COMUNICACIÓN</t>
  </si>
  <si>
    <t>INCENDIO EN ESCUELA</t>
  </si>
  <si>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</si>
  <si>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</si>
  <si>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</si>
  <si>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</si>
  <si>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</si>
  <si>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</si>
  <si>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</si>
  <si>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</si>
  <si>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</si>
  <si>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</si>
  <si>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</si>
  <si>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</rPr>
      <t>Artículo 111.-</t>
    </r>
    <r>
      <rPr>
        <sz val="14"/>
        <color rgb="FF000000"/>
        <rFont val="Calibri"/>
        <family val="2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</si>
  <si>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</si>
  <si>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</rPr>
      <t>10/XXXVII/14</t>
    </r>
    <r>
      <rPr>
        <sz val="14"/>
        <color rgb="FF000000"/>
        <rFont val="Calibri"/>
        <family val="2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</rPr>
      <t>Acuerdo 12/XXXVIII/15</t>
    </r>
    <r>
      <rPr>
        <b/>
        <sz val="12"/>
        <color rgb="FF000000"/>
        <rFont val="Calibri"/>
        <family val="2"/>
      </rPr>
      <t>.</t>
    </r>
    <r>
      <rPr>
        <b/>
        <sz val="14"/>
        <color rgb="FF000000"/>
        <rFont val="Calibri"/>
        <family val="2"/>
      </rPr>
      <t xml:space="preserve"> Catálogo Nacional de Incidentes de Emergencia e integración de Base Nacional.</t>
    </r>
    <r>
      <rPr>
        <sz val="14"/>
        <color rgb="FF000000"/>
        <rFont val="Calibri"/>
        <family val="2"/>
      </rPr>
      <t xml:space="preserve">
</t>
    </r>
    <r>
      <rPr>
        <b/>
        <sz val="14"/>
        <color rgb="FF000000"/>
        <rFont val="Calibri"/>
        <family val="2"/>
      </rPr>
      <t>En el marco del Acuerdo 10/XXXVII/14</t>
    </r>
    <r>
      <rPr>
        <sz val="14"/>
        <color rgb="FF000000"/>
        <rFont val="Calibri"/>
        <family val="2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</si>
  <si>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</si>
  <si>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</rPr>
      <t>Acuerdo 03/XXXVIII/15. Programas con Prioridad Nacional.</t>
    </r>
    <r>
      <rPr>
        <sz val="14"/>
        <color rgb="FF000000"/>
        <rFont val="Calibri"/>
        <family val="2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</si>
  <si>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</si>
  <si>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</rPr>
      <t>Artículo 12.</t>
    </r>
    <r>
      <rPr>
        <sz val="14"/>
        <color rgb="FF000000"/>
        <rFont val="Calibri"/>
        <family val="2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</rPr>
      <t>VII.</t>
    </r>
    <r>
      <rPr>
        <sz val="14"/>
        <color rgb="FF000000"/>
        <rFont val="Calibri"/>
        <family val="2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</rPr>
      <t>VIII.</t>
    </r>
    <r>
      <rPr>
        <sz val="14"/>
        <color rgb="FF000000"/>
        <rFont val="Calibri"/>
        <family val="2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</rPr>
      <t>XXI.</t>
    </r>
    <r>
      <rPr>
        <sz val="14"/>
        <color rgb="FF000000"/>
        <rFont val="Calibri"/>
        <family val="2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</si>
  <si>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</si>
  <si>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</si>
  <si>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</si>
  <si>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</si>
  <si>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</si>
  <si>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</si>
  <si>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</si>
  <si>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</si>
  <si>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</si>
  <si>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el mes (vencido) de la información que se remite en el archivo electrónico al Centro Nacional de Información.</t>
    </r>
  </si>
  <si>
    <r>
      <rPr>
        <b/>
        <sz val="14"/>
        <color rgb="FF000000"/>
        <rFont val="Calibri"/>
        <family val="2"/>
      </rPr>
      <t>Ingrese</t>
    </r>
    <r>
      <rPr>
        <sz val="14"/>
        <color rgb="FF000000"/>
        <rFont val="Calibri"/>
        <family val="2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</si>
  <si>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</si>
  <si>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</si>
  <si>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</si>
  <si>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</si>
  <si>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</si>
  <si>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</si>
  <si>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</si>
  <si>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</si>
  <si>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</si>
  <si>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</si>
  <si>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</si>
  <si>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</si>
  <si>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</si>
  <si>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</si>
  <si>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</si>
  <si>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</si>
  <si>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</si>
  <si>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</si>
  <si>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CHIHUAHUA</t>
  </si>
  <si>
    <t>Agosto</t>
  </si>
  <si>
    <t>DISTRITO FEDERAL</t>
  </si>
  <si>
    <t>Septiembre</t>
  </si>
  <si>
    <t>DURANGO</t>
  </si>
  <si>
    <t>Octubre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</si>
  <si>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</si>
  <si>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</si>
  <si>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</si>
  <si>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</si>
  <si>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</si>
  <si>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</si>
  <si>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</si>
  <si>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</si>
  <si>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</si>
  <si>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</si>
  <si>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</si>
  <si>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</si>
  <si>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</si>
  <si>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</si>
  <si>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</si>
  <si>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</si>
  <si>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</si>
  <si>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</si>
  <si>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</si>
  <si>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</si>
  <si>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</si>
  <si>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</si>
  <si>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</si>
  <si>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</si>
  <si>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</si>
  <si>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</si>
  <si>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</si>
  <si>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</si>
  <si>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</si>
  <si>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</si>
  <si>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</si>
  <si>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</si>
  <si>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</si>
  <si>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</si>
  <si>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</si>
  <si>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</si>
  <si>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</si>
  <si>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</si>
  <si>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</si>
  <si>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</si>
  <si>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</si>
  <si>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</si>
  <si>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</si>
  <si>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</si>
  <si>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</si>
  <si>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</si>
  <si>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</si>
  <si>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</si>
  <si>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</si>
  <si>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</si>
  <si>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</si>
  <si>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</si>
  <si>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</si>
  <si>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</si>
  <si>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</si>
  <si>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</si>
  <si>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</si>
  <si>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</si>
  <si>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</si>
  <si>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</si>
  <si>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</si>
  <si>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</si>
  <si>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</si>
  <si>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</si>
  <si>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</si>
  <si>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</si>
  <si>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</si>
  <si>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</si>
  <si>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</si>
  <si>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</si>
  <si>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</si>
  <si>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</si>
  <si>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</si>
  <si>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</si>
  <si>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</si>
  <si>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</si>
  <si>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</si>
  <si>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</si>
  <si>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</si>
  <si>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</si>
  <si>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</si>
  <si>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</si>
  <si>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Abasolo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</si>
  <si>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</si>
  <si>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</si>
  <si>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</si>
  <si>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</si>
  <si>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</si>
  <si>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</si>
  <si>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</si>
  <si>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</si>
  <si>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</si>
  <si>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</si>
  <si>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</si>
  <si>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</si>
  <si>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</si>
  <si>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</si>
  <si>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</si>
  <si>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</si>
  <si>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</si>
  <si>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</si>
  <si>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</si>
  <si>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</si>
  <si>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 xml:space="preserve">AHOGAMIENTO </t>
  </si>
  <si>
    <t xml:space="preserve">AMPUTACIÓN </t>
  </si>
  <si>
    <t xml:space="preserve">ASFIXIA   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</si>
  <si>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</si>
  <si>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</si>
  <si>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</si>
  <si>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</si>
  <si>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</si>
  <si>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</si>
  <si>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</si>
  <si>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</si>
  <si>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GENITAL Y/ O URINARIO</t>
  </si>
  <si>
    <t xml:space="preserve">CONGELAMIENTO / LESIONADO POR CONDICIONES AMBIENTALES </t>
  </si>
  <si>
    <t xml:space="preserve">HIPOTERMIA </t>
  </si>
  <si>
    <t xml:space="preserve">TRABAJO DE PARTO </t>
  </si>
  <si>
    <t xml:space="preserve">AMENAZA DE ABORTO </t>
  </si>
  <si>
    <t xml:space="preserve">URGENCIA EN PACIENTE EMBARAZADA 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</si>
  <si>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</si>
  <si>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</si>
  <si>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</si>
  <si>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</si>
  <si>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</si>
  <si>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</si>
  <si>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</si>
  <si>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</si>
  <si>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</si>
  <si>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PERSONA EN CRISIS POR TRASTORNO MENTAL  </t>
  </si>
  <si>
    <t>EPIDEMIAS</t>
  </si>
  <si>
    <t>FUGAS Y DERRAMES EN ESCUELA</t>
  </si>
  <si>
    <t>ENCHARCAMIENTO/ DESBORDAMIENTO DE RIO</t>
  </si>
  <si>
    <t>HUNDIMIENTOS / AGRIETAMIENTOS/ INESTABILIDAD DE LADERA</t>
  </si>
  <si>
    <t>MATERIALES PELIGROSOS O RADIOACTIVOS</t>
  </si>
  <si>
    <t>TRANSPORTE DE SUSTANCIAS PELIGROSAS</t>
  </si>
  <si>
    <t>ERUPCIÓN O EMISIONES VOLCÁNICAS</t>
  </si>
  <si>
    <t>FRENTES FRÍOS, BAJAS TEMPERATURAS, NEVADAS Y HELADAS</t>
  </si>
  <si>
    <t>HURACANES</t>
  </si>
  <si>
    <t>SISMO</t>
  </si>
  <si>
    <t>TORMENTAS DE GRANIZO /DE NIEVE</t>
  </si>
  <si>
    <t>TORNADOS</t>
  </si>
  <si>
    <t>TSUNAMI</t>
  </si>
  <si>
    <t>VIENTO / TORMENTA DE POLVO</t>
  </si>
  <si>
    <t>INCENDIO A BORDO DE EMBARCACIÓN</t>
  </si>
  <si>
    <t xml:space="preserve">QUEMA URBANA </t>
  </si>
  <si>
    <t>NAUFRAGIO/ HUNDIMIENTO / VARADURA DE EMBARCACIÓN</t>
  </si>
  <si>
    <t>DETONACIÓN DE EXPLOSIVOS</t>
  </si>
  <si>
    <t>PERSONA ARMADA EN ESCUELA</t>
  </si>
  <si>
    <t xml:space="preserve">DETONACIÓN  DE COHETES O FUEGOS ARTIFICIALES </t>
  </si>
  <si>
    <t>TRÁFICO DE ARMAS</t>
  </si>
  <si>
    <t>VEHÍCULO DESCOMPUESTO</t>
  </si>
  <si>
    <t>BOTÓN  DE EMERGENCIA ACTIVADO</t>
  </si>
  <si>
    <t>DESPOJO</t>
  </si>
  <si>
    <t>ROBO A CAJERO AUTOMÁTICO</t>
  </si>
  <si>
    <t>ROBO A BANCO CON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</si>
  <si>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</si>
  <si>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</si>
  <si>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</si>
  <si>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</si>
  <si>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 DE PLACA</t>
  </si>
  <si>
    <t>ROBO A TRANSPORTE ESCOLAR CON VIOLENCIA</t>
  </si>
  <si>
    <t>ROBO A TRANSPORTE ESCOLAR SIN VIOLENCIA</t>
  </si>
  <si>
    <t>ROBO A EMBARCACIONES Y PIRATERÍA</t>
  </si>
  <si>
    <t>ROBO DE ARTE SACRO</t>
  </si>
  <si>
    <t>MALTRATO INFANTIL</t>
  </si>
  <si>
    <t>REHENES</t>
  </si>
  <si>
    <t>ROBO DE INFANTE</t>
  </si>
  <si>
    <t>TRÁFICO DE MENORES</t>
  </si>
  <si>
    <t>EXPLOTACIÓN DE MENORES</t>
  </si>
  <si>
    <t>TRATA DE MENORES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</si>
  <si>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</si>
  <si>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</si>
  <si>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</si>
  <si>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</si>
  <si>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</si>
  <si>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TERRORISMO O ATENTADO</t>
  </si>
  <si>
    <t>AMENAZA DE BOMBA</t>
  </si>
  <si>
    <t>VENTA CLANDESTINA DE PIROTECNIA, COHETES O FUEGOS ARTIFICIALES</t>
  </si>
  <si>
    <t>VENTA ILEGAL DE COMBUSTIBLE</t>
  </si>
  <si>
    <t>AMENAZA DE BOMBA EN ESCUELA</t>
  </si>
  <si>
    <t xml:space="preserve">AGRESIÓN FÍSICA EN PANDILLA </t>
  </si>
  <si>
    <t>ELECTORALES</t>
  </si>
  <si>
    <t>FUGA DE REOS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</si>
  <si>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</si>
  <si>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</si>
  <si>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</si>
  <si>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</si>
  <si>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</si>
  <si>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</si>
  <si>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MITIN</t>
  </si>
  <si>
    <t xml:space="preserve">CAÍDA DE POSTE </t>
  </si>
  <si>
    <t>APOYO  A LA CIUDADANÍA</t>
  </si>
  <si>
    <t>ALCANTARILLA OBSTRUÍDA</t>
  </si>
  <si>
    <t>INSULTOS POR ADULTOS/ LLAMADA OBSCENA</t>
  </si>
  <si>
    <t>JÓVENES/ ADULTOS JUGANDO</t>
  </si>
  <si>
    <t>OTRAS LLAMADAS DE NO EMERGENCIA</t>
  </si>
  <si>
    <t>Total</t>
  </si>
  <si>
    <t>Acambaro</t>
  </si>
  <si>
    <t>San Miguel de Allende</t>
  </si>
  <si>
    <t>Apaseo el Alto</t>
  </si>
  <si>
    <t>Apaseo el Grande</t>
  </si>
  <si>
    <t>Cd. Manuel Doblado</t>
  </si>
  <si>
    <t>Celaya</t>
  </si>
  <si>
    <t>Comonfort</t>
  </si>
  <si>
    <t>Coroneo</t>
  </si>
  <si>
    <t>Cortazar</t>
  </si>
  <si>
    <t>Cueramaro</t>
  </si>
  <si>
    <t>Dolores Hidalgo C.I.N.</t>
  </si>
  <si>
    <t>Dr. Mora</t>
  </si>
  <si>
    <t>Huanimaro</t>
  </si>
  <si>
    <t>Irapuato</t>
  </si>
  <si>
    <t>Jaral del progreso</t>
  </si>
  <si>
    <t>Jerécuaro</t>
  </si>
  <si>
    <t>Juventino Rosas</t>
  </si>
  <si>
    <t>León</t>
  </si>
  <si>
    <t>Moroleon</t>
  </si>
  <si>
    <t>Ocampo</t>
  </si>
  <si>
    <t>Penjamo</t>
  </si>
  <si>
    <t xml:space="preserve">Pueblo Nuevo </t>
  </si>
  <si>
    <t>Romita</t>
  </si>
  <si>
    <t>Salamanca</t>
  </si>
  <si>
    <t>Salvatierra</t>
  </si>
  <si>
    <t>San Diego de la Unión</t>
  </si>
  <si>
    <t>San Felipe</t>
  </si>
  <si>
    <t>San Francisco del Rincon</t>
  </si>
  <si>
    <t>San José Iturbide</t>
  </si>
  <si>
    <t>San Luis de la Paz</t>
  </si>
  <si>
    <t>Santa Catarina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</si>
  <si>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</si>
  <si>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</si>
  <si>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</si>
  <si>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</si>
  <si>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</si>
  <si>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</si>
  <si>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</si>
  <si>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</si>
  <si>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 xml:space="preserve">Villagrán 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</si>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</sst>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0_ ;\-0\ "/>
    <numFmt numFmtId="166" formatCode="00000"/>
  </numFmts>
  <fonts count="36">
    <font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sz val="15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 Narrow"/>
      <family val="2"/>
    </font>
    <font>
      <b/>
      <sz val="14"/>
      <color rgb="FFFFFFFF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8"/>
      <color rgb="FFFFFFFF"/>
      <name val="Calibri"/>
      <family val="2"/>
    </font>
    <font>
      <i/>
      <sz val="72"/>
      <color rgb="FFC00000"/>
      <name val="Calibri"/>
      <family val="2"/>
    </font>
    <font>
      <b/>
      <sz val="10"/>
      <color rgb="FF000000"/>
      <name val="Arial"/>
      <family val="2"/>
    </font>
    <font>
      <b/>
      <sz val="14"/>
      <color rgb="FFC00000"/>
      <name val="Arial"/>
      <family val="2"/>
    </font>
    <font>
      <b/>
      <sz val="24"/>
      <color rgb="FF000000"/>
      <name val="Arial Narrow"/>
      <family val="2"/>
    </font>
    <font>
      <b/>
      <sz val="20"/>
      <color rgb="FF000000"/>
      <name val="Calibri"/>
      <family val="2"/>
    </font>
    <font>
      <b/>
      <sz val="11"/>
      <color rgb="FFFFFFFF"/>
      <name val="Arial Narrow"/>
      <family val="2"/>
    </font>
    <font>
      <b/>
      <i/>
      <sz val="11"/>
      <color rgb="FF000000"/>
      <name val="Apple Chancery"/>
      <family val="2"/>
    </font>
    <font>
      <b/>
      <sz val="10"/>
      <color rgb="FFFFFFFF"/>
      <name val="Arial"/>
      <family val="2"/>
    </font>
    <font>
      <sz val="11"/>
      <color rgb="FFFFFFFF"/>
      <name val="Arial Narrow"/>
      <family val="2"/>
    </font>
    <font>
      <b/>
      <sz val="12"/>
      <color rgb="FFC00000"/>
      <name val="Arial"/>
      <family val="2"/>
    </font>
    <font>
      <b/>
      <sz val="12"/>
      <color rgb="FFFF0000"/>
      <name val="Arial Narrow"/>
      <family val="2"/>
    </font>
    <font>
      <sz val="28"/>
      <color rgb="FF000000"/>
      <name val="Calibri"/>
      <family val="2"/>
    </font>
    <font>
      <b/>
      <i/>
      <sz val="72"/>
      <color rgb="FFC00000"/>
      <name val="Calibri"/>
      <family val="2"/>
    </font>
    <font>
      <b/>
      <sz val="18"/>
      <color rgb="FFC00000"/>
      <name val="Calibri"/>
      <family val="2"/>
    </font>
    <font>
      <sz val="18"/>
      <color rgb="FFC00000"/>
      <name val="Calibri"/>
      <family val="2"/>
    </font>
    <font>
      <b/>
      <sz val="15"/>
      <color rgb="FF000000"/>
      <name val="Calibri"/>
      <family val="2"/>
    </font>
    <font>
      <sz val="14"/>
      <color rgb="FFC00000"/>
      <name val="Calibri"/>
      <family val="2"/>
    </font>
    <font>
      <b/>
      <sz val="18"/>
      <color rgb="FFC00000"/>
      <name val="Arial"/>
      <family val="2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rgb="FF748C42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/>
      <right style="hair">
        <color rgb="FF000000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/>
      <diagonal/>
    </border>
    <border>
      <left style="thick">
        <color rgb="FF0088A4"/>
      </left>
      <right style="thick">
        <color rgb="FF0088A4"/>
      </right>
      <top style="thin">
        <color rgb="FFD8D8D8"/>
      </top>
      <bottom/>
      <diagonal/>
    </border>
    <border>
      <left/>
      <right style="hair">
        <color rgb="FF000000"/>
      </right>
      <top style="thin">
        <color rgb="FFD8D8D8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1" fillId="0" borderId="0" xfId="0" applyFont="1"/>
    <xf numFmtId="0" fontId="12" fillId="2" borderId="0" xfId="0" applyFont="1" applyFill="1" applyAlignment="1">
      <alignment vertical="top"/>
    </xf>
    <xf numFmtId="164" fontId="1" fillId="0" borderId="0" xfId="0" applyNumberFormat="1" applyFont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164" fontId="14" fillId="4" borderId="0" xfId="0" applyNumberFormat="1" applyFont="1" applyFill="1" applyAlignment="1">
      <alignment horizontal="center"/>
    </xf>
    <xf numFmtId="164" fontId="15" fillId="4" borderId="0" xfId="0" applyNumberFormat="1" applyFont="1" applyFill="1"/>
    <xf numFmtId="0" fontId="12" fillId="5" borderId="0" xfId="0" applyFont="1" applyFill="1" applyAlignment="1">
      <alignment vertical="top"/>
    </xf>
    <xf numFmtId="0" fontId="16" fillId="5" borderId="0" xfId="0" applyFont="1" applyFill="1" applyAlignment="1">
      <alignment vertical="top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4" borderId="0" xfId="0" applyFont="1" applyFill="1" applyAlignment="1">
      <alignment horizontal="right" wrapText="1" indent="1"/>
    </xf>
    <xf numFmtId="165" fontId="14" fillId="4" borderId="0" xfId="0" applyNumberFormat="1" applyFont="1" applyFill="1" applyAlignment="1">
      <alignment horizontal="center"/>
    </xf>
    <xf numFmtId="0" fontId="0" fillId="4" borderId="0" xfId="0" applyFill="1"/>
    <xf numFmtId="0" fontId="17" fillId="4" borderId="0" xfId="0" applyFont="1" applyFill="1"/>
    <xf numFmtId="164" fontId="18" fillId="4" borderId="0" xfId="0" applyNumberFormat="1" applyFont="1" applyFill="1"/>
    <xf numFmtId="0" fontId="19" fillId="4" borderId="0" xfId="0" applyFont="1" applyFill="1" applyAlignment="1" applyProtection="1">
      <alignment horizontal="center" vertical="top" wrapText="1"/>
      <protection hidden="1"/>
    </xf>
    <xf numFmtId="46" fontId="20" fillId="4" borderId="0" xfId="0" applyNumberFormat="1" applyFont="1" applyFill="1" applyAlignment="1">
      <alignment horizontal="center" vertical="center" wrapText="1"/>
    </xf>
    <xf numFmtId="21" fontId="20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right" wrapText="1" indent="1"/>
    </xf>
    <xf numFmtId="0" fontId="14" fillId="4" borderId="0" xfId="0" applyFont="1" applyFill="1" applyAlignment="1">
      <alignment horizontal="right" wrapText="1" indent="2"/>
    </xf>
    <xf numFmtId="164" fontId="0" fillId="4" borderId="0" xfId="0" applyNumberFormat="1" applyFill="1"/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/>
    </xf>
    <xf numFmtId="164" fontId="23" fillId="4" borderId="0" xfId="0" applyNumberFormat="1" applyFont="1" applyFill="1"/>
    <xf numFmtId="0" fontId="14" fillId="0" borderId="1" xfId="0" applyFont="1" applyBorder="1" applyAlignment="1">
      <alignment horizontal="left" wrapText="1" indent="3"/>
    </xf>
    <xf numFmtId="0" fontId="13" fillId="3" borderId="2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wrapText="1" indent="6"/>
    </xf>
    <xf numFmtId="0" fontId="13" fillId="3" borderId="4" xfId="0" applyFont="1" applyFill="1" applyBorder="1" applyAlignment="1">
      <alignment horizont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9" fontId="20" fillId="4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 indent="1"/>
    </xf>
    <xf numFmtId="0" fontId="2" fillId="7" borderId="8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left" vertical="center" indent="1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left" vertical="center" indent="1"/>
    </xf>
    <xf numFmtId="0" fontId="2" fillId="7" borderId="13" xfId="0" applyFont="1" applyFill="1" applyBorder="1" applyAlignment="1" applyProtection="1">
      <alignment horizontal="center" vertical="center"/>
      <protection locked="0"/>
    </xf>
    <xf numFmtId="0" fontId="25" fillId="8" borderId="11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left" vertical="center" indent="1"/>
    </xf>
    <xf numFmtId="0" fontId="25" fillId="8" borderId="8" xfId="0" applyFont="1" applyFill="1" applyBorder="1" applyAlignment="1" applyProtection="1">
      <alignment horizontal="center" vertical="center"/>
      <protection locked="0"/>
    </xf>
    <xf numFmtId="0" fontId="25" fillId="9" borderId="11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left" vertical="center" indent="1"/>
    </xf>
    <xf numFmtId="0" fontId="25" fillId="9" borderId="8" xfId="0" applyFont="1" applyFill="1" applyBorder="1" applyAlignment="1" applyProtection="1">
      <alignment horizontal="center" vertical="center"/>
      <protection locked="0"/>
    </xf>
    <xf numFmtId="0" fontId="25" fillId="10" borderId="6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left" vertical="center" indent="1"/>
    </xf>
    <xf numFmtId="0" fontId="25" fillId="10" borderId="8" xfId="0" applyFont="1" applyFill="1" applyBorder="1" applyAlignment="1" applyProtection="1">
      <alignment horizontal="center" vertical="center"/>
      <protection locked="0"/>
    </xf>
    <xf numFmtId="166" fontId="25" fillId="11" borderId="9" xfId="0" applyNumberFormat="1" applyFont="1" applyFill="1" applyBorder="1" applyAlignment="1">
      <alignment horizontal="center" vertical="top"/>
    </xf>
    <xf numFmtId="0" fontId="25" fillId="11" borderId="10" xfId="0" applyFont="1" applyFill="1" applyBorder="1" applyAlignment="1">
      <alignment horizontal="left" vertical="top" indent="1"/>
    </xf>
    <xf numFmtId="0" fontId="25" fillId="11" borderId="8" xfId="0" applyFont="1" applyFill="1" applyBorder="1" applyAlignment="1" applyProtection="1">
      <alignment horizontal="center"/>
      <protection locked="0"/>
    </xf>
    <xf numFmtId="0" fontId="25" fillId="12" borderId="11" xfId="0" applyFont="1" applyFill="1" applyBorder="1" applyAlignment="1">
      <alignment horizontal="center" vertical="center"/>
    </xf>
    <xf numFmtId="0" fontId="25" fillId="12" borderId="12" xfId="0" applyFont="1" applyFill="1" applyBorder="1" applyAlignment="1">
      <alignment horizontal="left" vertical="center" indent="1"/>
    </xf>
    <xf numFmtId="0" fontId="25" fillId="12" borderId="8" xfId="0" applyFont="1" applyFill="1" applyBorder="1" applyAlignment="1" applyProtection="1">
      <alignment horizontal="center" vertical="center"/>
      <protection locked="0"/>
    </xf>
    <xf numFmtId="0" fontId="25" fillId="13" borderId="11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left" vertical="center" indent="1"/>
    </xf>
    <xf numFmtId="0" fontId="25" fillId="13" borderId="8" xfId="0" applyFont="1" applyFill="1" applyBorder="1" applyAlignment="1" applyProtection="1">
      <alignment horizontal="center" vertical="center"/>
      <protection locked="0"/>
    </xf>
    <xf numFmtId="0" fontId="25" fillId="14" borderId="11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left" vertical="center" indent="1"/>
    </xf>
    <xf numFmtId="0" fontId="25" fillId="14" borderId="8" xfId="0" applyFont="1" applyFill="1" applyBorder="1" applyAlignment="1" applyProtection="1">
      <alignment horizontal="center" vertical="center"/>
      <protection locked="0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left" vertical="center" indent="1"/>
    </xf>
    <xf numFmtId="0" fontId="2" fillId="7" borderId="16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left" wrapText="1"/>
    </xf>
    <xf numFmtId="0" fontId="13" fillId="3" borderId="18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164" fontId="14" fillId="4" borderId="1" xfId="0" applyNumberFormat="1" applyFont="1" applyFill="1" applyBorder="1" applyAlignment="1">
      <alignment horizontal="center" vertical="center"/>
    </xf>
    <xf numFmtId="3" fontId="26" fillId="4" borderId="0" xfId="0" applyNumberFormat="1" applyFont="1" applyFill="1" applyAlignment="1" applyProtection="1">
      <alignment horizontal="center" vertical="center" wrapText="1"/>
      <protection hidden="1"/>
    </xf>
    <xf numFmtId="0" fontId="27" fillId="4" borderId="1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6" fillId="5" borderId="0" xfId="0" applyFont="1" applyFill="1" applyAlignment="1">
      <alignment horizontal="left" vertical="top"/>
    </xf>
    <xf numFmtId="0" fontId="16" fillId="5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164" fontId="0" fillId="4" borderId="0" xfId="0" applyNumberFormat="1" applyFill="1" applyAlignment="1">
      <alignment horizontal="center"/>
    </xf>
    <xf numFmtId="0" fontId="19" fillId="4" borderId="0" xfId="0" applyFont="1" applyFill="1" applyAlignment="1" applyProtection="1">
      <alignment horizontal="center" vertical="top" wrapText="1"/>
      <protection hidden="1"/>
    </xf>
    <xf numFmtId="0" fontId="22" fillId="6" borderId="0" xfId="0" applyFont="1" applyFill="1" applyAlignment="1">
      <alignment horizontal="center" vertical="center" wrapText="1"/>
    </xf>
    <xf numFmtId="0" fontId="14" fillId="0" borderId="19" xfId="0" applyFont="1" applyBorder="1" applyAlignment="1">
      <alignment horizontal="right" wrapText="1" indent="2"/>
    </xf>
    <xf numFmtId="0" fontId="14" fillId="0" borderId="20" xfId="0" applyFont="1" applyBorder="1" applyAlignment="1">
      <alignment horizontal="right" wrapText="1" indent="2"/>
    </xf>
    <xf numFmtId="164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0" fontId="14" fillId="0" borderId="21" xfId="0" applyFont="1" applyBorder="1" applyAlignment="1">
      <alignment horizontal="right" wrapText="1" indent="2"/>
    </xf>
    <xf numFmtId="0" fontId="14" fillId="0" borderId="22" xfId="0" applyFont="1" applyBorder="1" applyAlignment="1">
      <alignment horizontal="right" wrapText="1" indent="2"/>
    </xf>
    <xf numFmtId="0" fontId="13" fillId="3" borderId="21" xfId="0" applyFont="1" applyFill="1" applyBorder="1" applyAlignment="1">
      <alignment horizontal="center" wrapText="1"/>
    </xf>
    <xf numFmtId="0" fontId="13" fillId="3" borderId="23" xfId="0" applyFont="1" applyFill="1" applyBorder="1" applyAlignment="1">
      <alignment horizontal="center" wrapText="1"/>
    </xf>
    <xf numFmtId="0" fontId="13" fillId="3" borderId="2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7</xdr:row>
      <xdr:rowOff>85725</xdr:rowOff>
    </xdr:from>
    <xdr:ext cx="2800350" cy="2066925"/>
    <xdr:pic>
      <xdr:nvPicPr>
        <xdr:cNvPr id="2" name="9 Imagen">
          <a:extLst>
            <a:ext uri="{FF2B5EF4-FFF2-40B4-BE49-F238E27FC236}">
              <a16:creationId xmlns:a16="http://schemas.microsoft.com/office/drawing/2014/main" id="{7AA3B301-7DE4-457D-A97F-38453C60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352550"/>
          <a:ext cx="2800350" cy="2066925"/>
        </a:xfrm>
        <a:prstGeom prst="rect">
          <a:avLst/>
        </a:prstGeom>
      </xdr:spPr>
    </xdr:pic>
    <xdr:clientData/>
  </xdr:oneCellAnchor>
  <xdr:oneCellAnchor>
    <xdr:from>
      <xdr:col>1</xdr:col>
      <xdr:colOff>581025</xdr:colOff>
      <xdr:row>1</xdr:row>
      <xdr:rowOff>28575</xdr:rowOff>
    </xdr:from>
    <xdr:ext cx="7353300" cy="1019175"/>
    <xdr:pic>
      <xdr:nvPicPr>
        <xdr:cNvPr id="3" name="10 Imagen">
          <a:extLst>
            <a:ext uri="{FF2B5EF4-FFF2-40B4-BE49-F238E27FC236}">
              <a16:creationId xmlns:a16="http://schemas.microsoft.com/office/drawing/2014/main" id="{9515454A-4F42-48A5-8EFC-78011FDF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209550"/>
          <a:ext cx="7353300" cy="1019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1</xdr:row>
      <xdr:rowOff>171450</xdr:rowOff>
    </xdr:from>
    <xdr:ext cx="6315075" cy="1019175"/>
    <xdr:pic>
      <xdr:nvPicPr>
        <xdr:cNvPr id="2" name="7 Imagen">
          <a:extLst>
            <a:ext uri="{FF2B5EF4-FFF2-40B4-BE49-F238E27FC236}">
              <a16:creationId xmlns:a16="http://schemas.microsoft.com/office/drawing/2014/main" id="{083F50EA-1A4A-4CD6-A12F-61ACC1DD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352425"/>
          <a:ext cx="6315075" cy="10191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1</xdr:row>
      <xdr:rowOff>28575</xdr:rowOff>
    </xdr:from>
    <xdr:ext cx="9039225" cy="1428750"/>
    <xdr:pic>
      <xdr:nvPicPr>
        <xdr:cNvPr id="2" name="7 Imagen">
          <a:extLst>
            <a:ext uri="{FF2B5EF4-FFF2-40B4-BE49-F238E27FC236}">
              <a16:creationId xmlns:a16="http://schemas.microsoft.com/office/drawing/2014/main" id="{17DF8514-9DBE-413C-A571-83F8FFA76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209550"/>
          <a:ext cx="9039225" cy="1428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47625</xdr:rowOff>
    </xdr:from>
    <xdr:ext cx="7810500" cy="1266825"/>
    <xdr:pic>
      <xdr:nvPicPr>
        <xdr:cNvPr id="2" name="7 Imagen">
          <a:extLst>
            <a:ext uri="{FF2B5EF4-FFF2-40B4-BE49-F238E27FC236}">
              <a16:creationId xmlns:a16="http://schemas.microsoft.com/office/drawing/2014/main" id="{94FC9C0E-BBDA-48EC-B4E7-9E5E4E997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47625"/>
          <a:ext cx="7810500" cy="12668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7A693F1-F760-4E44-9286-DD4B6EC8F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0B28809-B553-40F3-AC2A-7B7A57BA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65EA478-62A9-4F6B-9091-71DE1BA4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142875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E763C11-61FD-40BE-8890-A47397F2B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42875"/>
          <a:ext cx="6315075" cy="10191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7099C62-6CDD-49E1-8CD3-F0F3EAA49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44AD3FB-4FE5-438A-8E02-C696F8781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9A28794-E1CF-4DF4-AC42-4D3C7B47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7DFE6DF-85E0-49C8-8CBC-87CFDA4D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D5745A3-750B-4569-8376-1EAF1DF80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921332E-A688-46B2-8446-9F735FBF5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8853246-E6BF-443F-95AF-1ED82DA1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A60A1F9-C0BC-4F94-953C-EF958C4B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438150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0CDB8BF-48DB-4C98-A68A-2148743E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BA99A3C-4696-4C7D-BF4D-B863F911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49C45B8-CBBB-4777-BFD7-6E345239B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3950FD0-B357-4821-92A2-E13B8A792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D58E4D6-D238-4581-980F-309145C5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88495B6-27ED-4B98-B7B7-089F20A9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BD0D9A6-BF92-4DD6-8D8A-A3769E89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66675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35E23B9-D1A5-4AC3-9ADB-73AA2199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66675"/>
          <a:ext cx="6315075" cy="10191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4E6A08D-7523-4C28-BF81-2DABA5DA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596CF38-31E0-405F-8C8C-2289D3F3A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50D5D46-2797-42AE-B772-48C625CD9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7BAC99A-8937-4BAE-A6AA-17649A9A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2AF2755-E756-4A6E-BD52-A299086C7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152400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6D4CEBA-2895-418F-BE12-DBF3A6DF9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52400"/>
          <a:ext cx="6315075" cy="10191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76200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B3D9D86-7DF2-459E-9114-B64AF35C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76200"/>
          <a:ext cx="6315075" cy="101917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95B59B0-FDF7-4730-91AA-D0F85081B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47625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4E72CC5-462A-42A2-A34F-2030D3C2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47625"/>
          <a:ext cx="6315075" cy="1019175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E1D9552-8D8C-4F67-B36D-62756F438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7255572-6E56-4C5A-811B-868677C71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0</xdr:row>
      <xdr:rowOff>0</xdr:rowOff>
    </xdr:from>
    <xdr:ext cx="6315075" cy="1019175"/>
    <xdr:pic>
      <xdr:nvPicPr>
        <xdr:cNvPr id="2" name="3 Imagen">
          <a:extLst>
            <a:ext uri="{FF2B5EF4-FFF2-40B4-BE49-F238E27FC236}">
              <a16:creationId xmlns:a16="http://schemas.microsoft.com/office/drawing/2014/main" id="{9C01E0FA-392B-4CF0-80BF-7B893660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1120F7BE-18CB-4947-B103-83CE18B9B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6AC9BFA-7DAF-4126-ABEB-FA23A1C3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D868A69-EA4D-4510-924C-53D11796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735F326-B352-4569-A696-195F0213D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B3C94BE-78F5-45C2-A17C-A2A39819B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4088858-E70A-452B-B02C-97A27799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E51429F-CF67-4961-8E3C-7760F2AB9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754E2B5-3AD1-40CE-B453-8FA59E8EA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61BB3E0-5AAB-4B8E-976B-3FA81B628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86E9923-4A12-4CA5-8F87-B9025C619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3ACD98C-F6F1-49CB-A6F5-1A8AEBC64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28575"/>
          <a:ext cx="6315075" cy="1019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M41"/>
  <sheetViews>
    <sheetView showGridLines="0" tabSelected="1" view="pageBreakPreview" zoomScale="70" zoomScaleNormal="70" zoomScaleSheetLayoutView="70" workbookViewId="0">
      <selection activeCell="C32" sqref="C32"/>
    </sheetView>
  </sheetViews>
  <sheetFormatPr baseColWidth="10" defaultColWidth="11.42578125" defaultRowHeight="15"/>
  <cols>
    <col min="1" max="1" width="6.42578125" style="15" customWidth="1"/>
    <col min="2" max="5" width="11.42578125" style="15"/>
    <col min="6" max="6" width="25.42578125" style="15" customWidth="1"/>
    <col min="7" max="13" width="11.42578125" style="15"/>
  </cols>
  <sheetData>
    <row r="2" spans="2:11">
      <c r="B2" s="15" t="s">
        <v>175</v>
      </c>
    </row>
    <row r="8" spans="2:11" ht="92.25" customHeight="1">
      <c r="F8" s="8"/>
      <c r="G8" s="8"/>
    </row>
    <row r="12" spans="2:11">
      <c r="B12" s="9" t="s">
        <v>176</v>
      </c>
      <c r="C12" s="9"/>
      <c r="D12" s="9"/>
      <c r="E12" s="9"/>
      <c r="F12" s="9"/>
      <c r="G12" s="9"/>
      <c r="H12" s="9"/>
      <c r="I12" s="9"/>
      <c r="J12" s="9"/>
      <c r="K12" s="9"/>
    </row>
    <row r="13" spans="2:11"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2:11" ht="15" customHeight="1"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2:11" ht="15" customHeight="1"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2:11" ht="15" customHeight="1"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2:11" ht="15" customHeight="1"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2:11" ht="15" customHeight="1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2:11" ht="15" customHeight="1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2:11" ht="15" customHeight="1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2:11" ht="15" customHeight="1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2:11" ht="15" customHeight="1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1" ht="15" customHeight="1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1" ht="15" customHeight="1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2:11" ht="15" customHeight="1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2:11" ht="15" customHeight="1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ht="15" customHeight="1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2:11" ht="15" customHeight="1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2:11" ht="15" customHeight="1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15" customHeight="1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2:11" ht="15" customHeight="1"/>
    <row r="38" spans="9:11" ht="23.25" customHeight="1">
      <c r="I38" s="16"/>
      <c r="J38" s="16"/>
      <c r="K38" s="17" t="s">
        <v>177</v>
      </c>
    </row>
    <row r="39" spans="9:11" ht="23.25" customHeight="1">
      <c r="K39" s="17" t="s">
        <v>178</v>
      </c>
    </row>
    <row r="41" spans="9:11" ht="26.25" customHeight="1">
      <c r="K41" s="47">
        <v>2022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">
    <mergeCell ref="B12:K30"/>
    <mergeCell ref="F8:G8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AD54"/>
  <sheetViews>
    <sheetView showGridLines="0" view="pageBreakPreview" zoomScaleNormal="80" zoomScaleSheetLayoutView="100" workbookViewId="0">
      <selection activeCell="Q7" sqref="Q7"/>
    </sheetView>
  </sheetViews>
  <sheetFormatPr baseColWidth="10" defaultColWidth="11.42578125" defaultRowHeight="18.75"/>
  <cols>
    <col min="1" max="1" width="5.42578125" style="18" customWidth="1"/>
    <col min="2" max="2" width="4.5703125" style="18" customWidth="1"/>
    <col min="3" max="3" width="15.28515625" style="18" customWidth="1"/>
    <col min="4" max="4" width="11.42578125" style="18"/>
  </cols>
  <sheetData>
    <row r="8" spans="2:30">
      <c r="B8" s="3" t="s">
        <v>179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30">
      <c r="B9" s="2" t="s">
        <v>180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30" s="19" customFormat="1" ht="60.75" customHeight="1">
      <c r="B10" s="1" t="s">
        <v>181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30" ht="23.25" customHeight="1">
      <c r="B11" s="99" t="s">
        <v>182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3" spans="2:30">
      <c r="B13" s="4" t="s">
        <v>183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30" ht="15" customHeight="1">
      <c r="B14" s="6" t="s">
        <v>184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ht="15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ht="15" customHeight="1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ht="1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ht="18.75" customHeight="1">
      <c r="B18" s="5" t="s">
        <v>185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ht="18.75" customHeight="1">
      <c r="B19" s="6" t="s">
        <v>186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2:30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2:30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2:30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2:30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2:30" ht="18.75" customHeight="1">
      <c r="B25" s="5" t="s">
        <v>187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2:30">
      <c r="B26" s="6" t="s">
        <v>188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2:30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2:30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2:30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2: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2:30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2:3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2:3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2:3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2:3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2:3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2:3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2:3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2:3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2:30" ht="18.75" customHeight="1">
      <c r="B40" s="5" t="s">
        <v>189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2:30" ht="18.75" customHeight="1">
      <c r="B41" s="6" t="s">
        <v>190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2:3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2:3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2:30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8.75" customHeight="1">
      <c r="B46" s="5" t="s">
        <v>191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2:30" ht="18.75" customHeight="1">
      <c r="B47" s="6" t="s">
        <v>192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2:30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78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8.75" customHeight="1">
      <c r="B52" s="5" t="s">
        <v>193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2:30" ht="54.75" customHeight="1">
      <c r="B53" s="6" t="s">
        <v>194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30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B13:O13"/>
    <mergeCell ref="B8:O8"/>
    <mergeCell ref="B9:O9"/>
    <mergeCell ref="B10:O10"/>
    <mergeCell ref="B11:O11"/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</mergeCells>
  <printOptions horizontalCentered="1"/>
  <pageMargins left="0.70866141732282995" right="0.70866141732282995" top="0.74803149606299002" bottom="0.748031496062990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8:O24"/>
  <sheetViews>
    <sheetView showGridLines="0" view="pageBreakPreview" zoomScaleNormal="70" zoomScaleSheetLayoutView="100" workbookViewId="0">
      <selection activeCell="Q12" sqref="Q12"/>
    </sheetView>
  </sheetViews>
  <sheetFormatPr baseColWidth="10" defaultColWidth="11.42578125" defaultRowHeight="18.75"/>
  <cols>
    <col min="1" max="1" width="11.42578125" style="18"/>
    <col min="2" max="2" width="4.5703125" style="18" customWidth="1"/>
    <col min="3" max="3" width="15.28515625" style="18" customWidth="1"/>
    <col min="4" max="4" width="18.42578125" style="18" customWidth="1"/>
    <col min="5" max="13" width="11.42578125" style="18"/>
    <col min="14" max="14" width="10.7109375" style="18" customWidth="1"/>
    <col min="15" max="15" width="11.42578125" style="18"/>
  </cols>
  <sheetData>
    <row r="8" spans="2:15">
      <c r="B8" s="3" t="s">
        <v>179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>
      <c r="B9" s="105" t="s">
        <v>180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19.5" customHeight="1">
      <c r="B10" s="1" t="s">
        <v>195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 ht="23.25" customHeight="1">
      <c r="B11" s="99" t="s">
        <v>182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</row>
    <row r="13" spans="2:15" ht="19.5" customHeight="1">
      <c r="B13" s="106" t="s">
        <v>196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2:15" s="19" customFormat="1" ht="46.5" customHeight="1">
      <c r="B14" s="1" t="s">
        <v>197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33" customHeight="1">
      <c r="B15" s="32"/>
      <c r="C15" s="103" t="s">
        <v>198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33"/>
    </row>
    <row r="16" spans="2:15" ht="48" customHeight="1">
      <c r="B16" s="32"/>
      <c r="C16" s="104" t="s">
        <v>199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2:15" ht="21" customHeight="1"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2:15">
      <c r="B18" s="4" t="s">
        <v>200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>
      <c r="B19" s="25">
        <v>1</v>
      </c>
      <c r="C19" s="101" t="s">
        <v>201</v>
      </c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</row>
    <row r="20" spans="2:15">
      <c r="B20" s="25">
        <v>2</v>
      </c>
      <c r="C20" s="6" t="s">
        <v>202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>
      <c r="B21" s="25">
        <v>3</v>
      </c>
      <c r="C21" s="6" t="s">
        <v>203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>
      <c r="B23" s="25"/>
      <c r="C23" s="102" t="s">
        <v>204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</row>
    <row r="24" spans="2:1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C4:I36"/>
  <sheetViews>
    <sheetView workbookViewId="0">
      <selection activeCell="E42" sqref="E42"/>
    </sheetView>
  </sheetViews>
  <sheetFormatPr baseColWidth="10" defaultColWidth="9.140625" defaultRowHeight="12.75"/>
  <cols>
    <col min="3" max="3" width="21.140625" customWidth="1"/>
    <col min="9" max="9" width="14" customWidth="1"/>
  </cols>
  <sheetData>
    <row r="4" spans="3:9" ht="16.5" customHeight="1">
      <c r="C4" s="13" t="s">
        <v>205</v>
      </c>
      <c r="E4" s="12" t="s">
        <v>1</v>
      </c>
      <c r="G4" s="12" t="s">
        <v>0</v>
      </c>
      <c r="I4" s="12" t="s">
        <v>206</v>
      </c>
    </row>
    <row r="5" spans="3:9" ht="16.5" customHeight="1">
      <c r="C5" s="14" t="s">
        <v>207</v>
      </c>
      <c r="E5" s="12">
        <v>2010</v>
      </c>
      <c r="G5" s="12" t="s">
        <v>208</v>
      </c>
      <c r="I5" s="12" t="s">
        <v>209</v>
      </c>
    </row>
    <row r="6" spans="3:9" ht="16.5" customHeight="1">
      <c r="C6" s="14" t="s">
        <v>210</v>
      </c>
      <c r="E6" s="12">
        <v>2011</v>
      </c>
      <c r="G6" s="12" t="s">
        <v>211</v>
      </c>
      <c r="I6" s="12" t="s">
        <v>212</v>
      </c>
    </row>
    <row r="7" spans="3:9" ht="16.5" customHeight="1">
      <c r="C7" s="14" t="s">
        <v>213</v>
      </c>
      <c r="E7" s="12">
        <v>2012</v>
      </c>
      <c r="G7" s="12" t="s">
        <v>214</v>
      </c>
    </row>
    <row r="8" spans="3:9" ht="16.5" customHeight="1">
      <c r="C8" s="14" t="s">
        <v>215</v>
      </c>
      <c r="E8" s="12">
        <v>2013</v>
      </c>
      <c r="G8" s="12" t="s">
        <v>216</v>
      </c>
    </row>
    <row r="9" spans="3:9" ht="16.5" customHeight="1">
      <c r="C9" s="14" t="s">
        <v>217</v>
      </c>
      <c r="E9" s="12">
        <v>2014</v>
      </c>
      <c r="G9" s="12" t="s">
        <v>218</v>
      </c>
    </row>
    <row r="10" spans="3:9" ht="16.5" customHeight="1">
      <c r="C10" s="14" t="s">
        <v>219</v>
      </c>
      <c r="E10" s="12">
        <v>2015</v>
      </c>
      <c r="G10" s="12" t="s">
        <v>220</v>
      </c>
    </row>
    <row r="11" spans="3:9" ht="16.5" customHeight="1">
      <c r="C11" s="14" t="s">
        <v>221</v>
      </c>
      <c r="E11" s="12">
        <v>2016</v>
      </c>
      <c r="G11" s="12" t="s">
        <v>5</v>
      </c>
    </row>
    <row r="12" spans="3:9" ht="16.5" customHeight="1">
      <c r="C12" s="14" t="s">
        <v>222</v>
      </c>
      <c r="E12" s="12">
        <v>2017</v>
      </c>
      <c r="G12" s="12" t="s">
        <v>223</v>
      </c>
    </row>
    <row r="13" spans="3:9" ht="16.5" customHeight="1">
      <c r="C13" s="14" t="s">
        <v>224</v>
      </c>
      <c r="E13" s="12">
        <v>2018</v>
      </c>
      <c r="G13" s="12" t="s">
        <v>225</v>
      </c>
    </row>
    <row r="14" spans="3:9" ht="16.5" customHeight="1">
      <c r="C14" s="14" t="s">
        <v>226</v>
      </c>
      <c r="G14" s="12" t="s">
        <v>227</v>
      </c>
    </row>
    <row r="15" spans="3:9" ht="16.5" customHeight="1">
      <c r="C15" s="14" t="s">
        <v>145</v>
      </c>
      <c r="G15" s="12" t="s">
        <v>228</v>
      </c>
    </row>
    <row r="16" spans="3:9" ht="16.5" customHeight="1">
      <c r="C16" s="14" t="s">
        <v>229</v>
      </c>
      <c r="G16" s="12" t="s">
        <v>230</v>
      </c>
    </row>
    <row r="17" spans="3:3" ht="16.5" customHeight="1">
      <c r="C17" s="14" t="s">
        <v>231</v>
      </c>
    </row>
    <row r="18" spans="3:3" ht="16.5" customHeight="1">
      <c r="C18" s="14" t="s">
        <v>232</v>
      </c>
    </row>
    <row r="19" spans="3:3" ht="16.5" customHeight="1">
      <c r="C19" s="14" t="s">
        <v>233</v>
      </c>
    </row>
    <row r="20" spans="3:3" ht="16.5" customHeight="1">
      <c r="C20" s="14" t="s">
        <v>234</v>
      </c>
    </row>
    <row r="21" spans="3:3" ht="16.5" customHeight="1">
      <c r="C21" s="14" t="s">
        <v>235</v>
      </c>
    </row>
    <row r="22" spans="3:3" ht="16.5" customHeight="1">
      <c r="C22" s="14" t="s">
        <v>236</v>
      </c>
    </row>
    <row r="23" spans="3:3" ht="16.5" customHeight="1">
      <c r="C23" s="14" t="s">
        <v>237</v>
      </c>
    </row>
    <row r="24" spans="3:3" ht="16.5" customHeight="1">
      <c r="C24" s="14" t="s">
        <v>238</v>
      </c>
    </row>
    <row r="25" spans="3:3" ht="16.5" customHeight="1">
      <c r="C25" s="14" t="s">
        <v>239</v>
      </c>
    </row>
    <row r="26" spans="3:3" ht="16.5" customHeight="1">
      <c r="C26" s="14" t="s">
        <v>240</v>
      </c>
    </row>
    <row r="27" spans="3:3" ht="16.5" customHeight="1">
      <c r="C27" s="14" t="s">
        <v>241</v>
      </c>
    </row>
    <row r="28" spans="3:3" ht="16.5" customHeight="1">
      <c r="C28" s="14" t="s">
        <v>242</v>
      </c>
    </row>
    <row r="29" spans="3:3" ht="16.5" customHeight="1">
      <c r="C29" s="14" t="s">
        <v>243</v>
      </c>
    </row>
    <row r="30" spans="3:3" ht="16.5" customHeight="1">
      <c r="C30" s="14" t="s">
        <v>244</v>
      </c>
    </row>
    <row r="31" spans="3:3" ht="16.5" customHeight="1">
      <c r="C31" s="14" t="s">
        <v>245</v>
      </c>
    </row>
    <row r="32" spans="3:3" ht="16.5" customHeight="1">
      <c r="C32" s="14" t="s">
        <v>246</v>
      </c>
    </row>
    <row r="33" spans="3:3" ht="16.5" customHeight="1">
      <c r="C33" s="14" t="s">
        <v>247</v>
      </c>
    </row>
    <row r="34" spans="3:3" ht="16.5" customHeight="1">
      <c r="C34" s="14" t="s">
        <v>248</v>
      </c>
    </row>
    <row r="35" spans="3:3" ht="16.5" customHeight="1">
      <c r="C35" s="14" t="s">
        <v>249</v>
      </c>
    </row>
    <row r="36" spans="3:3" ht="16.5" customHeight="1">
      <c r="C36" s="14" t="s">
        <v>250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A1:C33"/>
  <sheetViews>
    <sheetView workbookViewId="0">
      <selection activeCell="C4" sqref="C4"/>
    </sheetView>
  </sheetViews>
  <sheetFormatPr baseColWidth="10" defaultColWidth="9.140625" defaultRowHeight="12.75"/>
  <cols>
    <col min="1" max="1" width="26.85546875" customWidth="1"/>
    <col min="3" max="3" width="20.7109375" customWidth="1"/>
  </cols>
  <sheetData>
    <row r="1" spans="1:3">
      <c r="A1" t="s">
        <v>251</v>
      </c>
      <c r="B1" t="s">
        <v>0</v>
      </c>
      <c r="C1" t="s">
        <v>206</v>
      </c>
    </row>
    <row r="2" spans="1:3">
      <c r="A2" t="s">
        <v>252</v>
      </c>
      <c r="B2" t="s">
        <v>208</v>
      </c>
      <c r="C2" t="s">
        <v>209</v>
      </c>
    </row>
    <row r="3" spans="1:3">
      <c r="A3" t="s">
        <v>253</v>
      </c>
      <c r="B3" t="s">
        <v>211</v>
      </c>
      <c r="C3" t="s">
        <v>254</v>
      </c>
    </row>
    <row r="4" spans="1:3">
      <c r="A4" t="s">
        <v>255</v>
      </c>
      <c r="B4" t="s">
        <v>214</v>
      </c>
    </row>
    <row r="5" spans="1:3">
      <c r="A5" t="s">
        <v>256</v>
      </c>
      <c r="B5" t="s">
        <v>216</v>
      </c>
    </row>
    <row r="6" spans="1:3">
      <c r="A6" t="s">
        <v>257</v>
      </c>
      <c r="B6" t="s">
        <v>218</v>
      </c>
    </row>
    <row r="7" spans="1:3">
      <c r="A7" t="s">
        <v>258</v>
      </c>
      <c r="B7" t="s">
        <v>220</v>
      </c>
    </row>
    <row r="8" spans="1:3">
      <c r="A8" t="s">
        <v>259</v>
      </c>
      <c r="B8" t="s">
        <v>5</v>
      </c>
    </row>
    <row r="9" spans="1:3">
      <c r="A9" t="s">
        <v>260</v>
      </c>
      <c r="B9" t="s">
        <v>223</v>
      </c>
    </row>
    <row r="10" spans="1:3">
      <c r="A10" t="s">
        <v>261</v>
      </c>
      <c r="B10" t="s">
        <v>225</v>
      </c>
    </row>
    <row r="11" spans="1:3">
      <c r="A11" t="s">
        <v>262</v>
      </c>
      <c r="B11" t="s">
        <v>227</v>
      </c>
    </row>
    <row r="12" spans="1:3">
      <c r="A12" t="s">
        <v>263</v>
      </c>
      <c r="B12" t="s">
        <v>228</v>
      </c>
    </row>
    <row r="13" spans="1:3">
      <c r="A13" t="s">
        <v>264</v>
      </c>
      <c r="B13" t="s">
        <v>230</v>
      </c>
    </row>
    <row r="14" spans="1:3">
      <c r="A14" t="s">
        <v>265</v>
      </c>
      <c r="B14" t="s">
        <v>208</v>
      </c>
    </row>
    <row r="15" spans="1:3">
      <c r="A15" t="s">
        <v>266</v>
      </c>
      <c r="B15" t="s">
        <v>211</v>
      </c>
    </row>
    <row r="16" spans="1:3">
      <c r="A16" t="s">
        <v>267</v>
      </c>
      <c r="B16" t="s">
        <v>214</v>
      </c>
    </row>
    <row r="17" spans="1:2">
      <c r="A17" t="s">
        <v>268</v>
      </c>
      <c r="B17" t="s">
        <v>216</v>
      </c>
    </row>
    <row r="18" spans="1:2">
      <c r="A18" t="s">
        <v>269</v>
      </c>
      <c r="B18" t="s">
        <v>218</v>
      </c>
    </row>
    <row r="19" spans="1:2">
      <c r="A19" t="s">
        <v>270</v>
      </c>
      <c r="B19" t="s">
        <v>220</v>
      </c>
    </row>
    <row r="20" spans="1:2">
      <c r="A20" t="s">
        <v>271</v>
      </c>
      <c r="B20" t="s">
        <v>5</v>
      </c>
    </row>
    <row r="21" spans="1:2">
      <c r="A21" t="s">
        <v>272</v>
      </c>
      <c r="B21" t="s">
        <v>223</v>
      </c>
    </row>
    <row r="22" spans="1:2">
      <c r="A22" t="s">
        <v>273</v>
      </c>
      <c r="B22" t="s">
        <v>225</v>
      </c>
    </row>
    <row r="23" spans="1:2">
      <c r="A23" t="s">
        <v>274</v>
      </c>
      <c r="B23" t="s">
        <v>227</v>
      </c>
    </row>
    <row r="24" spans="1:2">
      <c r="A24" t="s">
        <v>275</v>
      </c>
      <c r="B24" t="s">
        <v>228</v>
      </c>
    </row>
    <row r="25" spans="1:2">
      <c r="A25" t="s">
        <v>276</v>
      </c>
      <c r="B25" t="s">
        <v>230</v>
      </c>
    </row>
    <row r="26" spans="1:2">
      <c r="A26" t="s">
        <v>277</v>
      </c>
    </row>
    <row r="27" spans="1:2">
      <c r="A27" t="s">
        <v>278</v>
      </c>
    </row>
    <row r="28" spans="1:2">
      <c r="A28" t="s">
        <v>279</v>
      </c>
    </row>
    <row r="29" spans="1:2">
      <c r="A29" t="s">
        <v>280</v>
      </c>
    </row>
    <row r="30" spans="1:2">
      <c r="A30" t="s">
        <v>281</v>
      </c>
    </row>
    <row r="31" spans="1:2">
      <c r="A31" t="s">
        <v>282</v>
      </c>
    </row>
    <row r="32" spans="1:2">
      <c r="A32" t="s">
        <v>283</v>
      </c>
    </row>
    <row r="33" spans="1:1">
      <c r="A33" t="s">
        <v>284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3:HT21"/>
  <sheetViews>
    <sheetView view="pageBreakPreview" zoomScaleNormal="100" zoomScaleSheetLayoutView="100" workbookViewId="0">
      <selection activeCell="J6" sqref="J6"/>
    </sheetView>
  </sheetViews>
  <sheetFormatPr baseColWidth="10" defaultColWidth="11.42578125" defaultRowHeight="12.75"/>
  <cols>
    <col min="1" max="1" width="23.28515625" style="38" customWidth="1"/>
    <col min="2" max="2" width="26.140625" style="38" customWidth="1"/>
    <col min="3" max="3" width="28.28515625" style="38" customWidth="1"/>
    <col min="4" max="4" width="23.28515625" style="38" customWidth="1"/>
    <col min="5" max="5" width="25.7109375" style="38" customWidth="1"/>
    <col min="6" max="6" width="26.85546875" style="38" customWidth="1"/>
    <col min="7" max="7" width="29.42578125" style="38" customWidth="1"/>
    <col min="8" max="8" width="11.42578125" style="38"/>
  </cols>
  <sheetData>
    <row r="3" spans="1:228" ht="69.75" customHeight="1">
      <c r="B3" s="39"/>
      <c r="C3" s="39"/>
    </row>
    <row r="4" spans="1:228" ht="21.75" customHeight="1">
      <c r="B4" s="107" t="s">
        <v>285</v>
      </c>
      <c r="C4" s="107"/>
      <c r="D4" s="107"/>
    </row>
    <row r="5" spans="1:228" ht="12.75" customHeight="1">
      <c r="B5" s="46" t="s">
        <v>286</v>
      </c>
      <c r="C5" s="46"/>
    </row>
    <row r="6" spans="1:228" ht="18" customHeight="1">
      <c r="B6" s="107" t="s">
        <v>179</v>
      </c>
      <c r="C6" s="107"/>
      <c r="D6" s="40"/>
      <c r="E6" s="40"/>
      <c r="F6" s="40"/>
      <c r="G6" s="11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</row>
    <row r="7" spans="1:228">
      <c r="D7" s="40"/>
      <c r="E7" s="40"/>
      <c r="F7" s="40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</row>
    <row r="8" spans="1:228" ht="18" customHeight="1">
      <c r="A8" s="108" t="s">
        <v>287</v>
      </c>
      <c r="B8" s="108"/>
      <c r="C8" s="108"/>
      <c r="D8" s="108"/>
      <c r="E8" s="41"/>
      <c r="F8" s="41"/>
      <c r="G8" s="1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</row>
    <row r="10" spans="1:228" ht="25.5" customHeight="1">
      <c r="A10" s="41"/>
      <c r="B10" s="44" t="s">
        <v>288</v>
      </c>
      <c r="C10" s="95" t="s">
        <v>263</v>
      </c>
      <c r="D10" s="41"/>
      <c r="E10" s="41"/>
      <c r="F10" s="41"/>
    </row>
    <row r="11" spans="1:228" ht="18" customHeight="1">
      <c r="A11" s="41"/>
      <c r="B11" s="36" t="s">
        <v>289</v>
      </c>
      <c r="C11" s="37">
        <v>2026</v>
      </c>
      <c r="D11" s="41"/>
      <c r="E11" s="41"/>
      <c r="F11" s="41"/>
    </row>
    <row r="12" spans="1:228" ht="18" customHeight="1">
      <c r="A12" s="41"/>
      <c r="B12" s="36" t="s">
        <v>290</v>
      </c>
      <c r="C12" s="97" t="s">
        <v>5</v>
      </c>
      <c r="D12" s="41"/>
      <c r="E12" s="41"/>
      <c r="F12" s="41"/>
    </row>
    <row r="13" spans="1:228" ht="18" customHeight="1">
      <c r="A13" s="41"/>
      <c r="B13" s="36" t="s">
        <v>291</v>
      </c>
      <c r="C13" s="96">
        <f>A16+B16+C16+D16+E16+F16+G16</f>
        <v>317663</v>
      </c>
    </row>
    <row r="15" spans="1:228" ht="63.6" customHeight="1">
      <c r="A15" s="29" t="s">
        <v>292</v>
      </c>
      <c r="B15" s="29" t="s">
        <v>293</v>
      </c>
      <c r="C15" s="29" t="s">
        <v>294</v>
      </c>
      <c r="D15" s="29" t="s">
        <v>295</v>
      </c>
      <c r="E15" s="29" t="s">
        <v>296</v>
      </c>
      <c r="F15" s="29" t="s">
        <v>297</v>
      </c>
      <c r="G15" s="29" t="s">
        <v>298</v>
      </c>
    </row>
    <row r="16" spans="1:228" ht="16.5" customHeight="1">
      <c r="A16" s="55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,'C020'!D20:'C020'!D79,'C021'!D20:'C021'!D79,'C022'!D20:'C022'!D79,'C023'!D20:'C023'!D79,'C024'!D20:'C024'!D79,'C025'!D20:'C025'!D79,'C026'!D20:'C026'!D79,'C027'!D20:'C027'!D79,'C028'!D20:'C028'!D79,'C029'!D20:'C029'!D79,'C030'!D20:'C030'!D79,'C031'!D20:'C031'!D79,'C032'!D20:'C032'!D79,'C033'!D20:'C033'!D79,'C034'!D20:'C034'!D79,'C035'!D20:'C035'!D79,'C036'!D20:'C036'!D79,'C037'!D20:'C037'!D79,'C038'!D20:'C038'!D79,'C039'!D20:'C039'!D79,'C040'!D20:'C040'!D79,'C041'!D20:'C041'!D79,'C042'!D20:'C042'!D79,'C043'!D20:'C043'!D79)</f>
        <v>12679</v>
      </c>
      <c r="B16" s="55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,'C020'!D80:'C020'!D122,'C021'!D80:'C021'!D122,'C022'!D80:'C022'!D122,'C023'!D80:'C023'!D122,'C024'!D80:'C024'!D122,'C025'!D80:'C025'!D122,'C026'!D80:'C026'!D122,'C027'!D80:'C027'!D122,'C028'!D80:'C028'!D122,'C029'!D80:'C029'!D122,'C030'!D80:'C030'!D122,'C031'!D80:'C031'!D122,'C032'!D80:'C032'!D122,'C033'!D80:'C033'!D122,'C034'!D80:'C034'!D122,'C035'!D80:'C035'!D122,'C036'!D80:'C036'!D122,'C037'!D80:'C037'!D122,'C038'!D80:'C038'!D122,'C039'!D80:'C039'!D122,'C040'!D80:'C040'!D122,'C041'!D80:'C041'!D122,'C042'!D80:'C042'!D122,'C043'!D80:'C043'!D122)</f>
        <v>6589</v>
      </c>
      <c r="C16" s="55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,'C020'!D123:'C020'!D263,'C021'!D123:'C021'!D263,'C022'!D123:'C022'!D263,'C023'!D123:'C023'!D263,'C024'!D123:'C024'!D263,'C025'!D123:'C025'!D263,'C026'!D123:'C026'!D263,'C027'!D123:'C027'!D263,'C028'!D123:'C028'!D263,'C029'!D123:'C029'!D263,'C030'!D123:'C030'!D263,'C031'!D123:'C031'!D263,'C032'!D123:'C032'!D263,'C033'!D123:'C033'!D263,'C034'!D123:'C034'!D263,'C035'!D123:'C035'!D263,'C036'!D123:'C036'!D263,'C037'!D123:'C037'!D263,'C038'!D123:'C038'!D263,'C039'!D123:'C039'!D263,'C040'!D123:'C040'!D263,'C041'!D123:'C041'!D263,'C042'!D123:'C042'!D263,'C043'!D123:'C043'!D263)</f>
        <v>60413</v>
      </c>
      <c r="D16" s="55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,'C020'!D264:D273,'C021'!D264:D273,'C022'!D264:D273,'C023'!D264:D273,'C024'!D264:D273,'C025'!D264:D273,'C026'!D264:D273,'C027'!D264:D273,'C028'!D264:D273,'C029'!D264:D273,'C030'!D264:D273,'C031'!D264:D273,'C032'!D264:D273,'C033'!D264:D273,'C034'!D264:D273,'C035'!D264:D273,'C036'!D264:D273,'C037'!D264:D273,'C038'!D264:D273,'C039'!D264:D273,'C040'!D264:D273,'C041'!D264:D273,'C042'!D264:D273,'C043'!D264:D273)</f>
        <v>1932</v>
      </c>
      <c r="E16" s="55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,'C020'!D274:'C020'!D290,'C021'!D274:'C021'!D290,'C022'!D274:'C022'!D290,'C023'!D274:'C023'!D290,'C024'!D274:'C024'!D290,'C025'!D274:'C025'!D290,'C026'!D274:'C026'!D290,'C027'!D274:'C027'!D290,'C028'!D274:'C028'!D290,'C029'!D274:'C029'!D290,'C030'!D274:'C030'!D290,'C031'!D274:'C031'!D290,'C032'!D274:'C032'!D290,'C033'!D274:'C033'!D290,'C034'!D274:'C034'!D290,'C035'!D274:'C035'!D290,'C036'!D274:'C036'!D290,'C037'!D274:'C037'!D290,'C038'!D274:'C038'!D290,'C039'!D274:'C039'!D290,'C040'!D274:'C040'!D290,'C041'!D274:'C041'!D290,'C042'!D274:'C042'!D290,'C043'!D274:'C043'!D290)</f>
        <v>16311</v>
      </c>
      <c r="F16" s="55">
        <f>SUM('C01'!D291:'C01'!D293,'C02'!D291:'C02'!D293,'C03'!D291:'C03'!D293,'C04'!D291:'C04'!D293,'C05'!D291:'C05'!D293,'C06'!D291:'C06'!D293,'C07'!D291:'C07'!D293,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,'C020'!D291:'C020'!D293,'C021'!D291:'C021'!D293,'C022'!D291:'C022'!D293,'C023'!D291:'C023'!D293,'C024'!D291:'C024'!D293,'C025'!D291:'C025'!D293,'C026'!D291:'C026'!D293,'C027'!D291:'C027'!D293,'C028'!D291:'C028'!D293,'C029'!D291:'C029'!D293,'C030'!D291:'C030'!D293,'C031'!D291:'C031'!D293,'C032'!D291:'C032'!D293,'C033'!D291:'C033'!D293,'C034'!D291:'C034'!D293,'C035'!D291:'C035'!D293,'C036'!D291:'C036'!D293,'C037'!D291:'C037'!D293,'C038'!D291:'C038'!D293,'C039'!D291:'C039'!D293,'C040'!D291:'C040'!D293,'C041'!D291:'C041'!D293,'C042'!D291:'C042'!D293,'C043'!D291:'C043'!D293)</f>
        <v>5984</v>
      </c>
      <c r="G16" s="55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,'C020'!D294:'C020'!D301,'C021'!D294:'C021'!D301,'C022'!D294:'C022'!D301,'C023'!D294:'C023'!D301,'C024'!D294:'C024'!D301,'C025'!D294:'C025'!D301,'C026'!D294:'C026'!D301,'C027'!D294:'C027'!D301,'C028'!D294:'C028'!D301,'C029'!D294:'C029'!D301,'C030'!D294:'C030'!D301,'C031'!D294:'C031'!D301,'C032'!D294:'C032'!D301,'C033'!D294:'C033'!D301,'C034'!D294:'C034'!D301,'C035'!D294:'C035'!D301,'C036'!D294:'C036'!D301,'C037'!D294:'C037'!D301,'C038'!D294:'C038'!D301,'C039'!D294:'C039'!D301,'C040'!D294:'C040'!D301,'C041'!D294:'C041'!D301,'C042'!D294:'C042'!D301,'C043'!D294:'C043'!D301)</f>
        <v>213755</v>
      </c>
    </row>
    <row r="17" spans="1:7" ht="15" customHeight="1">
      <c r="A17" s="29"/>
      <c r="B17" s="29"/>
      <c r="C17" s="29"/>
      <c r="D17" s="29"/>
      <c r="E17" s="29"/>
      <c r="F17" s="29"/>
      <c r="G17" s="29"/>
    </row>
    <row r="18" spans="1:7" ht="15" customHeight="1">
      <c r="A18" s="56"/>
      <c r="B18" s="56"/>
      <c r="C18" s="56"/>
      <c r="D18" s="56"/>
      <c r="E18" s="94"/>
      <c r="F18" s="94"/>
    </row>
    <row r="19" spans="1:7" s="38" customFormat="1" ht="38.25" customHeight="1">
      <c r="A19" s="57" t="s">
        <v>299</v>
      </c>
      <c r="B19" s="57" t="s">
        <v>300</v>
      </c>
      <c r="C19" s="57" t="s">
        <v>301</v>
      </c>
      <c r="D19" s="57" t="s">
        <v>302</v>
      </c>
      <c r="E19" s="57" t="s">
        <v>303</v>
      </c>
      <c r="F19" s="57" t="s">
        <v>304</v>
      </c>
      <c r="G19" s="57" t="s">
        <v>305</v>
      </c>
    </row>
    <row r="20" spans="1:7" ht="30" customHeight="1">
      <c r="A20" s="58">
        <f t="shared" ref="A20:G20" si="0">IFERROR(A16/$C$13,0)</f>
        <v>3.9913367310640518E-2</v>
      </c>
      <c r="B20" s="58">
        <f t="shared" si="0"/>
        <v>2.0742107201657103E-2</v>
      </c>
      <c r="C20" s="58">
        <f t="shared" si="0"/>
        <v>0.19017952987914866</v>
      </c>
      <c r="D20" s="58">
        <f t="shared" si="0"/>
        <v>6.0819170000912916E-3</v>
      </c>
      <c r="E20" s="58">
        <f t="shared" si="0"/>
        <v>5.1346867592385638E-2</v>
      </c>
      <c r="F20" s="58">
        <f t="shared" si="0"/>
        <v>1.8837573151421476E-2</v>
      </c>
      <c r="G20" s="58">
        <f t="shared" si="0"/>
        <v>0.67289863786465531</v>
      </c>
    </row>
    <row r="21" spans="1:7" ht="15" customHeight="1">
      <c r="A21" s="29"/>
      <c r="B21" s="29"/>
      <c r="C21" s="29"/>
      <c r="D21" s="29"/>
      <c r="E21" s="29"/>
      <c r="F21" s="29"/>
      <c r="G21" s="29"/>
    </row>
  </sheetData>
  <sheetProtection formatCells="0" formatColumns="0" formatRows="0" insertColumns="0" insertRows="0" insertHyperlinks="0" deleteColumns="0" deleteRows="0" sort="0" autoFilter="0" pivotTables="0"/>
  <mergeCells count="3">
    <mergeCell ref="B6:C6"/>
    <mergeCell ref="A8:D8"/>
    <mergeCell ref="B4:D4"/>
  </mergeCells>
  <pageMargins left="0.7" right="0.7" top="0.75" bottom="0.75" header="0.3" footer="0.3"/>
  <pageSetup scale="5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310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4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7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20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0</v>
      </c>
    </row>
    <row r="143" spans="2:4" ht="16.5" customHeight="1">
      <c r="B143" s="67">
        <v>30401</v>
      </c>
      <c r="C143" s="68" t="s">
        <v>28</v>
      </c>
      <c r="D143" s="69">
        <v>16</v>
      </c>
    </row>
    <row r="144" spans="2:4" ht="16.5" customHeight="1">
      <c r="B144" s="64">
        <v>30402</v>
      </c>
      <c r="C144" s="65" t="s">
        <v>380</v>
      </c>
      <c r="D144" s="61">
        <v>2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2</v>
      </c>
    </row>
    <row r="150" spans="2:4" ht="16.5" customHeight="1">
      <c r="B150" s="64">
        <v>30408</v>
      </c>
      <c r="C150" s="65" t="s">
        <v>11</v>
      </c>
      <c r="D150" s="61">
        <v>1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5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10</v>
      </c>
    </row>
    <row r="191" spans="2:4" ht="16.5" customHeight="1">
      <c r="B191" s="67">
        <v>30503</v>
      </c>
      <c r="C191" s="68" t="s">
        <v>15</v>
      </c>
      <c r="D191" s="69">
        <v>7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6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</v>
      </c>
    </row>
    <row r="229" spans="2:4" ht="16.5" customHeight="1">
      <c r="B229" s="67">
        <v>30904</v>
      </c>
      <c r="C229" s="68" t="s">
        <v>34</v>
      </c>
      <c r="D229" s="69">
        <v>6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26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5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7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1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313</v>
      </c>
    </row>
    <row r="295" spans="2:4" ht="16.5" customHeight="1">
      <c r="B295" s="64">
        <v>70102</v>
      </c>
      <c r="C295" s="65" t="s">
        <v>20</v>
      </c>
      <c r="D295" s="61">
        <v>166</v>
      </c>
    </row>
    <row r="296" spans="2:4" ht="16.5" customHeight="1">
      <c r="B296" s="85">
        <v>70103</v>
      </c>
      <c r="C296" s="86" t="s">
        <v>21</v>
      </c>
      <c r="D296" s="87">
        <v>7</v>
      </c>
    </row>
    <row r="297" spans="2:4" ht="16.5" customHeight="1">
      <c r="B297" s="64">
        <v>70104</v>
      </c>
      <c r="C297" s="65" t="s">
        <v>22</v>
      </c>
      <c r="D297" s="61">
        <v>2651</v>
      </c>
    </row>
    <row r="298" spans="2:4" ht="16.5" customHeight="1">
      <c r="B298" s="85">
        <v>70105</v>
      </c>
      <c r="C298" s="86" t="s">
        <v>38</v>
      </c>
      <c r="D298" s="87">
        <v>275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</v>
      </c>
    </row>
    <row r="301" spans="2:4" ht="17.25" customHeight="1" thickBot="1">
      <c r="B301" s="88">
        <v>70108</v>
      </c>
      <c r="C301" s="89" t="s">
        <v>424</v>
      </c>
      <c r="D301" s="90">
        <v>0</v>
      </c>
    </row>
    <row r="302" spans="2:4" ht="19.899999999999999" customHeight="1" thickBot="1">
      <c r="B302" s="91" t="s">
        <v>425</v>
      </c>
      <c r="C302" s="92"/>
      <c r="D302" s="93">
        <f>SUM(D20:D301)</f>
        <v>3687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pageSetUpPr fitToPage="1"/>
  </sheetPr>
  <dimension ref="B1:HR302"/>
  <sheetViews>
    <sheetView showGridLines="0" view="pageBreakPreview" zoomScaleNormal="100" zoomScaleSheetLayoutView="100" workbookViewId="0">
      <selection activeCell="A274" sqref="A274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43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5</v>
      </c>
    </row>
    <row r="49" spans="2:4" ht="16.5" customHeight="1">
      <c r="B49" s="59">
        <v>10209</v>
      </c>
      <c r="C49" s="60" t="s">
        <v>24</v>
      </c>
      <c r="D49" s="66">
        <v>9</v>
      </c>
    </row>
    <row r="50" spans="2:4" ht="16.5" customHeight="1">
      <c r="B50" s="73">
        <v>10210</v>
      </c>
      <c r="C50" s="74" t="s">
        <v>338</v>
      </c>
      <c r="D50" s="75">
        <v>3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2</v>
      </c>
    </row>
    <row r="60" spans="2:4" ht="16.5" customHeight="1">
      <c r="B60" s="73">
        <v>10220</v>
      </c>
      <c r="C60" s="74" t="s">
        <v>39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25</v>
      </c>
    </row>
    <row r="66" spans="2:4" ht="16.5" customHeight="1">
      <c r="B66" s="73">
        <v>10306</v>
      </c>
      <c r="C66" s="74" t="s">
        <v>349</v>
      </c>
      <c r="D66" s="75">
        <v>2</v>
      </c>
    </row>
    <row r="67" spans="2:4" ht="16.5" customHeight="1">
      <c r="B67" s="59">
        <v>10307</v>
      </c>
      <c r="C67" s="60" t="s">
        <v>7</v>
      </c>
      <c r="D67" s="66">
        <v>8</v>
      </c>
    </row>
    <row r="68" spans="2:4" ht="16.5" customHeight="1">
      <c r="B68" s="73">
        <v>10308</v>
      </c>
      <c r="C68" s="74" t="s">
        <v>350</v>
      </c>
      <c r="D68" s="75">
        <v>21</v>
      </c>
    </row>
    <row r="69" spans="2:4" ht="16.5" customHeight="1">
      <c r="B69" s="59">
        <v>10309</v>
      </c>
      <c r="C69" s="60" t="s">
        <v>40</v>
      </c>
      <c r="D69" s="66">
        <v>6</v>
      </c>
    </row>
    <row r="70" spans="2:4" ht="16.5" customHeight="1">
      <c r="B70" s="73">
        <v>10310</v>
      </c>
      <c r="C70" s="74" t="s">
        <v>351</v>
      </c>
      <c r="D70" s="75">
        <v>106</v>
      </c>
    </row>
    <row r="71" spans="2:4" ht="16.5" customHeight="1">
      <c r="B71" s="59">
        <v>10311</v>
      </c>
      <c r="C71" s="60" t="s">
        <v>352</v>
      </c>
      <c r="D71" s="66">
        <v>5</v>
      </c>
    </row>
    <row r="72" spans="2:4" ht="16.5" customHeight="1">
      <c r="B72" s="73">
        <v>10312</v>
      </c>
      <c r="C72" s="74" t="s">
        <v>353</v>
      </c>
      <c r="D72" s="75">
        <v>7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6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9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22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12</v>
      </c>
    </row>
    <row r="88" spans="2:4" ht="16.5" customHeight="1">
      <c r="B88" s="76">
        <v>20109</v>
      </c>
      <c r="C88" s="77" t="s">
        <v>361</v>
      </c>
      <c r="D88" s="78">
        <v>4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7</v>
      </c>
    </row>
    <row r="95" spans="2:4" ht="16.5" customHeight="1">
      <c r="B95" s="62">
        <v>20202</v>
      </c>
      <c r="C95" s="63" t="s">
        <v>25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88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7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2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1</v>
      </c>
    </row>
    <row r="121" spans="2:4" ht="16.5" customHeight="1">
      <c r="B121" s="62">
        <v>20403</v>
      </c>
      <c r="C121" s="63" t="s">
        <v>47</v>
      </c>
      <c r="D121" s="61">
        <v>6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21</v>
      </c>
    </row>
    <row r="124" spans="2:4" ht="16.5" customHeight="1">
      <c r="B124" s="64">
        <v>30102</v>
      </c>
      <c r="C124" s="65" t="s">
        <v>81</v>
      </c>
      <c r="D124" s="61">
        <v>4</v>
      </c>
    </row>
    <row r="125" spans="2:4" ht="16.5" customHeight="1">
      <c r="B125" s="67">
        <v>30103</v>
      </c>
      <c r="C125" s="68" t="s">
        <v>9</v>
      </c>
      <c r="D125" s="69">
        <v>5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7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2</v>
      </c>
    </row>
    <row r="137" spans="2:4" ht="16.5" customHeight="1">
      <c r="B137" s="67">
        <v>30305</v>
      </c>
      <c r="C137" s="68" t="s">
        <v>85</v>
      </c>
      <c r="D137" s="69">
        <v>10</v>
      </c>
    </row>
    <row r="138" spans="2:4" ht="16.5" customHeight="1">
      <c r="B138" s="64">
        <v>30306</v>
      </c>
      <c r="C138" s="65" t="s">
        <v>86</v>
      </c>
      <c r="D138" s="61">
        <v>1</v>
      </c>
    </row>
    <row r="139" spans="2:4" ht="16.5" customHeight="1">
      <c r="B139" s="67">
        <v>30307</v>
      </c>
      <c r="C139" s="68" t="s">
        <v>87</v>
      </c>
      <c r="D139" s="69">
        <v>14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20</v>
      </c>
    </row>
    <row r="142" spans="2:4" ht="16.5" customHeight="1">
      <c r="B142" s="64">
        <v>30310</v>
      </c>
      <c r="C142" s="65" t="s">
        <v>49</v>
      </c>
      <c r="D142" s="61">
        <v>122</v>
      </c>
    </row>
    <row r="143" spans="2:4" ht="16.5" customHeight="1">
      <c r="B143" s="67">
        <v>30401</v>
      </c>
      <c r="C143" s="68" t="s">
        <v>28</v>
      </c>
      <c r="D143" s="69">
        <v>73</v>
      </c>
    </row>
    <row r="144" spans="2:4" ht="16.5" customHeight="1">
      <c r="B144" s="64">
        <v>30402</v>
      </c>
      <c r="C144" s="65" t="s">
        <v>380</v>
      </c>
      <c r="D144" s="61">
        <v>7</v>
      </c>
    </row>
    <row r="145" spans="2:4" ht="16.5" customHeight="1">
      <c r="B145" s="67">
        <v>30403</v>
      </c>
      <c r="C145" s="68" t="s">
        <v>50</v>
      </c>
      <c r="D145" s="69">
        <v>2</v>
      </c>
    </row>
    <row r="146" spans="2:4" ht="16.5" customHeight="1">
      <c r="B146" s="64">
        <v>30404</v>
      </c>
      <c r="C146" s="65" t="s">
        <v>88</v>
      </c>
      <c r="D146" s="61">
        <v>14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11</v>
      </c>
    </row>
    <row r="150" spans="2:4" ht="16.5" customHeight="1">
      <c r="B150" s="64">
        <v>30408</v>
      </c>
      <c r="C150" s="65" t="s">
        <v>11</v>
      </c>
      <c r="D150" s="61">
        <v>2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1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3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4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12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6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1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10</v>
      </c>
    </row>
    <row r="189" spans="2:4" ht="16.5" customHeight="1">
      <c r="B189" s="67">
        <v>30501</v>
      </c>
      <c r="C189" s="68" t="s">
        <v>92</v>
      </c>
      <c r="D189" s="69">
        <v>3</v>
      </c>
    </row>
    <row r="190" spans="2:4" ht="16.5" customHeight="1">
      <c r="B190" s="64">
        <v>30502</v>
      </c>
      <c r="C190" s="65" t="s">
        <v>14</v>
      </c>
      <c r="D190" s="61">
        <v>24</v>
      </c>
    </row>
    <row r="191" spans="2:4" ht="16.5" customHeight="1">
      <c r="B191" s="67">
        <v>30503</v>
      </c>
      <c r="C191" s="68" t="s">
        <v>15</v>
      </c>
      <c r="D191" s="69">
        <v>90</v>
      </c>
    </row>
    <row r="192" spans="2:4" ht="16.5" customHeight="1">
      <c r="B192" s="64">
        <v>30504</v>
      </c>
      <c r="C192" s="65" t="s">
        <v>93</v>
      </c>
      <c r="D192" s="61">
        <v>37</v>
      </c>
    </row>
    <row r="193" spans="2:4" ht="16.5" customHeight="1">
      <c r="B193" s="67">
        <v>30505</v>
      </c>
      <c r="C193" s="68" t="s">
        <v>393</v>
      </c>
      <c r="D193" s="69">
        <v>2</v>
      </c>
    </row>
    <row r="194" spans="2:4" ht="16.5" customHeight="1">
      <c r="B194" s="64">
        <v>30601</v>
      </c>
      <c r="C194" s="65" t="s">
        <v>31</v>
      </c>
      <c r="D194" s="61">
        <v>2</v>
      </c>
    </row>
    <row r="195" spans="2:4" ht="16.5" customHeight="1">
      <c r="B195" s="67">
        <v>30602</v>
      </c>
      <c r="C195" s="68" t="s">
        <v>94</v>
      </c>
      <c r="D195" s="69">
        <v>21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126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1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6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39</v>
      </c>
    </row>
    <row r="229" spans="2:4" ht="16.5" customHeight="1">
      <c r="B229" s="67">
        <v>30904</v>
      </c>
      <c r="C229" s="68" t="s">
        <v>34</v>
      </c>
      <c r="D229" s="69">
        <v>112</v>
      </c>
    </row>
    <row r="230" spans="2:4" ht="16.5" customHeight="1">
      <c r="B230" s="64">
        <v>30905</v>
      </c>
      <c r="C230" s="65" t="s">
        <v>57</v>
      </c>
      <c r="D230" s="61">
        <v>4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95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9</v>
      </c>
    </row>
    <row r="235" spans="2:4" ht="16.5" customHeight="1">
      <c r="B235" s="67">
        <v>31001</v>
      </c>
      <c r="C235" s="68" t="s">
        <v>18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2</v>
      </c>
    </row>
    <row r="250" spans="2:4" ht="16.5" customHeight="1">
      <c r="B250" s="64">
        <v>31101</v>
      </c>
      <c r="C250" s="65" t="s">
        <v>61</v>
      </c>
      <c r="D250" s="61">
        <v>42</v>
      </c>
    </row>
    <row r="251" spans="2:4" ht="16.5" customHeight="1">
      <c r="B251" s="67">
        <v>31102</v>
      </c>
      <c r="C251" s="68" t="s">
        <v>62</v>
      </c>
      <c r="D251" s="69">
        <v>22</v>
      </c>
    </row>
    <row r="252" spans="2:4" ht="16.5" customHeight="1">
      <c r="B252" s="64">
        <v>31103</v>
      </c>
      <c r="C252" s="65" t="s">
        <v>96</v>
      </c>
      <c r="D252" s="61">
        <v>6</v>
      </c>
    </row>
    <row r="253" spans="2:4" ht="16.5" customHeight="1">
      <c r="B253" s="67">
        <v>31104</v>
      </c>
      <c r="C253" s="68" t="s">
        <v>35</v>
      </c>
      <c r="D253" s="69">
        <v>19</v>
      </c>
    </row>
    <row r="254" spans="2:4" ht="16.5" customHeight="1">
      <c r="B254" s="64">
        <v>31105</v>
      </c>
      <c r="C254" s="65" t="s">
        <v>97</v>
      </c>
      <c r="D254" s="61">
        <v>15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21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8</v>
      </c>
    </row>
    <row r="264" spans="2:4" ht="16.5" customHeight="1">
      <c r="B264" s="70">
        <v>40101</v>
      </c>
      <c r="C264" s="71" t="s">
        <v>63</v>
      </c>
      <c r="D264" s="72">
        <v>3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4</v>
      </c>
    </row>
    <row r="269" spans="2:4" ht="16.5" customHeight="1">
      <c r="B269" s="64">
        <v>40106</v>
      </c>
      <c r="C269" s="65" t="s">
        <v>36</v>
      </c>
      <c r="D269" s="61">
        <v>13</v>
      </c>
    </row>
    <row r="270" spans="2:4" ht="16.5" customHeight="1">
      <c r="B270" s="70">
        <v>40107</v>
      </c>
      <c r="C270" s="71" t="s">
        <v>65</v>
      </c>
      <c r="D270" s="72">
        <v>11</v>
      </c>
    </row>
    <row r="271" spans="2:4" ht="16.5" customHeight="1">
      <c r="B271" s="64">
        <v>40108</v>
      </c>
      <c r="C271" s="65" t="s">
        <v>100</v>
      </c>
      <c r="D271" s="61">
        <v>3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2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80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11</v>
      </c>
    </row>
    <row r="281" spans="2:4" ht="16.5" customHeight="1">
      <c r="B281" s="64">
        <v>50108</v>
      </c>
      <c r="C281" s="65" t="s">
        <v>102</v>
      </c>
      <c r="D281" s="61">
        <v>3</v>
      </c>
    </row>
    <row r="282" spans="2:4" ht="16.5" customHeight="1">
      <c r="B282" s="79">
        <v>50201</v>
      </c>
      <c r="C282" s="80" t="s">
        <v>69</v>
      </c>
      <c r="D282" s="81">
        <v>2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2</v>
      </c>
    </row>
    <row r="286" spans="2:4" ht="16.5" customHeight="1">
      <c r="B286" s="79">
        <v>50302</v>
      </c>
      <c r="C286" s="80" t="s">
        <v>103</v>
      </c>
      <c r="D286" s="81">
        <v>9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2</v>
      </c>
    </row>
    <row r="289" spans="2:4" ht="16.5" customHeight="1">
      <c r="B289" s="64">
        <v>50305</v>
      </c>
      <c r="C289" s="65" t="s">
        <v>71</v>
      </c>
      <c r="D289" s="61">
        <v>6</v>
      </c>
    </row>
    <row r="290" spans="2:4" ht="16.5" customHeight="1">
      <c r="B290" s="79">
        <v>50306</v>
      </c>
      <c r="C290" s="80" t="s">
        <v>72</v>
      </c>
      <c r="D290" s="81">
        <v>26</v>
      </c>
    </row>
    <row r="291" spans="2:4" ht="16.5" customHeight="1">
      <c r="B291" s="82">
        <v>60101</v>
      </c>
      <c r="C291" s="83" t="s">
        <v>421</v>
      </c>
      <c r="D291" s="84">
        <v>2</v>
      </c>
    </row>
    <row r="292" spans="2:4" ht="16.5" customHeight="1">
      <c r="B292" s="64">
        <v>60102</v>
      </c>
      <c r="C292" s="65" t="s">
        <v>73</v>
      </c>
      <c r="D292" s="61">
        <v>2</v>
      </c>
    </row>
    <row r="293" spans="2:4" ht="16.5" customHeight="1">
      <c r="B293" s="82">
        <v>60103</v>
      </c>
      <c r="C293" s="83" t="s">
        <v>74</v>
      </c>
      <c r="D293" s="84">
        <v>22</v>
      </c>
    </row>
    <row r="294" spans="2:4" ht="16.5" customHeight="1">
      <c r="B294" s="85">
        <v>70101</v>
      </c>
      <c r="C294" s="86" t="s">
        <v>37</v>
      </c>
      <c r="D294" s="87">
        <v>103</v>
      </c>
    </row>
    <row r="295" spans="2:4" ht="16.5" customHeight="1">
      <c r="B295" s="64">
        <v>70102</v>
      </c>
      <c r="C295" s="65" t="s">
        <v>20</v>
      </c>
      <c r="D295" s="61">
        <v>26</v>
      </c>
    </row>
    <row r="296" spans="2:4" ht="16.5" customHeight="1">
      <c r="B296" s="85">
        <v>70103</v>
      </c>
      <c r="C296" s="86" t="s">
        <v>21</v>
      </c>
      <c r="D296" s="87">
        <v>233</v>
      </c>
    </row>
    <row r="297" spans="2:4" ht="16.5" customHeight="1">
      <c r="B297" s="64">
        <v>70104</v>
      </c>
      <c r="C297" s="65" t="s">
        <v>22</v>
      </c>
      <c r="D297" s="61">
        <v>1872</v>
      </c>
    </row>
    <row r="298" spans="2:4" ht="16.5" customHeight="1">
      <c r="B298" s="85">
        <v>70105</v>
      </c>
      <c r="C298" s="86" t="s">
        <v>38</v>
      </c>
      <c r="D298" s="87">
        <v>10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162</v>
      </c>
    </row>
    <row r="301" spans="2:4" ht="17.25" customHeight="1" thickBot="1">
      <c r="B301" s="88">
        <v>70108</v>
      </c>
      <c r="C301" s="89" t="s">
        <v>424</v>
      </c>
      <c r="D301" s="90">
        <v>1152</v>
      </c>
    </row>
    <row r="302" spans="2:4" ht="19.899999999999999" customHeight="1" thickBot="1">
      <c r="B302" s="91" t="s">
        <v>425</v>
      </c>
      <c r="C302" s="92"/>
      <c r="D302" s="93">
        <f>SUM(D20:D301)</f>
        <v>5404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157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7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9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2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75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3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16</v>
      </c>
    </row>
    <row r="49" spans="2:4" ht="16.5" customHeight="1">
      <c r="B49" s="59">
        <v>10209</v>
      </c>
      <c r="C49" s="60" t="s">
        <v>24</v>
      </c>
      <c r="D49" s="66">
        <v>3</v>
      </c>
    </row>
    <row r="50" spans="2:4" ht="16.5" customHeight="1">
      <c r="B50" s="73">
        <v>10210</v>
      </c>
      <c r="C50" s="74" t="s">
        <v>338</v>
      </c>
      <c r="D50" s="75">
        <v>11</v>
      </c>
    </row>
    <row r="51" spans="2:4" ht="16.5" customHeight="1">
      <c r="B51" s="59">
        <v>10211</v>
      </c>
      <c r="C51" s="60" t="s">
        <v>108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9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34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7</v>
      </c>
      <c r="D67" s="66">
        <v>23</v>
      </c>
    </row>
    <row r="68" spans="2:4" ht="16.5" customHeight="1">
      <c r="B68" s="73">
        <v>10308</v>
      </c>
      <c r="C68" s="74" t="s">
        <v>350</v>
      </c>
      <c r="D68" s="75">
        <v>53</v>
      </c>
    </row>
    <row r="69" spans="2:4" ht="16.5" customHeight="1">
      <c r="B69" s="59">
        <v>10309</v>
      </c>
      <c r="C69" s="60" t="s">
        <v>40</v>
      </c>
      <c r="D69" s="66">
        <v>4</v>
      </c>
    </row>
    <row r="70" spans="2:4" ht="16.5" customHeight="1">
      <c r="B70" s="73">
        <v>10310</v>
      </c>
      <c r="C70" s="74" t="s">
        <v>351</v>
      </c>
      <c r="D70" s="75">
        <v>124</v>
      </c>
    </row>
    <row r="71" spans="2:4" ht="16.5" customHeight="1">
      <c r="B71" s="59">
        <v>10311</v>
      </c>
      <c r="C71" s="60" t="s">
        <v>352</v>
      </c>
      <c r="D71" s="66">
        <v>9</v>
      </c>
    </row>
    <row r="72" spans="2:4" ht="16.5" customHeight="1">
      <c r="B72" s="73">
        <v>10312</v>
      </c>
      <c r="C72" s="74" t="s">
        <v>353</v>
      </c>
      <c r="D72" s="75">
        <v>14</v>
      </c>
    </row>
    <row r="73" spans="2:4" ht="16.5" customHeight="1">
      <c r="B73" s="59">
        <v>10313</v>
      </c>
      <c r="C73" s="60" t="s">
        <v>354</v>
      </c>
      <c r="D73" s="66">
        <v>1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6</v>
      </c>
    </row>
    <row r="76" spans="2:4" ht="16.5" customHeight="1">
      <c r="B76" s="73">
        <v>10316</v>
      </c>
      <c r="C76" s="74" t="s">
        <v>106</v>
      </c>
      <c r="D76" s="75">
        <v>15</v>
      </c>
    </row>
    <row r="77" spans="2:4" ht="16.5" customHeight="1">
      <c r="B77" s="59">
        <v>10317</v>
      </c>
      <c r="C77" s="60" t="s">
        <v>76</v>
      </c>
      <c r="D77" s="66">
        <v>22</v>
      </c>
    </row>
    <row r="78" spans="2:4" ht="16.5" customHeight="1">
      <c r="B78" s="73">
        <v>10318</v>
      </c>
      <c r="C78" s="74" t="s">
        <v>357</v>
      </c>
      <c r="D78" s="75">
        <v>6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1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28</v>
      </c>
    </row>
    <row r="83" spans="2:4" ht="16.5" customHeight="1">
      <c r="B83" s="62">
        <v>20104</v>
      </c>
      <c r="C83" s="63" t="s">
        <v>42</v>
      </c>
      <c r="D83" s="61">
        <v>18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2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33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15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46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1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8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3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3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16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27</v>
      </c>
    </row>
    <row r="122" spans="2:4" ht="16.5" customHeight="1">
      <c r="B122" s="76">
        <v>20404</v>
      </c>
      <c r="C122" s="77" t="s">
        <v>147</v>
      </c>
      <c r="D122" s="78">
        <v>5</v>
      </c>
    </row>
    <row r="123" spans="2:4" ht="16.5" customHeight="1">
      <c r="B123" s="67">
        <v>30101</v>
      </c>
      <c r="C123" s="68" t="s">
        <v>48</v>
      </c>
      <c r="D123" s="69">
        <v>38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34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31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9</v>
      </c>
    </row>
    <row r="130" spans="2:4" ht="16.5" customHeight="1">
      <c r="B130" s="64">
        <v>30205</v>
      </c>
      <c r="C130" s="65" t="s">
        <v>377</v>
      </c>
      <c r="D130" s="61">
        <v>8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3</v>
      </c>
    </row>
    <row r="134" spans="2:4" ht="16.5" customHeight="1">
      <c r="B134" s="64">
        <v>30302</v>
      </c>
      <c r="C134" s="65" t="s">
        <v>83</v>
      </c>
      <c r="D134" s="61">
        <v>10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6</v>
      </c>
    </row>
    <row r="137" spans="2:4" ht="16.5" customHeight="1">
      <c r="B137" s="67">
        <v>30305</v>
      </c>
      <c r="C137" s="68" t="s">
        <v>85</v>
      </c>
      <c r="D137" s="69">
        <v>43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</v>
      </c>
    </row>
    <row r="142" spans="2:4" ht="16.5" customHeight="1">
      <c r="B142" s="64">
        <v>30310</v>
      </c>
      <c r="C142" s="65" t="s">
        <v>49</v>
      </c>
      <c r="D142" s="61">
        <v>228</v>
      </c>
    </row>
    <row r="143" spans="2:4" ht="16.5" customHeight="1">
      <c r="B143" s="67">
        <v>30401</v>
      </c>
      <c r="C143" s="68" t="s">
        <v>28</v>
      </c>
      <c r="D143" s="69">
        <v>134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9</v>
      </c>
    </row>
    <row r="146" spans="2:4" ht="16.5" customHeight="1">
      <c r="B146" s="64">
        <v>30404</v>
      </c>
      <c r="C146" s="65" t="s">
        <v>88</v>
      </c>
      <c r="D146" s="61">
        <v>16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8</v>
      </c>
    </row>
    <row r="149" spans="2:4" ht="16.5" customHeight="1">
      <c r="B149" s="67">
        <v>30407</v>
      </c>
      <c r="C149" s="68" t="s">
        <v>29</v>
      </c>
      <c r="D149" s="69">
        <v>25</v>
      </c>
    </row>
    <row r="150" spans="2:4" ht="16.5" customHeight="1">
      <c r="B150" s="64">
        <v>30408</v>
      </c>
      <c r="C150" s="65" t="s">
        <v>11</v>
      </c>
      <c r="D150" s="61">
        <v>1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1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15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3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7</v>
      </c>
    </row>
    <row r="172" spans="2:4" ht="16.5" customHeight="1">
      <c r="B172" s="64">
        <v>30430</v>
      </c>
      <c r="C172" s="65" t="s">
        <v>91</v>
      </c>
      <c r="D172" s="61">
        <v>8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12</v>
      </c>
    </row>
    <row r="191" spans="2:4" ht="16.5" customHeight="1">
      <c r="B191" s="67">
        <v>30503</v>
      </c>
      <c r="C191" s="68" t="s">
        <v>15</v>
      </c>
      <c r="D191" s="69">
        <v>4</v>
      </c>
    </row>
    <row r="192" spans="2:4" ht="16.5" customHeight="1">
      <c r="B192" s="64">
        <v>30504</v>
      </c>
      <c r="C192" s="65" t="s">
        <v>93</v>
      </c>
      <c r="D192" s="61">
        <v>9</v>
      </c>
    </row>
    <row r="193" spans="2:4" ht="16.5" customHeight="1">
      <c r="B193" s="67">
        <v>30505</v>
      </c>
      <c r="C193" s="68" t="s">
        <v>393</v>
      </c>
      <c r="D193" s="69">
        <v>2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9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207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1</v>
      </c>
    </row>
    <row r="205" spans="2:4" ht="16.5" customHeight="1">
      <c r="B205" s="67">
        <v>30701</v>
      </c>
      <c r="C205" s="68" t="s">
        <v>55</v>
      </c>
      <c r="D205" s="69">
        <v>1</v>
      </c>
    </row>
    <row r="206" spans="2:4" ht="16.5" customHeight="1">
      <c r="B206" s="64">
        <v>30702</v>
      </c>
      <c r="C206" s="65" t="s">
        <v>16</v>
      </c>
      <c r="D206" s="61">
        <v>6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1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2</v>
      </c>
    </row>
    <row r="228" spans="2:4" ht="16.5" customHeight="1">
      <c r="B228" s="64">
        <v>30903</v>
      </c>
      <c r="C228" s="65" t="s">
        <v>33</v>
      </c>
      <c r="D228" s="61">
        <v>1</v>
      </c>
    </row>
    <row r="229" spans="2:4" ht="16.5" customHeight="1">
      <c r="B229" s="67">
        <v>30904</v>
      </c>
      <c r="C229" s="68" t="s">
        <v>34</v>
      </c>
      <c r="D229" s="69">
        <v>98</v>
      </c>
    </row>
    <row r="230" spans="2:4" ht="16.5" customHeight="1">
      <c r="B230" s="64">
        <v>30905</v>
      </c>
      <c r="C230" s="65" t="s">
        <v>57</v>
      </c>
      <c r="D230" s="61">
        <v>3</v>
      </c>
    </row>
    <row r="231" spans="2:4" ht="16.5" customHeight="1">
      <c r="B231" s="67">
        <v>30906</v>
      </c>
      <c r="C231" s="68" t="s">
        <v>111</v>
      </c>
      <c r="D231" s="69">
        <v>3</v>
      </c>
    </row>
    <row r="232" spans="2:4" ht="16.5" customHeight="1">
      <c r="B232" s="64">
        <v>30907</v>
      </c>
      <c r="C232" s="65" t="s">
        <v>17</v>
      </c>
      <c r="D232" s="61">
        <v>439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44</v>
      </c>
    </row>
    <row r="236" spans="2:4" ht="16.5" customHeight="1">
      <c r="B236" s="64">
        <v>31002</v>
      </c>
      <c r="C236" s="65" t="s">
        <v>58</v>
      </c>
      <c r="D236" s="61">
        <v>5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5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5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1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87</v>
      </c>
    </row>
    <row r="251" spans="2:4" ht="16.5" customHeight="1">
      <c r="B251" s="67">
        <v>31102</v>
      </c>
      <c r="C251" s="68" t="s">
        <v>62</v>
      </c>
      <c r="D251" s="69">
        <v>42</v>
      </c>
    </row>
    <row r="252" spans="2:4" ht="16.5" customHeight="1">
      <c r="B252" s="64">
        <v>31103</v>
      </c>
      <c r="C252" s="65" t="s">
        <v>96</v>
      </c>
      <c r="D252" s="61">
        <v>16</v>
      </c>
    </row>
    <row r="253" spans="2:4" ht="16.5" customHeight="1">
      <c r="B253" s="67">
        <v>31104</v>
      </c>
      <c r="C253" s="68" t="s">
        <v>35</v>
      </c>
      <c r="D253" s="69">
        <v>52</v>
      </c>
    </row>
    <row r="254" spans="2:4" ht="16.5" customHeight="1">
      <c r="B254" s="64">
        <v>31105</v>
      </c>
      <c r="C254" s="65" t="s">
        <v>97</v>
      </c>
      <c r="D254" s="61">
        <v>36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1</v>
      </c>
    </row>
    <row r="261" spans="2:4" ht="16.5" customHeight="1">
      <c r="B261" s="67">
        <v>31112</v>
      </c>
      <c r="C261" s="68" t="s">
        <v>98</v>
      </c>
      <c r="D261" s="69">
        <v>62</v>
      </c>
    </row>
    <row r="262" spans="2:4" ht="16.5" customHeight="1">
      <c r="B262" s="64">
        <v>31113</v>
      </c>
      <c r="C262" s="65" t="s">
        <v>99</v>
      </c>
      <c r="D262" s="61">
        <v>3</v>
      </c>
    </row>
    <row r="263" spans="2:4" ht="16.5" customHeight="1">
      <c r="B263" s="67">
        <v>31114</v>
      </c>
      <c r="C263" s="68" t="s">
        <v>19</v>
      </c>
      <c r="D263" s="69">
        <v>68</v>
      </c>
    </row>
    <row r="264" spans="2:4" ht="16.5" customHeight="1">
      <c r="B264" s="70">
        <v>40101</v>
      </c>
      <c r="C264" s="71" t="s">
        <v>63</v>
      </c>
      <c r="D264" s="72">
        <v>3</v>
      </c>
    </row>
    <row r="265" spans="2:4" ht="16.5" customHeight="1">
      <c r="B265" s="64">
        <v>40102</v>
      </c>
      <c r="C265" s="65" t="s">
        <v>419</v>
      </c>
      <c r="D265" s="61">
        <v>4</v>
      </c>
    </row>
    <row r="266" spans="2:4" ht="16.5" customHeight="1">
      <c r="B266" s="70">
        <v>40103</v>
      </c>
      <c r="C266" s="71" t="s">
        <v>150</v>
      </c>
      <c r="D266" s="72">
        <v>71</v>
      </c>
    </row>
    <row r="267" spans="2:4" ht="16.5" customHeight="1">
      <c r="B267" s="64">
        <v>40104</v>
      </c>
      <c r="C267" s="65" t="s">
        <v>133</v>
      </c>
      <c r="D267" s="61">
        <v>7</v>
      </c>
    </row>
    <row r="268" spans="2:4" ht="16.5" customHeight="1">
      <c r="B268" s="70">
        <v>40105</v>
      </c>
      <c r="C268" s="71" t="s">
        <v>64</v>
      </c>
      <c r="D268" s="72">
        <v>9</v>
      </c>
    </row>
    <row r="269" spans="2:4" ht="16.5" customHeight="1">
      <c r="B269" s="64">
        <v>40106</v>
      </c>
      <c r="C269" s="65" t="s">
        <v>36</v>
      </c>
      <c r="D269" s="61">
        <v>16</v>
      </c>
    </row>
    <row r="270" spans="2:4" ht="16.5" customHeight="1">
      <c r="B270" s="70">
        <v>40107</v>
      </c>
      <c r="C270" s="71" t="s">
        <v>65</v>
      </c>
      <c r="D270" s="72">
        <v>15</v>
      </c>
    </row>
    <row r="271" spans="2:4" ht="16.5" customHeight="1">
      <c r="B271" s="64">
        <v>40108</v>
      </c>
      <c r="C271" s="65" t="s">
        <v>100</v>
      </c>
      <c r="D271" s="61">
        <v>1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28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22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134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4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12</v>
      </c>
    </row>
    <row r="285" spans="2:4" ht="16.5" customHeight="1">
      <c r="B285" s="64">
        <v>50301</v>
      </c>
      <c r="C285" s="65" t="s">
        <v>420</v>
      </c>
      <c r="D285" s="61">
        <v>417</v>
      </c>
    </row>
    <row r="286" spans="2:4" ht="16.5" customHeight="1">
      <c r="B286" s="79">
        <v>50302</v>
      </c>
      <c r="C286" s="80" t="s">
        <v>103</v>
      </c>
      <c r="D286" s="81">
        <v>13</v>
      </c>
    </row>
    <row r="287" spans="2:4" ht="16.5" customHeight="1">
      <c r="B287" s="64">
        <v>50303</v>
      </c>
      <c r="C287" s="65" t="s">
        <v>104</v>
      </c>
      <c r="D287" s="61">
        <v>11</v>
      </c>
    </row>
    <row r="288" spans="2:4" ht="16.5" customHeight="1">
      <c r="B288" s="79">
        <v>50304</v>
      </c>
      <c r="C288" s="80" t="s">
        <v>105</v>
      </c>
      <c r="D288" s="81">
        <v>6</v>
      </c>
    </row>
    <row r="289" spans="2:4" ht="16.5" customHeight="1">
      <c r="B289" s="64">
        <v>50305</v>
      </c>
      <c r="C289" s="65" t="s">
        <v>71</v>
      </c>
      <c r="D289" s="61">
        <v>540</v>
      </c>
    </row>
    <row r="290" spans="2:4" ht="16.5" customHeight="1">
      <c r="B290" s="79">
        <v>50306</v>
      </c>
      <c r="C290" s="80" t="s">
        <v>72</v>
      </c>
      <c r="D290" s="81">
        <v>53</v>
      </c>
    </row>
    <row r="291" spans="2:4" ht="16.5" customHeight="1">
      <c r="B291" s="82">
        <v>60101</v>
      </c>
      <c r="C291" s="83" t="s">
        <v>421</v>
      </c>
      <c r="D291" s="84">
        <v>2</v>
      </c>
    </row>
    <row r="292" spans="2:4" ht="16.5" customHeight="1">
      <c r="B292" s="64">
        <v>60102</v>
      </c>
      <c r="C292" s="65" t="s">
        <v>73</v>
      </c>
      <c r="D292" s="61">
        <v>2</v>
      </c>
    </row>
    <row r="293" spans="2:4" ht="16.5" customHeight="1">
      <c r="B293" s="82">
        <v>60103</v>
      </c>
      <c r="C293" s="83" t="s">
        <v>74</v>
      </c>
      <c r="D293" s="84">
        <v>1376</v>
      </c>
    </row>
    <row r="294" spans="2:4" ht="16.5" customHeight="1">
      <c r="B294" s="85">
        <v>70101</v>
      </c>
      <c r="C294" s="86" t="s">
        <v>37</v>
      </c>
      <c r="D294" s="87">
        <v>172</v>
      </c>
    </row>
    <row r="295" spans="2:4" ht="16.5" customHeight="1">
      <c r="B295" s="64">
        <v>70102</v>
      </c>
      <c r="C295" s="65" t="s">
        <v>20</v>
      </c>
      <c r="D295" s="61">
        <v>16</v>
      </c>
    </row>
    <row r="296" spans="2:4" ht="16.5" customHeight="1">
      <c r="B296" s="85">
        <v>70103</v>
      </c>
      <c r="C296" s="86" t="s">
        <v>21</v>
      </c>
      <c r="D296" s="87">
        <v>563</v>
      </c>
    </row>
    <row r="297" spans="2:4" ht="16.5" customHeight="1">
      <c r="B297" s="64">
        <v>70104</v>
      </c>
      <c r="C297" s="65" t="s">
        <v>22</v>
      </c>
      <c r="D297" s="61">
        <v>4536</v>
      </c>
    </row>
    <row r="298" spans="2:4" ht="16.5" customHeight="1">
      <c r="B298" s="85">
        <v>70105</v>
      </c>
      <c r="C298" s="86" t="s">
        <v>38</v>
      </c>
      <c r="D298" s="87">
        <v>237</v>
      </c>
    </row>
    <row r="299" spans="2:4" ht="16.5" customHeight="1">
      <c r="B299" s="64">
        <v>70106</v>
      </c>
      <c r="C299" s="65" t="s">
        <v>422</v>
      </c>
      <c r="D299" s="61">
        <v>768</v>
      </c>
    </row>
    <row r="300" spans="2:4" ht="16.5" customHeight="1">
      <c r="B300" s="85">
        <v>70107</v>
      </c>
      <c r="C300" s="86" t="s">
        <v>423</v>
      </c>
      <c r="D300" s="87">
        <v>789</v>
      </c>
    </row>
    <row r="301" spans="2:4" ht="17.25" customHeight="1" thickBot="1">
      <c r="B301" s="88">
        <v>70108</v>
      </c>
      <c r="C301" s="89" t="s">
        <v>424</v>
      </c>
      <c r="D301" s="90">
        <v>4336</v>
      </c>
    </row>
    <row r="302" spans="2:4" ht="19.899999999999999" customHeight="1" thickBot="1">
      <c r="B302" s="91" t="s">
        <v>425</v>
      </c>
      <c r="C302" s="92"/>
      <c r="D302" s="93">
        <f>SUM(D20:D301)</f>
        <v>17070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1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2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4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9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12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18</v>
      </c>
    </row>
    <row r="71" spans="2:4" ht="16.5" customHeight="1">
      <c r="B71" s="59">
        <v>10311</v>
      </c>
      <c r="C71" s="60" t="s">
        <v>352</v>
      </c>
      <c r="D71" s="66">
        <v>5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9</v>
      </c>
    </row>
    <row r="77" spans="2:4" ht="16.5" customHeight="1">
      <c r="B77" s="59">
        <v>10317</v>
      </c>
      <c r="C77" s="60" t="s">
        <v>76</v>
      </c>
      <c r="D77" s="66">
        <v>8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1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4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34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2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8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21</v>
      </c>
    </row>
    <row r="142" spans="2:4" ht="16.5" customHeight="1">
      <c r="B142" s="64">
        <v>30310</v>
      </c>
      <c r="C142" s="65" t="s">
        <v>49</v>
      </c>
      <c r="D142" s="61">
        <v>63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2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3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1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2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2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5</v>
      </c>
    </row>
    <row r="191" spans="2:4" ht="16.5" customHeight="1">
      <c r="B191" s="67">
        <v>30503</v>
      </c>
      <c r="C191" s="68" t="s">
        <v>15</v>
      </c>
      <c r="D191" s="69">
        <v>11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82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10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40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6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2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5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9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12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2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225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38</v>
      </c>
    </row>
    <row r="290" spans="2:4" ht="16.5" customHeight="1">
      <c r="B290" s="79">
        <v>50306</v>
      </c>
      <c r="C290" s="80" t="s">
        <v>72</v>
      </c>
      <c r="D290" s="81">
        <v>3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37</v>
      </c>
    </row>
    <row r="294" spans="2:4" ht="16.5" customHeight="1">
      <c r="B294" s="85">
        <v>70101</v>
      </c>
      <c r="C294" s="86" t="s">
        <v>37</v>
      </c>
      <c r="D294" s="87">
        <v>115</v>
      </c>
    </row>
    <row r="295" spans="2:4" ht="16.5" customHeight="1">
      <c r="B295" s="64">
        <v>70102</v>
      </c>
      <c r="C295" s="65" t="s">
        <v>20</v>
      </c>
      <c r="D295" s="61">
        <v>1</v>
      </c>
    </row>
    <row r="296" spans="2:4" ht="16.5" customHeight="1">
      <c r="B296" s="85">
        <v>70103</v>
      </c>
      <c r="C296" s="86" t="s">
        <v>21</v>
      </c>
      <c r="D296" s="87">
        <v>15</v>
      </c>
    </row>
    <row r="297" spans="2:4" ht="16.5" customHeight="1">
      <c r="B297" s="64">
        <v>70104</v>
      </c>
      <c r="C297" s="65" t="s">
        <v>22</v>
      </c>
      <c r="D297" s="61">
        <v>322</v>
      </c>
    </row>
    <row r="298" spans="2:4" ht="16.5" customHeight="1">
      <c r="B298" s="85">
        <v>70105</v>
      </c>
      <c r="C298" s="86" t="s">
        <v>38</v>
      </c>
      <c r="D298" s="87">
        <v>64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125</v>
      </c>
    </row>
    <row r="301" spans="2:4" ht="17.25" customHeight="1" thickBot="1">
      <c r="B301" s="88">
        <v>70108</v>
      </c>
      <c r="C301" s="89" t="s">
        <v>424</v>
      </c>
      <c r="D301" s="90">
        <v>1340</v>
      </c>
    </row>
    <row r="302" spans="2:4" ht="19.899999999999999" customHeight="1" thickBot="1">
      <c r="B302" s="91" t="s">
        <v>425</v>
      </c>
      <c r="C302" s="92"/>
      <c r="D302" s="93">
        <f>SUM(D20:D301)</f>
        <v>2761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4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2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5</v>
      </c>
    </row>
    <row r="68" spans="2:4" ht="16.5" customHeight="1">
      <c r="B68" s="73">
        <v>10308</v>
      </c>
      <c r="C68" s="74" t="s">
        <v>350</v>
      </c>
      <c r="D68" s="75">
        <v>15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37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11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1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8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21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1</v>
      </c>
    </row>
    <row r="90" spans="2:4" ht="16.5" customHeight="1">
      <c r="B90" s="76">
        <v>20111</v>
      </c>
      <c r="C90" s="77" t="s">
        <v>43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13</v>
      </c>
    </row>
    <row r="95" spans="2:4" ht="16.5" customHeight="1">
      <c r="B95" s="62">
        <v>20202</v>
      </c>
      <c r="C95" s="63" t="s">
        <v>25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37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5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4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1</v>
      </c>
    </row>
    <row r="121" spans="2:4" ht="16.5" customHeight="1">
      <c r="B121" s="62">
        <v>20403</v>
      </c>
      <c r="C121" s="63" t="s">
        <v>47</v>
      </c>
      <c r="D121" s="61">
        <v>2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6</v>
      </c>
    </row>
    <row r="124" spans="2:4" ht="16.5" customHeight="1">
      <c r="B124" s="64">
        <v>30102</v>
      </c>
      <c r="C124" s="65" t="s">
        <v>81</v>
      </c>
      <c r="D124" s="61">
        <v>3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8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1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40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43</v>
      </c>
    </row>
    <row r="142" spans="2:4" ht="16.5" customHeight="1">
      <c r="B142" s="64">
        <v>30310</v>
      </c>
      <c r="C142" s="65" t="s">
        <v>49</v>
      </c>
      <c r="D142" s="61">
        <v>91</v>
      </c>
    </row>
    <row r="143" spans="2:4" ht="16.5" customHeight="1">
      <c r="B143" s="67">
        <v>30401</v>
      </c>
      <c r="C143" s="68" t="s">
        <v>28</v>
      </c>
      <c r="D143" s="69">
        <v>23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2</v>
      </c>
    </row>
    <row r="146" spans="2:4" ht="16.5" customHeight="1">
      <c r="B146" s="64">
        <v>30404</v>
      </c>
      <c r="C146" s="65" t="s">
        <v>88</v>
      </c>
      <c r="D146" s="61">
        <v>8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10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2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9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1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2</v>
      </c>
    </row>
    <row r="163" spans="2:4" ht="16.5" customHeight="1">
      <c r="B163" s="67">
        <v>30421</v>
      </c>
      <c r="C163" s="68" t="s">
        <v>52</v>
      </c>
      <c r="D163" s="69">
        <v>7</v>
      </c>
    </row>
    <row r="164" spans="2:4" ht="16.5" customHeight="1">
      <c r="B164" s="64">
        <v>30422</v>
      </c>
      <c r="C164" s="65" t="s">
        <v>53</v>
      </c>
      <c r="D164" s="61">
        <v>3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11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2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6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2</v>
      </c>
    </row>
    <row r="191" spans="2:4" ht="16.5" customHeight="1">
      <c r="B191" s="67">
        <v>30503</v>
      </c>
      <c r="C191" s="68" t="s">
        <v>15</v>
      </c>
      <c r="D191" s="69">
        <v>14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5</v>
      </c>
    </row>
    <row r="196" spans="2:4" ht="16.5" customHeight="1">
      <c r="B196" s="64">
        <v>30603</v>
      </c>
      <c r="C196" s="65" t="s">
        <v>124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82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1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14</v>
      </c>
    </row>
    <row r="229" spans="2:4" ht="16.5" customHeight="1">
      <c r="B229" s="67">
        <v>30904</v>
      </c>
      <c r="C229" s="68" t="s">
        <v>34</v>
      </c>
      <c r="D229" s="69">
        <v>74</v>
      </c>
    </row>
    <row r="230" spans="2:4" ht="16.5" customHeight="1">
      <c r="B230" s="64">
        <v>30905</v>
      </c>
      <c r="C230" s="65" t="s">
        <v>57</v>
      </c>
      <c r="D230" s="61">
        <v>3</v>
      </c>
    </row>
    <row r="231" spans="2:4" ht="16.5" customHeight="1">
      <c r="B231" s="67">
        <v>30906</v>
      </c>
      <c r="C231" s="68" t="s">
        <v>111</v>
      </c>
      <c r="D231" s="69">
        <v>2</v>
      </c>
    </row>
    <row r="232" spans="2:4" ht="16.5" customHeight="1">
      <c r="B232" s="64">
        <v>30907</v>
      </c>
      <c r="C232" s="65" t="s">
        <v>17</v>
      </c>
      <c r="D232" s="61">
        <v>207</v>
      </c>
    </row>
    <row r="233" spans="2:4" ht="16.5" customHeight="1">
      <c r="B233" s="67">
        <v>30908</v>
      </c>
      <c r="C233" s="68" t="s">
        <v>125</v>
      </c>
      <c r="D233" s="69">
        <v>2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4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43</v>
      </c>
    </row>
    <row r="251" spans="2:4" ht="16.5" customHeight="1">
      <c r="B251" s="67">
        <v>31102</v>
      </c>
      <c r="C251" s="68" t="s">
        <v>62</v>
      </c>
      <c r="D251" s="69">
        <v>10</v>
      </c>
    </row>
    <row r="252" spans="2:4" ht="16.5" customHeight="1">
      <c r="B252" s="64">
        <v>31103</v>
      </c>
      <c r="C252" s="65" t="s">
        <v>96</v>
      </c>
      <c r="D252" s="61">
        <v>2</v>
      </c>
    </row>
    <row r="253" spans="2:4" ht="16.5" customHeight="1">
      <c r="B253" s="67">
        <v>31104</v>
      </c>
      <c r="C253" s="68" t="s">
        <v>35</v>
      </c>
      <c r="D253" s="69">
        <v>4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7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5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12</v>
      </c>
    </row>
    <row r="270" spans="2:4" ht="16.5" customHeight="1">
      <c r="B270" s="70">
        <v>40107</v>
      </c>
      <c r="C270" s="71" t="s">
        <v>65</v>
      </c>
      <c r="D270" s="72">
        <v>3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9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39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4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6</v>
      </c>
    </row>
    <row r="285" spans="2:4" ht="16.5" customHeight="1">
      <c r="B285" s="64">
        <v>50301</v>
      </c>
      <c r="C285" s="65" t="s">
        <v>420</v>
      </c>
      <c r="D285" s="61">
        <v>188</v>
      </c>
    </row>
    <row r="286" spans="2:4" ht="16.5" customHeight="1">
      <c r="B286" s="79">
        <v>50302</v>
      </c>
      <c r="C286" s="80" t="s">
        <v>103</v>
      </c>
      <c r="D286" s="81">
        <v>10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</v>
      </c>
    </row>
    <row r="294" spans="2:4" ht="16.5" customHeight="1">
      <c r="B294" s="85">
        <v>70101</v>
      </c>
      <c r="C294" s="86" t="s">
        <v>37</v>
      </c>
      <c r="D294" s="87">
        <v>112</v>
      </c>
    </row>
    <row r="295" spans="2:4" ht="16.5" customHeight="1">
      <c r="B295" s="64">
        <v>70102</v>
      </c>
      <c r="C295" s="65" t="s">
        <v>20</v>
      </c>
      <c r="D295" s="61">
        <v>8</v>
      </c>
    </row>
    <row r="296" spans="2:4" ht="16.5" customHeight="1">
      <c r="B296" s="85">
        <v>70103</v>
      </c>
      <c r="C296" s="86" t="s">
        <v>21</v>
      </c>
      <c r="D296" s="87">
        <v>1762</v>
      </c>
    </row>
    <row r="297" spans="2:4" ht="16.5" customHeight="1">
      <c r="B297" s="64">
        <v>70104</v>
      </c>
      <c r="C297" s="65" t="s">
        <v>22</v>
      </c>
      <c r="D297" s="61">
        <v>863</v>
      </c>
    </row>
    <row r="298" spans="2:4" ht="16.5" customHeight="1">
      <c r="B298" s="85">
        <v>70105</v>
      </c>
      <c r="C298" s="86" t="s">
        <v>38</v>
      </c>
      <c r="D298" s="87">
        <v>53</v>
      </c>
    </row>
    <row r="299" spans="2:4" ht="16.5" customHeight="1">
      <c r="B299" s="64">
        <v>70106</v>
      </c>
      <c r="C299" s="65" t="s">
        <v>422</v>
      </c>
      <c r="D299" s="61">
        <v>5</v>
      </c>
    </row>
    <row r="300" spans="2:4" ht="16.5" customHeight="1">
      <c r="B300" s="85">
        <v>70107</v>
      </c>
      <c r="C300" s="86" t="s">
        <v>423</v>
      </c>
      <c r="D300" s="87">
        <v>305</v>
      </c>
    </row>
    <row r="301" spans="2:4" ht="17.25" customHeight="1" thickBot="1">
      <c r="B301" s="88">
        <v>70108</v>
      </c>
      <c r="C301" s="89" t="s">
        <v>424</v>
      </c>
      <c r="D301" s="90">
        <v>2087</v>
      </c>
    </row>
    <row r="302" spans="2:4" ht="19.899999999999999" customHeight="1" thickBot="1">
      <c r="B302" s="91" t="s">
        <v>425</v>
      </c>
      <c r="C302" s="92"/>
      <c r="D302" s="93">
        <f>SUM(D20:D301)</f>
        <v>6512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12</v>
      </c>
    </row>
    <row r="69" spans="2:4" ht="16.5" customHeight="1">
      <c r="B69" s="59">
        <v>10309</v>
      </c>
      <c r="C69" s="60" t="s">
        <v>40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30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7</v>
      </c>
    </row>
    <row r="83" spans="2:4" ht="16.5" customHeight="1">
      <c r="B83" s="62">
        <v>20104</v>
      </c>
      <c r="C83" s="63" t="s">
        <v>42</v>
      </c>
      <c r="D83" s="61">
        <v>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4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5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2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1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8</v>
      </c>
    </row>
    <row r="142" spans="2:4" ht="16.5" customHeight="1">
      <c r="B142" s="64">
        <v>30310</v>
      </c>
      <c r="C142" s="65" t="s">
        <v>49</v>
      </c>
      <c r="D142" s="61">
        <v>30</v>
      </c>
    </row>
    <row r="143" spans="2:4" ht="16.5" customHeight="1">
      <c r="B143" s="67">
        <v>30401</v>
      </c>
      <c r="C143" s="68" t="s">
        <v>28</v>
      </c>
      <c r="D143" s="69">
        <v>11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3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2</v>
      </c>
    </row>
    <row r="191" spans="2:4" ht="16.5" customHeight="1">
      <c r="B191" s="67">
        <v>30503</v>
      </c>
      <c r="C191" s="68" t="s">
        <v>15</v>
      </c>
      <c r="D191" s="69">
        <v>5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4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7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2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2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1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5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9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47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314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6</v>
      </c>
    </row>
    <row r="294" spans="2:4" ht="16.5" customHeight="1">
      <c r="B294" s="85">
        <v>70101</v>
      </c>
      <c r="C294" s="86" t="s">
        <v>37</v>
      </c>
      <c r="D294" s="87">
        <v>53</v>
      </c>
    </row>
    <row r="295" spans="2:4" ht="16.5" customHeight="1">
      <c r="B295" s="64">
        <v>70102</v>
      </c>
      <c r="C295" s="65" t="s">
        <v>20</v>
      </c>
      <c r="D295" s="61">
        <v>0</v>
      </c>
    </row>
    <row r="296" spans="2:4" ht="16.5" customHeight="1">
      <c r="B296" s="85">
        <v>70103</v>
      </c>
      <c r="C296" s="86" t="s">
        <v>21</v>
      </c>
      <c r="D296" s="87">
        <v>90</v>
      </c>
    </row>
    <row r="297" spans="2:4" ht="16.5" customHeight="1">
      <c r="B297" s="64">
        <v>70104</v>
      </c>
      <c r="C297" s="65" t="s">
        <v>22</v>
      </c>
      <c r="D297" s="61">
        <v>284</v>
      </c>
    </row>
    <row r="298" spans="2:4" ht="16.5" customHeight="1">
      <c r="B298" s="85">
        <v>70105</v>
      </c>
      <c r="C298" s="86" t="s">
        <v>38</v>
      </c>
      <c r="D298" s="87">
        <v>17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29</v>
      </c>
    </row>
    <row r="301" spans="2:4" ht="17.25" customHeight="1" thickBot="1">
      <c r="B301" s="88">
        <v>70108</v>
      </c>
      <c r="C301" s="89" t="s">
        <v>424</v>
      </c>
      <c r="D301" s="90">
        <v>373</v>
      </c>
    </row>
    <row r="302" spans="2:4" ht="19.899999999999999" customHeight="1" thickBot="1">
      <c r="B302" s="91" t="s">
        <v>425</v>
      </c>
      <c r="C302" s="92"/>
      <c r="D302" s="93">
        <f>SUM(D20:D301)</f>
        <v>1444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1</v>
      </c>
    </row>
    <row r="22" spans="2:7" ht="16.5" customHeight="1">
      <c r="B22" s="73">
        <v>10103</v>
      </c>
      <c r="C22" s="74" t="s">
        <v>313</v>
      </c>
      <c r="D22" s="75">
        <v>109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1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197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9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1</v>
      </c>
    </row>
    <row r="43" spans="2:4" ht="16.5" customHeight="1">
      <c r="B43" s="59">
        <v>10203</v>
      </c>
      <c r="C43" s="60" t="s">
        <v>333</v>
      </c>
      <c r="D43" s="66">
        <v>4</v>
      </c>
    </row>
    <row r="44" spans="2:4" ht="16.5" customHeight="1">
      <c r="B44" s="73">
        <v>10204</v>
      </c>
      <c r="C44" s="74" t="s">
        <v>6</v>
      </c>
      <c r="D44" s="75">
        <v>112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7</v>
      </c>
    </row>
    <row r="47" spans="2:4" ht="16.5" customHeight="1">
      <c r="B47" s="59">
        <v>10207</v>
      </c>
      <c r="C47" s="60" t="s">
        <v>336</v>
      </c>
      <c r="D47" s="66">
        <v>8</v>
      </c>
    </row>
    <row r="48" spans="2:4" ht="16.5" customHeight="1">
      <c r="B48" s="73">
        <v>10208</v>
      </c>
      <c r="C48" s="74" t="s">
        <v>337</v>
      </c>
      <c r="D48" s="75">
        <v>7</v>
      </c>
    </row>
    <row r="49" spans="2:4" ht="16.5" customHeight="1">
      <c r="B49" s="59">
        <v>10209</v>
      </c>
      <c r="C49" s="60" t="s">
        <v>24</v>
      </c>
      <c r="D49" s="66">
        <v>9</v>
      </c>
    </row>
    <row r="50" spans="2:4" ht="16.5" customHeight="1">
      <c r="B50" s="73">
        <v>10210</v>
      </c>
      <c r="C50" s="74" t="s">
        <v>338</v>
      </c>
      <c r="D50" s="75">
        <v>9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6</v>
      </c>
    </row>
    <row r="60" spans="2:4" ht="16.5" customHeight="1">
      <c r="B60" s="73">
        <v>10220</v>
      </c>
      <c r="C60" s="74" t="s">
        <v>39</v>
      </c>
      <c r="D60" s="75">
        <v>24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5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58</v>
      </c>
    </row>
    <row r="66" spans="2:4" ht="16.5" customHeight="1">
      <c r="B66" s="73">
        <v>10306</v>
      </c>
      <c r="C66" s="74" t="s">
        <v>349</v>
      </c>
      <c r="D66" s="75">
        <v>3</v>
      </c>
    </row>
    <row r="67" spans="2:4" ht="16.5" customHeight="1">
      <c r="B67" s="59">
        <v>10307</v>
      </c>
      <c r="C67" s="60" t="s">
        <v>7</v>
      </c>
      <c r="D67" s="66">
        <v>41</v>
      </c>
    </row>
    <row r="68" spans="2:4" ht="16.5" customHeight="1">
      <c r="B68" s="73">
        <v>10308</v>
      </c>
      <c r="C68" s="74" t="s">
        <v>350</v>
      </c>
      <c r="D68" s="75">
        <v>63</v>
      </c>
    </row>
    <row r="69" spans="2:4" ht="16.5" customHeight="1">
      <c r="B69" s="59">
        <v>10309</v>
      </c>
      <c r="C69" s="60" t="s">
        <v>40</v>
      </c>
      <c r="D69" s="66">
        <v>3</v>
      </c>
    </row>
    <row r="70" spans="2:4" ht="16.5" customHeight="1">
      <c r="B70" s="73">
        <v>10310</v>
      </c>
      <c r="C70" s="74" t="s">
        <v>351</v>
      </c>
      <c r="D70" s="75">
        <v>2</v>
      </c>
    </row>
    <row r="71" spans="2:4" ht="16.5" customHeight="1">
      <c r="B71" s="59">
        <v>10311</v>
      </c>
      <c r="C71" s="60" t="s">
        <v>352</v>
      </c>
      <c r="D71" s="66">
        <v>10</v>
      </c>
    </row>
    <row r="72" spans="2:4" ht="16.5" customHeight="1">
      <c r="B72" s="73">
        <v>10312</v>
      </c>
      <c r="C72" s="74" t="s">
        <v>353</v>
      </c>
      <c r="D72" s="75">
        <v>21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13</v>
      </c>
    </row>
    <row r="76" spans="2:4" ht="16.5" customHeight="1">
      <c r="B76" s="73">
        <v>10316</v>
      </c>
      <c r="C76" s="74" t="s">
        <v>106</v>
      </c>
      <c r="D76" s="75">
        <v>126</v>
      </c>
    </row>
    <row r="77" spans="2:4" ht="16.5" customHeight="1">
      <c r="B77" s="59">
        <v>10317</v>
      </c>
      <c r="C77" s="60" t="s">
        <v>76</v>
      </c>
      <c r="D77" s="66">
        <v>44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1</v>
      </c>
    </row>
    <row r="81" spans="2:4" ht="16.5" customHeight="1">
      <c r="B81" s="62">
        <v>20102</v>
      </c>
      <c r="C81" s="63" t="s">
        <v>109</v>
      </c>
      <c r="D81" s="61">
        <v>1</v>
      </c>
    </row>
    <row r="82" spans="2:4" ht="16.5" customHeight="1">
      <c r="B82" s="76">
        <v>20103</v>
      </c>
      <c r="C82" s="77" t="s">
        <v>41</v>
      </c>
      <c r="D82" s="78">
        <v>53</v>
      </c>
    </row>
    <row r="83" spans="2:4" ht="16.5" customHeight="1">
      <c r="B83" s="62">
        <v>20104</v>
      </c>
      <c r="C83" s="63" t="s">
        <v>42</v>
      </c>
      <c r="D83" s="61">
        <v>23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116</v>
      </c>
    </row>
    <row r="88" spans="2:4" ht="16.5" customHeight="1">
      <c r="B88" s="76">
        <v>20109</v>
      </c>
      <c r="C88" s="77" t="s">
        <v>361</v>
      </c>
      <c r="D88" s="78">
        <v>12</v>
      </c>
    </row>
    <row r="89" spans="2:4" ht="16.5" customHeight="1">
      <c r="B89" s="62">
        <v>20110</v>
      </c>
      <c r="C89" s="63" t="s">
        <v>113</v>
      </c>
      <c r="D89" s="61">
        <v>1</v>
      </c>
    </row>
    <row r="90" spans="2:4" ht="16.5" customHeight="1">
      <c r="B90" s="76">
        <v>20111</v>
      </c>
      <c r="C90" s="77" t="s">
        <v>43</v>
      </c>
      <c r="D90" s="78">
        <v>8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3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47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8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114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7</v>
      </c>
    </row>
    <row r="111" spans="2:4" ht="16.5" customHeight="1">
      <c r="B111" s="62">
        <v>20304</v>
      </c>
      <c r="C111" s="63" t="s">
        <v>79</v>
      </c>
      <c r="D111" s="61">
        <v>3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5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60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47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86</v>
      </c>
    </row>
    <row r="124" spans="2:4" ht="16.5" customHeight="1">
      <c r="B124" s="64">
        <v>30102</v>
      </c>
      <c r="C124" s="65" t="s">
        <v>81</v>
      </c>
      <c r="D124" s="61">
        <v>8</v>
      </c>
    </row>
    <row r="125" spans="2:4" ht="16.5" customHeight="1">
      <c r="B125" s="67">
        <v>30103</v>
      </c>
      <c r="C125" s="68" t="s">
        <v>9</v>
      </c>
      <c r="D125" s="69">
        <v>69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46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23</v>
      </c>
    </row>
    <row r="130" spans="2:4" ht="16.5" customHeight="1">
      <c r="B130" s="64">
        <v>30205</v>
      </c>
      <c r="C130" s="65" t="s">
        <v>377</v>
      </c>
      <c r="D130" s="61">
        <v>23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3</v>
      </c>
    </row>
    <row r="134" spans="2:4" ht="16.5" customHeight="1">
      <c r="B134" s="64">
        <v>30302</v>
      </c>
      <c r="C134" s="65" t="s">
        <v>83</v>
      </c>
      <c r="D134" s="61">
        <v>47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2</v>
      </c>
    </row>
    <row r="137" spans="2:4" ht="16.5" customHeight="1">
      <c r="B137" s="67">
        <v>30305</v>
      </c>
      <c r="C137" s="68" t="s">
        <v>85</v>
      </c>
      <c r="D137" s="69">
        <v>22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241</v>
      </c>
    </row>
    <row r="142" spans="2:4" ht="16.5" customHeight="1">
      <c r="B142" s="64">
        <v>30310</v>
      </c>
      <c r="C142" s="65" t="s">
        <v>49</v>
      </c>
      <c r="D142" s="61">
        <v>242</v>
      </c>
    </row>
    <row r="143" spans="2:4" ht="16.5" customHeight="1">
      <c r="B143" s="67">
        <v>30401</v>
      </c>
      <c r="C143" s="68" t="s">
        <v>28</v>
      </c>
      <c r="D143" s="69">
        <v>631</v>
      </c>
    </row>
    <row r="144" spans="2:4" ht="16.5" customHeight="1">
      <c r="B144" s="64">
        <v>30402</v>
      </c>
      <c r="C144" s="65" t="s">
        <v>380</v>
      </c>
      <c r="D144" s="61">
        <v>4</v>
      </c>
    </row>
    <row r="145" spans="2:4" ht="16.5" customHeight="1">
      <c r="B145" s="67">
        <v>30403</v>
      </c>
      <c r="C145" s="68" t="s">
        <v>50</v>
      </c>
      <c r="D145" s="69">
        <v>21</v>
      </c>
    </row>
    <row r="146" spans="2:4" ht="16.5" customHeight="1">
      <c r="B146" s="64">
        <v>30404</v>
      </c>
      <c r="C146" s="65" t="s">
        <v>88</v>
      </c>
      <c r="D146" s="61">
        <v>29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3</v>
      </c>
    </row>
    <row r="149" spans="2:4" ht="16.5" customHeight="1">
      <c r="B149" s="67">
        <v>30407</v>
      </c>
      <c r="C149" s="68" t="s">
        <v>29</v>
      </c>
      <c r="D149" s="69">
        <v>7</v>
      </c>
    </row>
    <row r="150" spans="2:4" ht="16.5" customHeight="1">
      <c r="B150" s="64">
        <v>30408</v>
      </c>
      <c r="C150" s="65" t="s">
        <v>11</v>
      </c>
      <c r="D150" s="61">
        <v>11</v>
      </c>
    </row>
    <row r="151" spans="2:4" ht="16.5" customHeight="1">
      <c r="B151" s="67">
        <v>30409</v>
      </c>
      <c r="C151" s="68" t="s">
        <v>107</v>
      </c>
      <c r="D151" s="69">
        <v>2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2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14</v>
      </c>
    </row>
    <row r="160" spans="2:4" ht="16.5" customHeight="1">
      <c r="B160" s="64">
        <v>30418</v>
      </c>
      <c r="C160" s="65" t="s">
        <v>123</v>
      </c>
      <c r="D160" s="61">
        <v>2</v>
      </c>
    </row>
    <row r="161" spans="2:4" ht="16.5" customHeight="1">
      <c r="B161" s="67">
        <v>30419</v>
      </c>
      <c r="C161" s="68" t="s">
        <v>12</v>
      </c>
      <c r="D161" s="69">
        <v>14</v>
      </c>
    </row>
    <row r="162" spans="2:4" ht="16.5" customHeight="1">
      <c r="B162" s="64">
        <v>30420</v>
      </c>
      <c r="C162" s="65" t="s">
        <v>90</v>
      </c>
      <c r="D162" s="61">
        <v>13</v>
      </c>
    </row>
    <row r="163" spans="2:4" ht="16.5" customHeight="1">
      <c r="B163" s="67">
        <v>30421</v>
      </c>
      <c r="C163" s="68" t="s">
        <v>52</v>
      </c>
      <c r="D163" s="69">
        <v>22</v>
      </c>
    </row>
    <row r="164" spans="2:4" ht="16.5" customHeight="1">
      <c r="B164" s="64">
        <v>30422</v>
      </c>
      <c r="C164" s="65" t="s">
        <v>53</v>
      </c>
      <c r="D164" s="61">
        <v>7</v>
      </c>
    </row>
    <row r="165" spans="2:4" ht="16.5" customHeight="1">
      <c r="B165" s="67">
        <v>30423</v>
      </c>
      <c r="C165" s="68" t="s">
        <v>136</v>
      </c>
      <c r="D165" s="69">
        <v>1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31</v>
      </c>
    </row>
    <row r="172" spans="2:4" ht="16.5" customHeight="1">
      <c r="B172" s="64">
        <v>30430</v>
      </c>
      <c r="C172" s="65" t="s">
        <v>91</v>
      </c>
      <c r="D172" s="61">
        <v>12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1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66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98</v>
      </c>
    </row>
    <row r="191" spans="2:4" ht="16.5" customHeight="1">
      <c r="B191" s="67">
        <v>30503</v>
      </c>
      <c r="C191" s="68" t="s">
        <v>15</v>
      </c>
      <c r="D191" s="69">
        <v>461</v>
      </c>
    </row>
    <row r="192" spans="2:4" ht="16.5" customHeight="1">
      <c r="B192" s="64">
        <v>30504</v>
      </c>
      <c r="C192" s="65" t="s">
        <v>93</v>
      </c>
      <c r="D192" s="61">
        <v>49</v>
      </c>
    </row>
    <row r="193" spans="2:4" ht="16.5" customHeight="1">
      <c r="B193" s="67">
        <v>30505</v>
      </c>
      <c r="C193" s="68" t="s">
        <v>393</v>
      </c>
      <c r="D193" s="69">
        <v>24</v>
      </c>
    </row>
    <row r="194" spans="2:4" ht="16.5" customHeight="1">
      <c r="B194" s="64">
        <v>30601</v>
      </c>
      <c r="C194" s="65" t="s">
        <v>31</v>
      </c>
      <c r="D194" s="61">
        <v>13</v>
      </c>
    </row>
    <row r="195" spans="2:4" ht="16.5" customHeight="1">
      <c r="B195" s="67">
        <v>30602</v>
      </c>
      <c r="C195" s="68" t="s">
        <v>94</v>
      </c>
      <c r="D195" s="69">
        <v>18</v>
      </c>
    </row>
    <row r="196" spans="2:4" ht="16.5" customHeight="1">
      <c r="B196" s="64">
        <v>30603</v>
      </c>
      <c r="C196" s="65" t="s">
        <v>124</v>
      </c>
      <c r="D196" s="61">
        <v>2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35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1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1</v>
      </c>
    </row>
    <row r="206" spans="2:4" ht="16.5" customHeight="1">
      <c r="B206" s="64">
        <v>30702</v>
      </c>
      <c r="C206" s="65" t="s">
        <v>16</v>
      </c>
      <c r="D206" s="61">
        <v>9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30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1</v>
      </c>
    </row>
    <row r="228" spans="2:4" ht="16.5" customHeight="1">
      <c r="B228" s="64">
        <v>30903</v>
      </c>
      <c r="C228" s="65" t="s">
        <v>33</v>
      </c>
      <c r="D228" s="61">
        <v>88</v>
      </c>
    </row>
    <row r="229" spans="2:4" ht="16.5" customHeight="1">
      <c r="B229" s="67">
        <v>30904</v>
      </c>
      <c r="C229" s="68" t="s">
        <v>34</v>
      </c>
      <c r="D229" s="69">
        <v>585</v>
      </c>
    </row>
    <row r="230" spans="2:4" ht="16.5" customHeight="1">
      <c r="B230" s="64">
        <v>30905</v>
      </c>
      <c r="C230" s="65" t="s">
        <v>57</v>
      </c>
      <c r="D230" s="61">
        <v>19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439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40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50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16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3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3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164</v>
      </c>
    </row>
    <row r="251" spans="2:4" ht="16.5" customHeight="1">
      <c r="B251" s="67">
        <v>31102</v>
      </c>
      <c r="C251" s="68" t="s">
        <v>62</v>
      </c>
      <c r="D251" s="69">
        <v>55</v>
      </c>
    </row>
    <row r="252" spans="2:4" ht="16.5" customHeight="1">
      <c r="B252" s="64">
        <v>31103</v>
      </c>
      <c r="C252" s="65" t="s">
        <v>96</v>
      </c>
      <c r="D252" s="61">
        <v>19</v>
      </c>
    </row>
    <row r="253" spans="2:4" ht="16.5" customHeight="1">
      <c r="B253" s="67">
        <v>31104</v>
      </c>
      <c r="C253" s="68" t="s">
        <v>35</v>
      </c>
      <c r="D253" s="69">
        <v>73</v>
      </c>
    </row>
    <row r="254" spans="2:4" ht="16.5" customHeight="1">
      <c r="B254" s="64">
        <v>31105</v>
      </c>
      <c r="C254" s="65" t="s">
        <v>97</v>
      </c>
      <c r="D254" s="61">
        <v>54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3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4</v>
      </c>
    </row>
    <row r="261" spans="2:4" ht="16.5" customHeight="1">
      <c r="B261" s="67">
        <v>31112</v>
      </c>
      <c r="C261" s="68" t="s">
        <v>98</v>
      </c>
      <c r="D261" s="69">
        <v>103</v>
      </c>
    </row>
    <row r="262" spans="2:4" ht="16.5" customHeight="1">
      <c r="B262" s="64">
        <v>31113</v>
      </c>
      <c r="C262" s="65" t="s">
        <v>99</v>
      </c>
      <c r="D262" s="61">
        <v>5</v>
      </c>
    </row>
    <row r="263" spans="2:4" ht="16.5" customHeight="1">
      <c r="B263" s="67">
        <v>31114</v>
      </c>
      <c r="C263" s="68" t="s">
        <v>19</v>
      </c>
      <c r="D263" s="69">
        <v>35</v>
      </c>
    </row>
    <row r="264" spans="2:4" ht="16.5" customHeight="1">
      <c r="B264" s="70">
        <v>40101</v>
      </c>
      <c r="C264" s="71" t="s">
        <v>63</v>
      </c>
      <c r="D264" s="72">
        <v>3</v>
      </c>
    </row>
    <row r="265" spans="2:4" ht="16.5" customHeight="1">
      <c r="B265" s="64">
        <v>40102</v>
      </c>
      <c r="C265" s="65" t="s">
        <v>419</v>
      </c>
      <c r="D265" s="61">
        <v>6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23</v>
      </c>
    </row>
    <row r="268" spans="2:4" ht="16.5" customHeight="1">
      <c r="B268" s="70">
        <v>40105</v>
      </c>
      <c r="C268" s="71" t="s">
        <v>64</v>
      </c>
      <c r="D268" s="72">
        <v>5</v>
      </c>
    </row>
    <row r="269" spans="2:4" ht="16.5" customHeight="1">
      <c r="B269" s="64">
        <v>40106</v>
      </c>
      <c r="C269" s="65" t="s">
        <v>36</v>
      </c>
      <c r="D269" s="61">
        <v>39</v>
      </c>
    </row>
    <row r="270" spans="2:4" ht="16.5" customHeight="1">
      <c r="B270" s="70">
        <v>40107</v>
      </c>
      <c r="C270" s="71" t="s">
        <v>65</v>
      </c>
      <c r="D270" s="72">
        <v>58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4</v>
      </c>
    </row>
    <row r="274" spans="2:4" ht="16.5" customHeight="1">
      <c r="B274" s="79">
        <v>50101</v>
      </c>
      <c r="C274" s="80" t="s">
        <v>112</v>
      </c>
      <c r="D274" s="81">
        <v>2</v>
      </c>
    </row>
    <row r="275" spans="2:4" ht="16.5" customHeight="1">
      <c r="B275" s="64">
        <v>50102</v>
      </c>
      <c r="C275" s="65" t="s">
        <v>67</v>
      </c>
      <c r="D275" s="61">
        <v>23</v>
      </c>
    </row>
    <row r="276" spans="2:4" ht="16.5" customHeight="1">
      <c r="B276" s="79">
        <v>50103</v>
      </c>
      <c r="C276" s="80" t="s">
        <v>138</v>
      </c>
      <c r="D276" s="81">
        <v>1</v>
      </c>
    </row>
    <row r="277" spans="2:4" ht="16.5" customHeight="1">
      <c r="B277" s="64">
        <v>50104</v>
      </c>
      <c r="C277" s="65" t="s">
        <v>139</v>
      </c>
      <c r="D277" s="61">
        <v>2</v>
      </c>
    </row>
    <row r="278" spans="2:4" ht="16.5" customHeight="1">
      <c r="B278" s="79">
        <v>50105</v>
      </c>
      <c r="C278" s="80" t="s">
        <v>101</v>
      </c>
      <c r="D278" s="81">
        <v>390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643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70</v>
      </c>
    </row>
    <row r="288" spans="2:4" ht="16.5" customHeight="1">
      <c r="B288" s="79">
        <v>50304</v>
      </c>
      <c r="C288" s="80" t="s">
        <v>105</v>
      </c>
      <c r="D288" s="81">
        <v>16</v>
      </c>
    </row>
    <row r="289" spans="2:4" ht="16.5" customHeight="1">
      <c r="B289" s="64">
        <v>50305</v>
      </c>
      <c r="C289" s="65" t="s">
        <v>71</v>
      </c>
      <c r="D289" s="61">
        <v>26</v>
      </c>
    </row>
    <row r="290" spans="2:4" ht="16.5" customHeight="1">
      <c r="B290" s="79">
        <v>50306</v>
      </c>
      <c r="C290" s="80" t="s">
        <v>72</v>
      </c>
      <c r="D290" s="81">
        <v>29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33</v>
      </c>
    </row>
    <row r="294" spans="2:4" ht="16.5" customHeight="1">
      <c r="B294" s="85">
        <v>70101</v>
      </c>
      <c r="C294" s="86" t="s">
        <v>37</v>
      </c>
      <c r="D294" s="87">
        <v>597</v>
      </c>
    </row>
    <row r="295" spans="2:4" ht="16.5" customHeight="1">
      <c r="B295" s="64">
        <v>70102</v>
      </c>
      <c r="C295" s="65" t="s">
        <v>20</v>
      </c>
      <c r="D295" s="61">
        <v>290</v>
      </c>
    </row>
    <row r="296" spans="2:4" ht="16.5" customHeight="1">
      <c r="B296" s="85">
        <v>70103</v>
      </c>
      <c r="C296" s="86" t="s">
        <v>21</v>
      </c>
      <c r="D296" s="87">
        <v>759</v>
      </c>
    </row>
    <row r="297" spans="2:4" ht="16.5" customHeight="1">
      <c r="B297" s="64">
        <v>70104</v>
      </c>
      <c r="C297" s="65" t="s">
        <v>22</v>
      </c>
      <c r="D297" s="61">
        <v>2668</v>
      </c>
    </row>
    <row r="298" spans="2:4" ht="16.5" customHeight="1">
      <c r="B298" s="85">
        <v>70105</v>
      </c>
      <c r="C298" s="86" t="s">
        <v>38</v>
      </c>
      <c r="D298" s="87">
        <v>233</v>
      </c>
    </row>
    <row r="299" spans="2:4" ht="16.5" customHeight="1">
      <c r="B299" s="64">
        <v>70106</v>
      </c>
      <c r="C299" s="65" t="s">
        <v>422</v>
      </c>
      <c r="D299" s="61">
        <v>18</v>
      </c>
    </row>
    <row r="300" spans="2:4" ht="16.5" customHeight="1">
      <c r="B300" s="85">
        <v>70107</v>
      </c>
      <c r="C300" s="86" t="s">
        <v>423</v>
      </c>
      <c r="D300" s="87">
        <v>77</v>
      </c>
    </row>
    <row r="301" spans="2:4" ht="17.25" customHeight="1" thickBot="1">
      <c r="B301" s="88">
        <v>70108</v>
      </c>
      <c r="C301" s="89" t="s">
        <v>424</v>
      </c>
      <c r="D301" s="90">
        <v>8215</v>
      </c>
    </row>
    <row r="302" spans="2:4" ht="19.899999999999999" customHeight="1" thickBot="1">
      <c r="B302" s="91" t="s">
        <v>425</v>
      </c>
      <c r="C302" s="92"/>
      <c r="D302" s="93">
        <f>SUM(D20:D301)</f>
        <v>19983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432</v>
      </c>
    </row>
    <row r="19" spans="2:7" ht="15" customHeight="1">
      <c r="B19" s="52" t="s">
        <v>2</v>
      </c>
      <c r="C19" s="53" t="s">
        <v>3</v>
      </c>
      <c r="D19" s="54">
        <v>0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23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25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3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9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7</v>
      </c>
      <c r="D67" s="66">
        <v>7</v>
      </c>
    </row>
    <row r="68" spans="2:4" ht="16.5" customHeight="1">
      <c r="B68" s="73">
        <v>10308</v>
      </c>
      <c r="C68" s="74" t="s">
        <v>350</v>
      </c>
      <c r="D68" s="75">
        <v>14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25</v>
      </c>
    </row>
    <row r="71" spans="2:4" ht="16.5" customHeight="1">
      <c r="B71" s="59">
        <v>10311</v>
      </c>
      <c r="C71" s="60" t="s">
        <v>352</v>
      </c>
      <c r="D71" s="66">
        <v>5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5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16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4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1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1</v>
      </c>
    </row>
    <row r="139" spans="2:4" ht="16.5" customHeight="1">
      <c r="B139" s="67">
        <v>30307</v>
      </c>
      <c r="C139" s="68" t="s">
        <v>87</v>
      </c>
      <c r="D139" s="69">
        <v>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18</v>
      </c>
    </row>
    <row r="142" spans="2:4" ht="16.5" customHeight="1">
      <c r="B142" s="64">
        <v>30310</v>
      </c>
      <c r="C142" s="65" t="s">
        <v>49</v>
      </c>
      <c r="D142" s="61">
        <v>167</v>
      </c>
    </row>
    <row r="143" spans="2:4" ht="16.5" customHeight="1">
      <c r="B143" s="67">
        <v>30401</v>
      </c>
      <c r="C143" s="68" t="s">
        <v>28</v>
      </c>
      <c r="D143" s="69">
        <v>11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7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3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9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2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2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3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3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1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6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7</v>
      </c>
    </row>
    <row r="191" spans="2:4" ht="16.5" customHeight="1">
      <c r="B191" s="67">
        <v>30503</v>
      </c>
      <c r="C191" s="68" t="s">
        <v>15</v>
      </c>
      <c r="D191" s="69">
        <v>4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4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1</v>
      </c>
    </row>
    <row r="228" spans="2:4" ht="16.5" customHeight="1">
      <c r="B228" s="64">
        <v>30903</v>
      </c>
      <c r="C228" s="65" t="s">
        <v>33</v>
      </c>
      <c r="D228" s="61">
        <v>2</v>
      </c>
    </row>
    <row r="229" spans="2:4" ht="16.5" customHeight="1">
      <c r="B229" s="67">
        <v>30904</v>
      </c>
      <c r="C229" s="68" t="s">
        <v>34</v>
      </c>
      <c r="D229" s="69">
        <v>20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85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11</v>
      </c>
    </row>
    <row r="251" spans="2:4" ht="16.5" customHeight="1">
      <c r="B251" s="67">
        <v>31102</v>
      </c>
      <c r="C251" s="68" t="s">
        <v>62</v>
      </c>
      <c r="D251" s="69">
        <v>10</v>
      </c>
    </row>
    <row r="252" spans="2:4" ht="16.5" customHeight="1">
      <c r="B252" s="64">
        <v>31103</v>
      </c>
      <c r="C252" s="65" t="s">
        <v>96</v>
      </c>
      <c r="D252" s="61">
        <v>4</v>
      </c>
    </row>
    <row r="253" spans="2:4" ht="16.5" customHeight="1">
      <c r="B253" s="67">
        <v>31104</v>
      </c>
      <c r="C253" s="68" t="s">
        <v>35</v>
      </c>
      <c r="D253" s="69">
        <v>7</v>
      </c>
    </row>
    <row r="254" spans="2:4" ht="16.5" customHeight="1">
      <c r="B254" s="64">
        <v>31105</v>
      </c>
      <c r="C254" s="65" t="s">
        <v>97</v>
      </c>
      <c r="D254" s="61">
        <v>10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16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12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5</v>
      </c>
    </row>
    <row r="281" spans="2:4" ht="16.5" customHeight="1">
      <c r="B281" s="64">
        <v>50108</v>
      </c>
      <c r="C281" s="65" t="s">
        <v>102</v>
      </c>
      <c r="D281" s="61">
        <v>2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12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19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2</v>
      </c>
    </row>
    <row r="294" spans="2:4" ht="16.5" customHeight="1">
      <c r="B294" s="85">
        <v>70101</v>
      </c>
      <c r="C294" s="86" t="s">
        <v>37</v>
      </c>
      <c r="D294" s="87">
        <v>358</v>
      </c>
    </row>
    <row r="295" spans="2:4" ht="16.5" customHeight="1">
      <c r="B295" s="64">
        <v>70102</v>
      </c>
      <c r="C295" s="65" t="s">
        <v>20</v>
      </c>
      <c r="D295" s="61">
        <v>0</v>
      </c>
    </row>
    <row r="296" spans="2:4" ht="16.5" customHeight="1">
      <c r="B296" s="85">
        <v>70103</v>
      </c>
      <c r="C296" s="86" t="s">
        <v>21</v>
      </c>
      <c r="D296" s="87">
        <v>137</v>
      </c>
    </row>
    <row r="297" spans="2:4" ht="16.5" customHeight="1">
      <c r="B297" s="64">
        <v>70104</v>
      </c>
      <c r="C297" s="65" t="s">
        <v>22</v>
      </c>
      <c r="D297" s="61">
        <v>1001</v>
      </c>
    </row>
    <row r="298" spans="2:4" ht="16.5" customHeight="1">
      <c r="B298" s="85">
        <v>70105</v>
      </c>
      <c r="C298" s="86" t="s">
        <v>38</v>
      </c>
      <c r="D298" s="87">
        <v>65</v>
      </c>
    </row>
    <row r="299" spans="2:4" ht="16.5" customHeight="1">
      <c r="B299" s="64">
        <v>70106</v>
      </c>
      <c r="C299" s="65" t="s">
        <v>422</v>
      </c>
      <c r="D299" s="61">
        <v>14</v>
      </c>
    </row>
    <row r="300" spans="2:4" ht="16.5" customHeight="1">
      <c r="B300" s="85">
        <v>70107</v>
      </c>
      <c r="C300" s="86" t="s">
        <v>423</v>
      </c>
      <c r="D300" s="87">
        <v>60</v>
      </c>
    </row>
    <row r="301" spans="2:4" ht="17.25" customHeight="1" thickBot="1">
      <c r="B301" s="88">
        <v>70108</v>
      </c>
      <c r="C301" s="89" t="s">
        <v>424</v>
      </c>
      <c r="D301" s="90">
        <v>1225</v>
      </c>
    </row>
    <row r="302" spans="2:4" ht="19.899999999999999" customHeight="1" thickBot="1">
      <c r="B302" s="91" t="s">
        <v>425</v>
      </c>
      <c r="C302" s="92"/>
      <c r="D302" s="93">
        <f>SUM(D20:D301)</f>
        <v>3541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4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4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3</v>
      </c>
    </row>
    <row r="142" spans="2:4" ht="16.5" customHeight="1">
      <c r="B142" s="64">
        <v>30310</v>
      </c>
      <c r="C142" s="65" t="s">
        <v>49</v>
      </c>
      <c r="D142" s="61">
        <v>24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2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5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2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4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1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3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2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4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7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1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44</v>
      </c>
    </row>
    <row r="295" spans="2:4" ht="16.5" customHeight="1">
      <c r="B295" s="64">
        <v>70102</v>
      </c>
      <c r="C295" s="65" t="s">
        <v>20</v>
      </c>
      <c r="D295" s="61">
        <v>2</v>
      </c>
    </row>
    <row r="296" spans="2:4" ht="16.5" customHeight="1">
      <c r="B296" s="85">
        <v>70103</v>
      </c>
      <c r="C296" s="86" t="s">
        <v>21</v>
      </c>
      <c r="D296" s="87">
        <v>98</v>
      </c>
    </row>
    <row r="297" spans="2:4" ht="16.5" customHeight="1">
      <c r="B297" s="64">
        <v>70104</v>
      </c>
      <c r="C297" s="65" t="s">
        <v>22</v>
      </c>
      <c r="D297" s="61">
        <v>48</v>
      </c>
    </row>
    <row r="298" spans="2:4" ht="16.5" customHeight="1">
      <c r="B298" s="85">
        <v>70105</v>
      </c>
      <c r="C298" s="86" t="s">
        <v>38</v>
      </c>
      <c r="D298" s="87">
        <v>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</v>
      </c>
    </row>
    <row r="301" spans="2:4" ht="17.25" customHeight="1" thickBot="1">
      <c r="B301" s="88">
        <v>70108</v>
      </c>
      <c r="C301" s="89" t="s">
        <v>424</v>
      </c>
      <c r="D301" s="90">
        <v>63</v>
      </c>
    </row>
    <row r="302" spans="2:4" ht="19.899999999999999" customHeight="1" thickBot="1">
      <c r="B302" s="91" t="s">
        <v>425</v>
      </c>
      <c r="C302" s="92"/>
      <c r="D302" s="93">
        <f>SUM(D20:D301)</f>
        <v>354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28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3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17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14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5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6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5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9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7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1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12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6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14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31</v>
      </c>
    </row>
    <row r="143" spans="2:4" ht="16.5" customHeight="1">
      <c r="B143" s="67">
        <v>30401</v>
      </c>
      <c r="C143" s="68" t="s">
        <v>28</v>
      </c>
      <c r="D143" s="69">
        <v>34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8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13</v>
      </c>
    </row>
    <row r="151" spans="2:4" ht="16.5" customHeight="1">
      <c r="B151" s="67">
        <v>30409</v>
      </c>
      <c r="C151" s="68" t="s">
        <v>107</v>
      </c>
      <c r="D151" s="69">
        <v>4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1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1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</v>
      </c>
    </row>
    <row r="191" spans="2:4" ht="16.5" customHeight="1">
      <c r="B191" s="67">
        <v>30503</v>
      </c>
      <c r="C191" s="68" t="s">
        <v>15</v>
      </c>
      <c r="D191" s="69">
        <v>7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3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2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12</v>
      </c>
    </row>
    <row r="200" spans="2:4" ht="16.5" customHeight="1">
      <c r="B200" s="64">
        <v>30607</v>
      </c>
      <c r="C200" s="65" t="s">
        <v>141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6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5</v>
      </c>
    </row>
    <row r="229" spans="2:4" ht="16.5" customHeight="1">
      <c r="B229" s="67">
        <v>30904</v>
      </c>
      <c r="C229" s="68" t="s">
        <v>34</v>
      </c>
      <c r="D229" s="69">
        <v>24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137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3</v>
      </c>
    </row>
    <row r="235" spans="2:4" ht="16.5" customHeight="1">
      <c r="B235" s="67">
        <v>31001</v>
      </c>
      <c r="C235" s="68" t="s">
        <v>18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26</v>
      </c>
    </row>
    <row r="251" spans="2:4" ht="16.5" customHeight="1">
      <c r="B251" s="67">
        <v>31102</v>
      </c>
      <c r="C251" s="68" t="s">
        <v>62</v>
      </c>
      <c r="D251" s="69">
        <v>10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22</v>
      </c>
    </row>
    <row r="254" spans="2:4" ht="16.5" customHeight="1">
      <c r="B254" s="64">
        <v>31105</v>
      </c>
      <c r="C254" s="65" t="s">
        <v>97</v>
      </c>
      <c r="D254" s="61">
        <v>9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7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6</v>
      </c>
    </row>
    <row r="270" spans="2:4" ht="16.5" customHeight="1">
      <c r="B270" s="70">
        <v>40107</v>
      </c>
      <c r="C270" s="71" t="s">
        <v>65</v>
      </c>
      <c r="D270" s="72">
        <v>2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4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14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6</v>
      </c>
    </row>
    <row r="281" spans="2:4" ht="16.5" customHeight="1">
      <c r="B281" s="64">
        <v>50108</v>
      </c>
      <c r="C281" s="65" t="s">
        <v>102</v>
      </c>
      <c r="D281" s="61">
        <v>2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4</v>
      </c>
    </row>
    <row r="285" spans="2:4" ht="16.5" customHeight="1">
      <c r="B285" s="64">
        <v>50301</v>
      </c>
      <c r="C285" s="65" t="s">
        <v>420</v>
      </c>
      <c r="D285" s="61">
        <v>21</v>
      </c>
    </row>
    <row r="286" spans="2:4" ht="16.5" customHeight="1">
      <c r="B286" s="79">
        <v>50302</v>
      </c>
      <c r="C286" s="80" t="s">
        <v>103</v>
      </c>
      <c r="D286" s="81">
        <v>3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3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68</v>
      </c>
    </row>
    <row r="295" spans="2:4" ht="16.5" customHeight="1">
      <c r="B295" s="64">
        <v>70102</v>
      </c>
      <c r="C295" s="65" t="s">
        <v>20</v>
      </c>
      <c r="D295" s="61">
        <v>9</v>
      </c>
    </row>
    <row r="296" spans="2:4" ht="16.5" customHeight="1">
      <c r="B296" s="85">
        <v>70103</v>
      </c>
      <c r="C296" s="86" t="s">
        <v>21</v>
      </c>
      <c r="D296" s="87">
        <v>1254</v>
      </c>
    </row>
    <row r="297" spans="2:4" ht="16.5" customHeight="1">
      <c r="B297" s="64">
        <v>70104</v>
      </c>
      <c r="C297" s="65" t="s">
        <v>22</v>
      </c>
      <c r="D297" s="61">
        <v>952</v>
      </c>
    </row>
    <row r="298" spans="2:4" ht="16.5" customHeight="1">
      <c r="B298" s="85">
        <v>70105</v>
      </c>
      <c r="C298" s="86" t="s">
        <v>38</v>
      </c>
      <c r="D298" s="87">
        <v>88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2</v>
      </c>
    </row>
    <row r="301" spans="2:4" ht="17.25" customHeight="1" thickBot="1">
      <c r="B301" s="88">
        <v>70108</v>
      </c>
      <c r="C301" s="89" t="s">
        <v>424</v>
      </c>
      <c r="D301" s="90">
        <v>594</v>
      </c>
    </row>
    <row r="302" spans="2:4" ht="19.899999999999999" customHeight="1" thickBot="1">
      <c r="B302" s="91" t="s">
        <v>425</v>
      </c>
      <c r="C302" s="92"/>
      <c r="D302" s="93">
        <f>SUM(D20:D301)</f>
        <v>3646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2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4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2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4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6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9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1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3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9</v>
      </c>
    </row>
    <row r="142" spans="2:4" ht="16.5" customHeight="1">
      <c r="B142" s="64">
        <v>30310</v>
      </c>
      <c r="C142" s="65" t="s">
        <v>49</v>
      </c>
      <c r="D142" s="61">
        <v>23</v>
      </c>
    </row>
    <row r="143" spans="2:4" ht="16.5" customHeight="1">
      <c r="B143" s="67">
        <v>30401</v>
      </c>
      <c r="C143" s="68" t="s">
        <v>28</v>
      </c>
      <c r="D143" s="69">
        <v>6</v>
      </c>
    </row>
    <row r="144" spans="2:4" ht="16.5" customHeight="1">
      <c r="B144" s="64">
        <v>30402</v>
      </c>
      <c r="C144" s="65" t="s">
        <v>380</v>
      </c>
      <c r="D144" s="61">
        <v>1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1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5</v>
      </c>
    </row>
    <row r="191" spans="2:4" ht="16.5" customHeight="1">
      <c r="B191" s="67">
        <v>30503</v>
      </c>
      <c r="C191" s="68" t="s">
        <v>15</v>
      </c>
      <c r="D191" s="69">
        <v>7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2</v>
      </c>
    </row>
    <row r="196" spans="2:4" ht="16.5" customHeight="1">
      <c r="B196" s="64">
        <v>30603</v>
      </c>
      <c r="C196" s="65" t="s">
        <v>124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</v>
      </c>
    </row>
    <row r="229" spans="2:4" ht="16.5" customHeight="1">
      <c r="B229" s="67">
        <v>30904</v>
      </c>
      <c r="C229" s="68" t="s">
        <v>34</v>
      </c>
      <c r="D229" s="69">
        <v>2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6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7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7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17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3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85</v>
      </c>
    </row>
    <row r="286" spans="2:4" ht="16.5" customHeight="1">
      <c r="B286" s="79">
        <v>50302</v>
      </c>
      <c r="C286" s="80" t="s">
        <v>103</v>
      </c>
      <c r="D286" s="81">
        <v>2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41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73</v>
      </c>
      <c r="D292" s="61">
        <v>1</v>
      </c>
    </row>
    <row r="293" spans="2:4" ht="16.5" customHeight="1">
      <c r="B293" s="82">
        <v>60103</v>
      </c>
      <c r="C293" s="83" t="s">
        <v>74</v>
      </c>
      <c r="D293" s="84">
        <v>214</v>
      </c>
    </row>
    <row r="294" spans="2:4" ht="16.5" customHeight="1">
      <c r="B294" s="85">
        <v>70101</v>
      </c>
      <c r="C294" s="86" t="s">
        <v>37</v>
      </c>
      <c r="D294" s="87">
        <v>73</v>
      </c>
    </row>
    <row r="295" spans="2:4" ht="16.5" customHeight="1">
      <c r="B295" s="64">
        <v>70102</v>
      </c>
      <c r="C295" s="65" t="s">
        <v>20</v>
      </c>
      <c r="D295" s="61">
        <v>2</v>
      </c>
    </row>
    <row r="296" spans="2:4" ht="16.5" customHeight="1">
      <c r="B296" s="85">
        <v>70103</v>
      </c>
      <c r="C296" s="86" t="s">
        <v>21</v>
      </c>
      <c r="D296" s="87">
        <v>126</v>
      </c>
    </row>
    <row r="297" spans="2:4" ht="16.5" customHeight="1">
      <c r="B297" s="64">
        <v>70104</v>
      </c>
      <c r="C297" s="65" t="s">
        <v>22</v>
      </c>
      <c r="D297" s="61">
        <v>569</v>
      </c>
    </row>
    <row r="298" spans="2:4" ht="16.5" customHeight="1">
      <c r="B298" s="85">
        <v>70105</v>
      </c>
      <c r="C298" s="86" t="s">
        <v>38</v>
      </c>
      <c r="D298" s="87">
        <v>15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9</v>
      </c>
    </row>
    <row r="301" spans="2:4" ht="17.25" customHeight="1" thickBot="1">
      <c r="B301" s="88">
        <v>70108</v>
      </c>
      <c r="C301" s="89" t="s">
        <v>424</v>
      </c>
      <c r="D301" s="90">
        <v>55</v>
      </c>
    </row>
    <row r="302" spans="2:4" ht="19.899999999999999" customHeight="1" thickBot="1">
      <c r="B302" s="91" t="s">
        <v>425</v>
      </c>
      <c r="C302" s="92"/>
      <c r="D302" s="93">
        <f>SUM(D20:D301)</f>
        <v>1407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34</v>
      </c>
    </row>
    <row r="23" spans="2:7" ht="16.5" customHeight="1">
      <c r="B23" s="59">
        <v>10104</v>
      </c>
      <c r="C23" s="60" t="s">
        <v>314</v>
      </c>
      <c r="D23" s="66">
        <v>2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5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13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24</v>
      </c>
      <c r="D49" s="66">
        <v>4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9</v>
      </c>
    </row>
    <row r="61" spans="2:4" ht="16.5" customHeight="1">
      <c r="B61" s="59">
        <v>10301</v>
      </c>
      <c r="C61" s="60" t="s">
        <v>345</v>
      </c>
      <c r="D61" s="66">
        <v>3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14</v>
      </c>
    </row>
    <row r="68" spans="2:4" ht="16.5" customHeight="1">
      <c r="B68" s="73">
        <v>10308</v>
      </c>
      <c r="C68" s="74" t="s">
        <v>350</v>
      </c>
      <c r="D68" s="75">
        <v>17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106</v>
      </c>
      <c r="D76" s="75">
        <v>36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2</v>
      </c>
    </row>
    <row r="83" spans="2:4" ht="16.5" customHeight="1">
      <c r="B83" s="62">
        <v>20104</v>
      </c>
      <c r="C83" s="63" t="s">
        <v>42</v>
      </c>
      <c r="D83" s="61">
        <v>4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4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34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3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3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2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3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13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15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7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144</v>
      </c>
      <c r="D131" s="69">
        <v>1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9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2</v>
      </c>
    </row>
    <row r="137" spans="2:4" ht="16.5" customHeight="1">
      <c r="B137" s="67">
        <v>30305</v>
      </c>
      <c r="C137" s="68" t="s">
        <v>85</v>
      </c>
      <c r="D137" s="69">
        <v>11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25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28</v>
      </c>
    </row>
    <row r="142" spans="2:4" ht="16.5" customHeight="1">
      <c r="B142" s="64">
        <v>30310</v>
      </c>
      <c r="C142" s="65" t="s">
        <v>49</v>
      </c>
      <c r="D142" s="61">
        <v>21</v>
      </c>
    </row>
    <row r="143" spans="2:4" ht="16.5" customHeight="1">
      <c r="B143" s="67">
        <v>30401</v>
      </c>
      <c r="C143" s="68" t="s">
        <v>28</v>
      </c>
      <c r="D143" s="69">
        <v>38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1</v>
      </c>
    </row>
    <row r="146" spans="2:4" ht="16.5" customHeight="1">
      <c r="B146" s="64">
        <v>30404</v>
      </c>
      <c r="C146" s="65" t="s">
        <v>88</v>
      </c>
      <c r="D146" s="61">
        <v>6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2</v>
      </c>
    </row>
    <row r="149" spans="2:4" ht="16.5" customHeight="1">
      <c r="B149" s="67">
        <v>30407</v>
      </c>
      <c r="C149" s="68" t="s">
        <v>29</v>
      </c>
      <c r="D149" s="69">
        <v>6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2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8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6</v>
      </c>
    </row>
    <row r="162" spans="2:4" ht="16.5" customHeight="1">
      <c r="B162" s="64">
        <v>30420</v>
      </c>
      <c r="C162" s="65" t="s">
        <v>90</v>
      </c>
      <c r="D162" s="61">
        <v>7</v>
      </c>
    </row>
    <row r="163" spans="2:4" ht="16.5" customHeight="1">
      <c r="B163" s="67">
        <v>30421</v>
      </c>
      <c r="C163" s="68" t="s">
        <v>52</v>
      </c>
      <c r="D163" s="69">
        <v>2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10</v>
      </c>
    </row>
    <row r="191" spans="2:4" ht="16.5" customHeight="1">
      <c r="B191" s="67">
        <v>30503</v>
      </c>
      <c r="C191" s="68" t="s">
        <v>15</v>
      </c>
      <c r="D191" s="69">
        <v>17</v>
      </c>
    </row>
    <row r="192" spans="2:4" ht="16.5" customHeight="1">
      <c r="B192" s="64">
        <v>30504</v>
      </c>
      <c r="C192" s="65" t="s">
        <v>93</v>
      </c>
      <c r="D192" s="61">
        <v>11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3</v>
      </c>
    </row>
    <row r="195" spans="2:4" ht="16.5" customHeight="1">
      <c r="B195" s="67">
        <v>30602</v>
      </c>
      <c r="C195" s="68" t="s">
        <v>94</v>
      </c>
      <c r="D195" s="69">
        <v>5</v>
      </c>
    </row>
    <row r="196" spans="2:4" ht="16.5" customHeight="1">
      <c r="B196" s="64">
        <v>30603</v>
      </c>
      <c r="C196" s="65" t="s">
        <v>124</v>
      </c>
      <c r="D196" s="61">
        <v>2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1</v>
      </c>
    </row>
    <row r="206" spans="2:4" ht="16.5" customHeight="1">
      <c r="B206" s="64">
        <v>30702</v>
      </c>
      <c r="C206" s="65" t="s">
        <v>16</v>
      </c>
      <c r="D206" s="61">
        <v>4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2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1</v>
      </c>
    </row>
    <row r="228" spans="2:4" ht="16.5" customHeight="1">
      <c r="B228" s="64">
        <v>30903</v>
      </c>
      <c r="C228" s="65" t="s">
        <v>33</v>
      </c>
      <c r="D228" s="61">
        <v>15</v>
      </c>
    </row>
    <row r="229" spans="2:4" ht="16.5" customHeight="1">
      <c r="B229" s="67">
        <v>30904</v>
      </c>
      <c r="C229" s="68" t="s">
        <v>34</v>
      </c>
      <c r="D229" s="69">
        <v>109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225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9</v>
      </c>
    </row>
    <row r="235" spans="2:4" ht="16.5" customHeight="1">
      <c r="B235" s="67">
        <v>31001</v>
      </c>
      <c r="C235" s="68" t="s">
        <v>18</v>
      </c>
      <c r="D235" s="69">
        <v>18</v>
      </c>
    </row>
    <row r="236" spans="2:4" ht="16.5" customHeight="1">
      <c r="B236" s="64">
        <v>31002</v>
      </c>
      <c r="C236" s="65" t="s">
        <v>58</v>
      </c>
      <c r="D236" s="61">
        <v>3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60</v>
      </c>
    </row>
    <row r="250" spans="2:4" ht="16.5" customHeight="1">
      <c r="B250" s="64">
        <v>31101</v>
      </c>
      <c r="C250" s="65" t="s">
        <v>61</v>
      </c>
      <c r="D250" s="61">
        <v>48</v>
      </c>
    </row>
    <row r="251" spans="2:4" ht="16.5" customHeight="1">
      <c r="B251" s="67">
        <v>31102</v>
      </c>
      <c r="C251" s="68" t="s">
        <v>62</v>
      </c>
      <c r="D251" s="69">
        <v>10</v>
      </c>
    </row>
    <row r="252" spans="2:4" ht="16.5" customHeight="1">
      <c r="B252" s="64">
        <v>31103</v>
      </c>
      <c r="C252" s="65" t="s">
        <v>96</v>
      </c>
      <c r="D252" s="61">
        <v>5</v>
      </c>
    </row>
    <row r="253" spans="2:4" ht="16.5" customHeight="1">
      <c r="B253" s="67">
        <v>31104</v>
      </c>
      <c r="C253" s="68" t="s">
        <v>35</v>
      </c>
      <c r="D253" s="69">
        <v>27</v>
      </c>
    </row>
    <row r="254" spans="2:4" ht="16.5" customHeight="1">
      <c r="B254" s="64">
        <v>31105</v>
      </c>
      <c r="C254" s="65" t="s">
        <v>97</v>
      </c>
      <c r="D254" s="61">
        <v>15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12</v>
      </c>
    </row>
    <row r="262" spans="2:4" ht="16.5" customHeight="1">
      <c r="B262" s="64">
        <v>31113</v>
      </c>
      <c r="C262" s="65" t="s">
        <v>99</v>
      </c>
      <c r="D262" s="61">
        <v>5</v>
      </c>
    </row>
    <row r="263" spans="2:4" ht="16.5" customHeight="1">
      <c r="B263" s="67">
        <v>31114</v>
      </c>
      <c r="C263" s="68" t="s">
        <v>19</v>
      </c>
      <c r="D263" s="69">
        <v>43</v>
      </c>
    </row>
    <row r="264" spans="2:4" ht="16.5" customHeight="1">
      <c r="B264" s="70">
        <v>40101</v>
      </c>
      <c r="C264" s="71" t="s">
        <v>63</v>
      </c>
      <c r="D264" s="72">
        <v>1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3</v>
      </c>
    </row>
    <row r="269" spans="2:4" ht="16.5" customHeight="1">
      <c r="B269" s="64">
        <v>40106</v>
      </c>
      <c r="C269" s="65" t="s">
        <v>36</v>
      </c>
      <c r="D269" s="61">
        <v>8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1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13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2</v>
      </c>
    </row>
    <row r="278" spans="2:4" ht="16.5" customHeight="1">
      <c r="B278" s="79">
        <v>50105</v>
      </c>
      <c r="C278" s="80" t="s">
        <v>101</v>
      </c>
      <c r="D278" s="81">
        <v>37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7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4</v>
      </c>
    </row>
    <row r="285" spans="2:4" ht="16.5" customHeight="1">
      <c r="B285" s="64">
        <v>50301</v>
      </c>
      <c r="C285" s="65" t="s">
        <v>420</v>
      </c>
      <c r="D285" s="61">
        <v>68</v>
      </c>
    </row>
    <row r="286" spans="2:4" ht="16.5" customHeight="1">
      <c r="B286" s="79">
        <v>50302</v>
      </c>
      <c r="C286" s="80" t="s">
        <v>103</v>
      </c>
      <c r="D286" s="81">
        <v>4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23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2</v>
      </c>
    </row>
    <row r="294" spans="2:4" ht="16.5" customHeight="1">
      <c r="B294" s="85">
        <v>70101</v>
      </c>
      <c r="C294" s="86" t="s">
        <v>37</v>
      </c>
      <c r="D294" s="87">
        <v>200</v>
      </c>
    </row>
    <row r="295" spans="2:4" ht="16.5" customHeight="1">
      <c r="B295" s="64">
        <v>70102</v>
      </c>
      <c r="C295" s="65" t="s">
        <v>20</v>
      </c>
      <c r="D295" s="61">
        <v>12</v>
      </c>
    </row>
    <row r="296" spans="2:4" ht="16.5" customHeight="1">
      <c r="B296" s="85">
        <v>70103</v>
      </c>
      <c r="C296" s="86" t="s">
        <v>21</v>
      </c>
      <c r="D296" s="87">
        <v>423</v>
      </c>
    </row>
    <row r="297" spans="2:4" ht="16.5" customHeight="1">
      <c r="B297" s="64">
        <v>70104</v>
      </c>
      <c r="C297" s="65" t="s">
        <v>22</v>
      </c>
      <c r="D297" s="61">
        <v>2657</v>
      </c>
    </row>
    <row r="298" spans="2:4" ht="16.5" customHeight="1">
      <c r="B298" s="85">
        <v>70105</v>
      </c>
      <c r="C298" s="86" t="s">
        <v>38</v>
      </c>
      <c r="D298" s="87">
        <v>66</v>
      </c>
    </row>
    <row r="299" spans="2:4" ht="16.5" customHeight="1">
      <c r="B299" s="64">
        <v>70106</v>
      </c>
      <c r="C299" s="65" t="s">
        <v>422</v>
      </c>
      <c r="D299" s="61">
        <v>11</v>
      </c>
    </row>
    <row r="300" spans="2:4" ht="16.5" customHeight="1">
      <c r="B300" s="85">
        <v>70107</v>
      </c>
      <c r="C300" s="86" t="s">
        <v>423</v>
      </c>
      <c r="D300" s="87">
        <v>120</v>
      </c>
    </row>
    <row r="301" spans="2:4" ht="17.25" customHeight="1" thickBot="1">
      <c r="B301" s="88">
        <v>70108</v>
      </c>
      <c r="C301" s="89" t="s">
        <v>424</v>
      </c>
      <c r="D301" s="90">
        <v>3122</v>
      </c>
    </row>
    <row r="302" spans="2:4" ht="19.899999999999999" customHeight="1" thickBot="1">
      <c r="B302" s="91" t="s">
        <v>425</v>
      </c>
      <c r="C302" s="92"/>
      <c r="D302" s="93">
        <f>SUM(D20:D301)</f>
        <v>7942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3</v>
      </c>
    </row>
    <row r="77" spans="2:4" ht="16.5" customHeight="1">
      <c r="B77" s="59">
        <v>10317</v>
      </c>
      <c r="C77" s="60" t="s">
        <v>76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</v>
      </c>
    </row>
    <row r="142" spans="2:4" ht="16.5" customHeight="1">
      <c r="B142" s="64">
        <v>30310</v>
      </c>
      <c r="C142" s="65" t="s">
        <v>49</v>
      </c>
      <c r="D142" s="61">
        <v>7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3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1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4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8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3</v>
      </c>
    </row>
    <row r="295" spans="2:4" ht="16.5" customHeight="1">
      <c r="B295" s="64">
        <v>70102</v>
      </c>
      <c r="C295" s="65" t="s">
        <v>20</v>
      </c>
      <c r="D295" s="61">
        <v>0</v>
      </c>
    </row>
    <row r="296" spans="2:4" ht="16.5" customHeight="1">
      <c r="B296" s="85">
        <v>70103</v>
      </c>
      <c r="C296" s="86" t="s">
        <v>21</v>
      </c>
      <c r="D296" s="87">
        <v>27</v>
      </c>
    </row>
    <row r="297" spans="2:4" ht="16.5" customHeight="1">
      <c r="B297" s="64">
        <v>70104</v>
      </c>
      <c r="C297" s="65" t="s">
        <v>22</v>
      </c>
      <c r="D297" s="61">
        <v>428</v>
      </c>
    </row>
    <row r="298" spans="2:4" ht="16.5" customHeight="1">
      <c r="B298" s="85">
        <v>70105</v>
      </c>
      <c r="C298" s="86" t="s">
        <v>38</v>
      </c>
      <c r="D298" s="87">
        <v>40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0</v>
      </c>
    </row>
    <row r="301" spans="2:4" ht="17.25" customHeight="1" thickBot="1">
      <c r="B301" s="88">
        <v>70108</v>
      </c>
      <c r="C301" s="89" t="s">
        <v>424</v>
      </c>
      <c r="D301" s="90">
        <v>180</v>
      </c>
    </row>
    <row r="302" spans="2:4" ht="19.899999999999999" customHeight="1" thickBot="1">
      <c r="B302" s="91" t="s">
        <v>425</v>
      </c>
      <c r="C302" s="92"/>
      <c r="D302" s="93">
        <f>SUM(D20:D301)</f>
        <v>733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263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2</v>
      </c>
    </row>
    <row r="44" spans="2:4" ht="16.5" customHeight="1">
      <c r="B44" s="73">
        <v>10204</v>
      </c>
      <c r="C44" s="74" t="s">
        <v>6</v>
      </c>
      <c r="D44" s="75">
        <v>36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7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4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2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25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7</v>
      </c>
      <c r="D67" s="66">
        <v>10</v>
      </c>
    </row>
    <row r="68" spans="2:4" ht="16.5" customHeight="1">
      <c r="B68" s="73">
        <v>10308</v>
      </c>
      <c r="C68" s="74" t="s">
        <v>350</v>
      </c>
      <c r="D68" s="75">
        <v>37</v>
      </c>
    </row>
    <row r="69" spans="2:4" ht="16.5" customHeight="1">
      <c r="B69" s="59">
        <v>10309</v>
      </c>
      <c r="C69" s="60" t="s">
        <v>40</v>
      </c>
      <c r="D69" s="66">
        <v>4</v>
      </c>
    </row>
    <row r="70" spans="2:4" ht="16.5" customHeight="1">
      <c r="B70" s="73">
        <v>10310</v>
      </c>
      <c r="C70" s="74" t="s">
        <v>351</v>
      </c>
      <c r="D70" s="75">
        <v>44</v>
      </c>
    </row>
    <row r="71" spans="2:4" ht="16.5" customHeight="1">
      <c r="B71" s="59">
        <v>10311</v>
      </c>
      <c r="C71" s="60" t="s">
        <v>352</v>
      </c>
      <c r="D71" s="66">
        <v>10</v>
      </c>
    </row>
    <row r="72" spans="2:4" ht="16.5" customHeight="1">
      <c r="B72" s="73">
        <v>10312</v>
      </c>
      <c r="C72" s="74" t="s">
        <v>353</v>
      </c>
      <c r="D72" s="75">
        <v>9</v>
      </c>
    </row>
    <row r="73" spans="2:4" ht="16.5" customHeight="1">
      <c r="B73" s="59">
        <v>10313</v>
      </c>
      <c r="C73" s="60" t="s">
        <v>354</v>
      </c>
      <c r="D73" s="66">
        <v>1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6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52</v>
      </c>
    </row>
    <row r="83" spans="2:4" ht="16.5" customHeight="1">
      <c r="B83" s="62">
        <v>20104</v>
      </c>
      <c r="C83" s="63" t="s">
        <v>42</v>
      </c>
      <c r="D83" s="61">
        <v>12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32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53</v>
      </c>
    </row>
    <row r="95" spans="2:4" ht="16.5" customHeight="1">
      <c r="B95" s="62">
        <v>20202</v>
      </c>
      <c r="C95" s="63" t="s">
        <v>25</v>
      </c>
      <c r="D95" s="61">
        <v>6</v>
      </c>
    </row>
    <row r="96" spans="2:4" ht="16.5" customHeight="1">
      <c r="B96" s="76">
        <v>20203</v>
      </c>
      <c r="C96" s="77" t="s">
        <v>26</v>
      </c>
      <c r="D96" s="78">
        <v>113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1</v>
      </c>
    </row>
    <row r="101" spans="2:4" ht="16.5" customHeight="1">
      <c r="B101" s="62">
        <v>20208</v>
      </c>
      <c r="C101" s="63" t="s">
        <v>146</v>
      </c>
      <c r="D101" s="61">
        <v>1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18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4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3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24</v>
      </c>
    </row>
    <row r="122" spans="2:4" ht="16.5" customHeight="1">
      <c r="B122" s="76">
        <v>20404</v>
      </c>
      <c r="C122" s="77" t="s">
        <v>147</v>
      </c>
      <c r="D122" s="78">
        <v>37</v>
      </c>
    </row>
    <row r="123" spans="2:4" ht="16.5" customHeight="1">
      <c r="B123" s="67">
        <v>30101</v>
      </c>
      <c r="C123" s="68" t="s">
        <v>48</v>
      </c>
      <c r="D123" s="69">
        <v>31</v>
      </c>
    </row>
    <row r="124" spans="2:4" ht="16.5" customHeight="1">
      <c r="B124" s="64">
        <v>30102</v>
      </c>
      <c r="C124" s="65" t="s">
        <v>81</v>
      </c>
      <c r="D124" s="61">
        <v>5</v>
      </c>
    </row>
    <row r="125" spans="2:4" ht="16.5" customHeight="1">
      <c r="B125" s="67">
        <v>30103</v>
      </c>
      <c r="C125" s="68" t="s">
        <v>9</v>
      </c>
      <c r="D125" s="69">
        <v>34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25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5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1</v>
      </c>
    </row>
    <row r="137" spans="2:4" ht="16.5" customHeight="1">
      <c r="B137" s="67">
        <v>30305</v>
      </c>
      <c r="C137" s="68" t="s">
        <v>85</v>
      </c>
      <c r="D137" s="69">
        <v>13</v>
      </c>
    </row>
    <row r="138" spans="2:4" ht="16.5" customHeight="1">
      <c r="B138" s="64">
        <v>30306</v>
      </c>
      <c r="C138" s="65" t="s">
        <v>86</v>
      </c>
      <c r="D138" s="61">
        <v>2</v>
      </c>
    </row>
    <row r="139" spans="2:4" ht="16.5" customHeight="1">
      <c r="B139" s="67">
        <v>30307</v>
      </c>
      <c r="C139" s="68" t="s">
        <v>87</v>
      </c>
      <c r="D139" s="69">
        <v>19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80</v>
      </c>
    </row>
    <row r="142" spans="2:4" ht="16.5" customHeight="1">
      <c r="B142" s="64">
        <v>30310</v>
      </c>
      <c r="C142" s="65" t="s">
        <v>49</v>
      </c>
      <c r="D142" s="61">
        <v>138</v>
      </c>
    </row>
    <row r="143" spans="2:4" ht="16.5" customHeight="1">
      <c r="B143" s="67">
        <v>30401</v>
      </c>
      <c r="C143" s="68" t="s">
        <v>28</v>
      </c>
      <c r="D143" s="69">
        <v>100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15</v>
      </c>
    </row>
    <row r="146" spans="2:4" ht="16.5" customHeight="1">
      <c r="B146" s="64">
        <v>30404</v>
      </c>
      <c r="C146" s="65" t="s">
        <v>88</v>
      </c>
      <c r="D146" s="61">
        <v>55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14</v>
      </c>
    </row>
    <row r="150" spans="2:4" ht="16.5" customHeight="1">
      <c r="B150" s="64">
        <v>30408</v>
      </c>
      <c r="C150" s="65" t="s">
        <v>11</v>
      </c>
      <c r="D150" s="61">
        <v>17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2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1</v>
      </c>
    </row>
    <row r="156" spans="2:4" ht="16.5" customHeight="1">
      <c r="B156" s="64">
        <v>30414</v>
      </c>
      <c r="C156" s="65" t="s">
        <v>51</v>
      </c>
      <c r="D156" s="61">
        <v>13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2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14</v>
      </c>
    </row>
    <row r="163" spans="2:4" ht="16.5" customHeight="1">
      <c r="B163" s="67">
        <v>30421</v>
      </c>
      <c r="C163" s="68" t="s">
        <v>52</v>
      </c>
      <c r="D163" s="69">
        <v>13</v>
      </c>
    </row>
    <row r="164" spans="2:4" ht="16.5" customHeight="1">
      <c r="B164" s="64">
        <v>30422</v>
      </c>
      <c r="C164" s="65" t="s">
        <v>53</v>
      </c>
      <c r="D164" s="61">
        <v>14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1</v>
      </c>
    </row>
    <row r="167" spans="2:4" ht="16.5" customHeight="1">
      <c r="B167" s="67">
        <v>30425</v>
      </c>
      <c r="C167" s="68" t="s">
        <v>152</v>
      </c>
      <c r="D167" s="69">
        <v>2</v>
      </c>
    </row>
    <row r="168" spans="2:4" ht="16.5" customHeight="1">
      <c r="B168" s="64">
        <v>30426</v>
      </c>
      <c r="C168" s="65" t="s">
        <v>149</v>
      </c>
      <c r="D168" s="61">
        <v>1</v>
      </c>
    </row>
    <row r="169" spans="2:4" ht="16.5" customHeight="1">
      <c r="B169" s="67">
        <v>30427</v>
      </c>
      <c r="C169" s="68" t="s">
        <v>116</v>
      </c>
      <c r="D169" s="69">
        <v>2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4</v>
      </c>
    </row>
    <row r="172" spans="2:4" ht="16.5" customHeight="1">
      <c r="B172" s="64">
        <v>30430</v>
      </c>
      <c r="C172" s="65" t="s">
        <v>91</v>
      </c>
      <c r="D172" s="61">
        <v>4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28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14</v>
      </c>
      <c r="D190" s="61">
        <v>23</v>
      </c>
    </row>
    <row r="191" spans="2:4" ht="16.5" customHeight="1">
      <c r="B191" s="67">
        <v>30503</v>
      </c>
      <c r="C191" s="68" t="s">
        <v>15</v>
      </c>
      <c r="D191" s="69">
        <v>45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8</v>
      </c>
    </row>
    <row r="194" spans="2:4" ht="16.5" customHeight="1">
      <c r="B194" s="64">
        <v>30601</v>
      </c>
      <c r="C194" s="65" t="s">
        <v>31</v>
      </c>
      <c r="D194" s="61">
        <v>3</v>
      </c>
    </row>
    <row r="195" spans="2:4" ht="16.5" customHeight="1">
      <c r="B195" s="67">
        <v>30602</v>
      </c>
      <c r="C195" s="68" t="s">
        <v>94</v>
      </c>
      <c r="D195" s="69">
        <v>12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181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6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1</v>
      </c>
    </row>
    <row r="228" spans="2:4" ht="16.5" customHeight="1">
      <c r="B228" s="64">
        <v>30903</v>
      </c>
      <c r="C228" s="65" t="s">
        <v>33</v>
      </c>
      <c r="D228" s="61">
        <v>23</v>
      </c>
    </row>
    <row r="229" spans="2:4" ht="16.5" customHeight="1">
      <c r="B229" s="67">
        <v>30904</v>
      </c>
      <c r="C229" s="68" t="s">
        <v>34</v>
      </c>
      <c r="D229" s="69">
        <v>194</v>
      </c>
    </row>
    <row r="230" spans="2:4" ht="16.5" customHeight="1">
      <c r="B230" s="64">
        <v>30905</v>
      </c>
      <c r="C230" s="65" t="s">
        <v>57</v>
      </c>
      <c r="D230" s="61">
        <v>4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393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18</v>
      </c>
    </row>
    <row r="235" spans="2:4" ht="16.5" customHeight="1">
      <c r="B235" s="67">
        <v>31001</v>
      </c>
      <c r="C235" s="68" t="s">
        <v>18</v>
      </c>
      <c r="D235" s="69">
        <v>20</v>
      </c>
    </row>
    <row r="236" spans="2:4" ht="16.5" customHeight="1">
      <c r="B236" s="64">
        <v>31002</v>
      </c>
      <c r="C236" s="65" t="s">
        <v>58</v>
      </c>
      <c r="D236" s="61">
        <v>13</v>
      </c>
    </row>
    <row r="237" spans="2:4" ht="16.5" customHeight="1">
      <c r="B237" s="67">
        <v>31003</v>
      </c>
      <c r="C237" s="68" t="s">
        <v>95</v>
      </c>
      <c r="D237" s="69">
        <v>2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24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10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5</v>
      </c>
    </row>
    <row r="250" spans="2:4" ht="16.5" customHeight="1">
      <c r="B250" s="64">
        <v>31101</v>
      </c>
      <c r="C250" s="65" t="s">
        <v>61</v>
      </c>
      <c r="D250" s="61">
        <v>120</v>
      </c>
    </row>
    <row r="251" spans="2:4" ht="16.5" customHeight="1">
      <c r="B251" s="67">
        <v>31102</v>
      </c>
      <c r="C251" s="68" t="s">
        <v>62</v>
      </c>
      <c r="D251" s="69">
        <v>100</v>
      </c>
    </row>
    <row r="252" spans="2:4" ht="16.5" customHeight="1">
      <c r="B252" s="64">
        <v>31103</v>
      </c>
      <c r="C252" s="65" t="s">
        <v>96</v>
      </c>
      <c r="D252" s="61">
        <v>17</v>
      </c>
    </row>
    <row r="253" spans="2:4" ht="16.5" customHeight="1">
      <c r="B253" s="67">
        <v>31104</v>
      </c>
      <c r="C253" s="68" t="s">
        <v>35</v>
      </c>
      <c r="D253" s="69">
        <v>14</v>
      </c>
    </row>
    <row r="254" spans="2:4" ht="16.5" customHeight="1">
      <c r="B254" s="64">
        <v>31105</v>
      </c>
      <c r="C254" s="65" t="s">
        <v>97</v>
      </c>
      <c r="D254" s="61">
        <v>46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8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1</v>
      </c>
    </row>
    <row r="261" spans="2:4" ht="16.5" customHeight="1">
      <c r="B261" s="67">
        <v>31112</v>
      </c>
      <c r="C261" s="68" t="s">
        <v>98</v>
      </c>
      <c r="D261" s="69">
        <v>37</v>
      </c>
    </row>
    <row r="262" spans="2:4" ht="16.5" customHeight="1">
      <c r="B262" s="64">
        <v>31113</v>
      </c>
      <c r="C262" s="65" t="s">
        <v>99</v>
      </c>
      <c r="D262" s="61">
        <v>6</v>
      </c>
    </row>
    <row r="263" spans="2:4" ht="16.5" customHeight="1">
      <c r="B263" s="67">
        <v>31114</v>
      </c>
      <c r="C263" s="68" t="s">
        <v>19</v>
      </c>
      <c r="D263" s="69">
        <v>64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3</v>
      </c>
    </row>
    <row r="266" spans="2:4" ht="16.5" customHeight="1">
      <c r="B266" s="70">
        <v>40103</v>
      </c>
      <c r="C266" s="71" t="s">
        <v>150</v>
      </c>
      <c r="D266" s="72">
        <v>1</v>
      </c>
    </row>
    <row r="267" spans="2:4" ht="16.5" customHeight="1">
      <c r="B267" s="64">
        <v>40104</v>
      </c>
      <c r="C267" s="65" t="s">
        <v>133</v>
      </c>
      <c r="D267" s="61">
        <v>1</v>
      </c>
    </row>
    <row r="268" spans="2:4" ht="16.5" customHeight="1">
      <c r="B268" s="70">
        <v>40105</v>
      </c>
      <c r="C268" s="71" t="s">
        <v>64</v>
      </c>
      <c r="D268" s="72">
        <v>1</v>
      </c>
    </row>
    <row r="269" spans="2:4" ht="16.5" customHeight="1">
      <c r="B269" s="64">
        <v>40106</v>
      </c>
      <c r="C269" s="65" t="s">
        <v>36</v>
      </c>
      <c r="D269" s="61">
        <v>7</v>
      </c>
    </row>
    <row r="270" spans="2:4" ht="16.5" customHeight="1">
      <c r="B270" s="70">
        <v>40107</v>
      </c>
      <c r="C270" s="71" t="s">
        <v>65</v>
      </c>
      <c r="D270" s="72">
        <v>12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8</v>
      </c>
    </row>
    <row r="275" spans="2:4" ht="16.5" customHeight="1">
      <c r="B275" s="64">
        <v>50102</v>
      </c>
      <c r="C275" s="65" t="s">
        <v>67</v>
      </c>
      <c r="D275" s="61">
        <v>20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3</v>
      </c>
    </row>
    <row r="278" spans="2:4" ht="16.5" customHeight="1">
      <c r="B278" s="79">
        <v>50105</v>
      </c>
      <c r="C278" s="80" t="s">
        <v>101</v>
      </c>
      <c r="D278" s="81">
        <v>146</v>
      </c>
    </row>
    <row r="279" spans="2:4" ht="16.5" customHeight="1">
      <c r="B279" s="64">
        <v>50106</v>
      </c>
      <c r="C279" s="65" t="s">
        <v>153</v>
      </c>
      <c r="D279" s="61">
        <v>1</v>
      </c>
    </row>
    <row r="280" spans="2:4" ht="16.5" customHeight="1">
      <c r="B280" s="79">
        <v>50107</v>
      </c>
      <c r="C280" s="80" t="s">
        <v>68</v>
      </c>
      <c r="D280" s="81">
        <v>9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7</v>
      </c>
    </row>
    <row r="285" spans="2:4" ht="16.5" customHeight="1">
      <c r="B285" s="64">
        <v>50301</v>
      </c>
      <c r="C285" s="65" t="s">
        <v>420</v>
      </c>
      <c r="D285" s="61">
        <v>433</v>
      </c>
    </row>
    <row r="286" spans="2:4" ht="16.5" customHeight="1">
      <c r="B286" s="79">
        <v>50302</v>
      </c>
      <c r="C286" s="80" t="s">
        <v>103</v>
      </c>
      <c r="D286" s="81">
        <v>15</v>
      </c>
    </row>
    <row r="287" spans="2:4" ht="16.5" customHeight="1">
      <c r="B287" s="64">
        <v>50303</v>
      </c>
      <c r="C287" s="65" t="s">
        <v>104</v>
      </c>
      <c r="D287" s="61">
        <v>24</v>
      </c>
    </row>
    <row r="288" spans="2:4" ht="16.5" customHeight="1">
      <c r="B288" s="79">
        <v>50304</v>
      </c>
      <c r="C288" s="80" t="s">
        <v>105</v>
      </c>
      <c r="D288" s="81">
        <v>3</v>
      </c>
    </row>
    <row r="289" spans="2:4" ht="16.5" customHeight="1">
      <c r="B289" s="64">
        <v>50305</v>
      </c>
      <c r="C289" s="65" t="s">
        <v>71</v>
      </c>
      <c r="D289" s="61">
        <v>61</v>
      </c>
    </row>
    <row r="290" spans="2:4" ht="16.5" customHeight="1">
      <c r="B290" s="79">
        <v>50306</v>
      </c>
      <c r="C290" s="80" t="s">
        <v>72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5</v>
      </c>
    </row>
    <row r="293" spans="2:4" ht="16.5" customHeight="1">
      <c r="B293" s="82">
        <v>60103</v>
      </c>
      <c r="C293" s="83" t="s">
        <v>74</v>
      </c>
      <c r="D293" s="84">
        <v>45</v>
      </c>
    </row>
    <row r="294" spans="2:4" ht="16.5" customHeight="1">
      <c r="B294" s="85">
        <v>70101</v>
      </c>
      <c r="C294" s="86" t="s">
        <v>37</v>
      </c>
      <c r="D294" s="87">
        <v>97</v>
      </c>
    </row>
    <row r="295" spans="2:4" ht="16.5" customHeight="1">
      <c r="B295" s="64">
        <v>70102</v>
      </c>
      <c r="C295" s="65" t="s">
        <v>20</v>
      </c>
      <c r="D295" s="61">
        <v>26</v>
      </c>
    </row>
    <row r="296" spans="2:4" ht="16.5" customHeight="1">
      <c r="B296" s="85">
        <v>70103</v>
      </c>
      <c r="C296" s="86" t="s">
        <v>21</v>
      </c>
      <c r="D296" s="87">
        <v>1945</v>
      </c>
    </row>
    <row r="297" spans="2:4" ht="16.5" customHeight="1">
      <c r="B297" s="64">
        <v>70104</v>
      </c>
      <c r="C297" s="65" t="s">
        <v>22</v>
      </c>
      <c r="D297" s="61">
        <v>3354</v>
      </c>
    </row>
    <row r="298" spans="2:4" ht="16.5" customHeight="1">
      <c r="B298" s="85">
        <v>70105</v>
      </c>
      <c r="C298" s="86" t="s">
        <v>38</v>
      </c>
      <c r="D298" s="87">
        <v>435</v>
      </c>
    </row>
    <row r="299" spans="2:4" ht="16.5" customHeight="1">
      <c r="B299" s="64">
        <v>70106</v>
      </c>
      <c r="C299" s="65" t="s">
        <v>422</v>
      </c>
      <c r="D299" s="61">
        <v>1209</v>
      </c>
    </row>
    <row r="300" spans="2:4" ht="16.5" customHeight="1">
      <c r="B300" s="85">
        <v>70107</v>
      </c>
      <c r="C300" s="86" t="s">
        <v>423</v>
      </c>
      <c r="D300" s="87">
        <v>99</v>
      </c>
    </row>
    <row r="301" spans="2:4" ht="17.25" customHeight="1" thickBot="1">
      <c r="B301" s="88">
        <v>70108</v>
      </c>
      <c r="C301" s="89" t="s">
        <v>424</v>
      </c>
      <c r="D301" s="90">
        <v>1007</v>
      </c>
    </row>
    <row r="302" spans="2:4" ht="19.899999999999999" customHeight="1" thickBot="1">
      <c r="B302" s="91" t="s">
        <v>425</v>
      </c>
      <c r="C302" s="92"/>
      <c r="D302" s="93">
        <f>SUM(D20:D301)</f>
        <v>11742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10</v>
      </c>
    </row>
    <row r="143" spans="2:4" ht="16.5" customHeight="1">
      <c r="B143" s="67">
        <v>30401</v>
      </c>
      <c r="C143" s="68" t="s">
        <v>28</v>
      </c>
      <c r="D143" s="69">
        <v>2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1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1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37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10</v>
      </c>
    </row>
    <row r="295" spans="2:4" ht="16.5" customHeight="1">
      <c r="B295" s="64">
        <v>70102</v>
      </c>
      <c r="C295" s="65" t="s">
        <v>20</v>
      </c>
      <c r="D295" s="61">
        <v>44</v>
      </c>
    </row>
    <row r="296" spans="2:4" ht="16.5" customHeight="1">
      <c r="B296" s="85">
        <v>70103</v>
      </c>
      <c r="C296" s="86" t="s">
        <v>21</v>
      </c>
      <c r="D296" s="87">
        <v>3</v>
      </c>
    </row>
    <row r="297" spans="2:4" ht="16.5" customHeight="1">
      <c r="B297" s="64">
        <v>70104</v>
      </c>
      <c r="C297" s="65" t="s">
        <v>22</v>
      </c>
      <c r="D297" s="61">
        <v>87</v>
      </c>
    </row>
    <row r="298" spans="2:4" ht="16.5" customHeight="1">
      <c r="B298" s="85">
        <v>70105</v>
      </c>
      <c r="C298" s="86" t="s">
        <v>38</v>
      </c>
      <c r="D298" s="87">
        <v>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63</v>
      </c>
    </row>
    <row r="301" spans="2:4" ht="17.25" customHeight="1" thickBot="1">
      <c r="B301" s="88">
        <v>70108</v>
      </c>
      <c r="C301" s="89" t="s">
        <v>424</v>
      </c>
      <c r="D301" s="90">
        <v>35</v>
      </c>
    </row>
    <row r="302" spans="2:4" ht="19.899999999999999" customHeight="1" thickBot="1">
      <c r="B302" s="91" t="s">
        <v>425</v>
      </c>
      <c r="C302" s="92"/>
      <c r="D302" s="93">
        <f>SUM(D20:D301)</f>
        <v>314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116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586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36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37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1</v>
      </c>
    </row>
    <row r="43" spans="2:4" ht="16.5" customHeight="1">
      <c r="B43" s="59">
        <v>10203</v>
      </c>
      <c r="C43" s="60" t="s">
        <v>333</v>
      </c>
      <c r="D43" s="66">
        <v>7</v>
      </c>
    </row>
    <row r="44" spans="2:4" ht="16.5" customHeight="1">
      <c r="B44" s="73">
        <v>10204</v>
      </c>
      <c r="C44" s="74" t="s">
        <v>6</v>
      </c>
      <c r="D44" s="75">
        <v>111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7</v>
      </c>
    </row>
    <row r="47" spans="2:4" ht="16.5" customHeight="1">
      <c r="B47" s="59">
        <v>10207</v>
      </c>
      <c r="C47" s="60" t="s">
        <v>336</v>
      </c>
      <c r="D47" s="66">
        <v>2</v>
      </c>
    </row>
    <row r="48" spans="2:4" ht="16.5" customHeight="1">
      <c r="B48" s="73">
        <v>10208</v>
      </c>
      <c r="C48" s="74" t="s">
        <v>337</v>
      </c>
      <c r="D48" s="75">
        <v>30</v>
      </c>
    </row>
    <row r="49" spans="2:4" ht="16.5" customHeight="1">
      <c r="B49" s="59">
        <v>10209</v>
      </c>
      <c r="C49" s="60" t="s">
        <v>24</v>
      </c>
      <c r="D49" s="66">
        <v>35</v>
      </c>
    </row>
    <row r="50" spans="2:4" ht="16.5" customHeight="1">
      <c r="B50" s="73">
        <v>10210</v>
      </c>
      <c r="C50" s="74" t="s">
        <v>338</v>
      </c>
      <c r="D50" s="75">
        <v>8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6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7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52</v>
      </c>
    </row>
    <row r="66" spans="2:4" ht="16.5" customHeight="1">
      <c r="B66" s="73">
        <v>10306</v>
      </c>
      <c r="C66" s="74" t="s">
        <v>349</v>
      </c>
      <c r="D66" s="75">
        <v>9</v>
      </c>
    </row>
    <row r="67" spans="2:4" ht="16.5" customHeight="1">
      <c r="B67" s="59">
        <v>10307</v>
      </c>
      <c r="C67" s="60" t="s">
        <v>7</v>
      </c>
      <c r="D67" s="66">
        <v>40</v>
      </c>
    </row>
    <row r="68" spans="2:4" ht="16.5" customHeight="1">
      <c r="B68" s="73">
        <v>10308</v>
      </c>
      <c r="C68" s="74" t="s">
        <v>350</v>
      </c>
      <c r="D68" s="75">
        <v>140</v>
      </c>
    </row>
    <row r="69" spans="2:4" ht="16.5" customHeight="1">
      <c r="B69" s="59">
        <v>10309</v>
      </c>
      <c r="C69" s="60" t="s">
        <v>40</v>
      </c>
      <c r="D69" s="66">
        <v>5</v>
      </c>
    </row>
    <row r="70" spans="2:4" ht="16.5" customHeight="1">
      <c r="B70" s="73">
        <v>10310</v>
      </c>
      <c r="C70" s="74" t="s">
        <v>351</v>
      </c>
      <c r="D70" s="75">
        <v>124</v>
      </c>
    </row>
    <row r="71" spans="2:4" ht="16.5" customHeight="1">
      <c r="B71" s="59">
        <v>10311</v>
      </c>
      <c r="C71" s="60" t="s">
        <v>352</v>
      </c>
      <c r="D71" s="66">
        <v>19</v>
      </c>
    </row>
    <row r="72" spans="2:4" ht="16.5" customHeight="1">
      <c r="B72" s="73">
        <v>10312</v>
      </c>
      <c r="C72" s="74" t="s">
        <v>353</v>
      </c>
      <c r="D72" s="75">
        <v>9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4</v>
      </c>
    </row>
    <row r="75" spans="2:4" ht="16.5" customHeight="1">
      <c r="B75" s="59">
        <v>10315</v>
      </c>
      <c r="C75" s="60" t="s">
        <v>356</v>
      </c>
      <c r="D75" s="66">
        <v>6</v>
      </c>
    </row>
    <row r="76" spans="2:4" ht="16.5" customHeight="1">
      <c r="B76" s="73">
        <v>10316</v>
      </c>
      <c r="C76" s="74" t="s">
        <v>106</v>
      </c>
      <c r="D76" s="75">
        <v>27</v>
      </c>
    </row>
    <row r="77" spans="2:4" ht="16.5" customHeight="1">
      <c r="B77" s="59">
        <v>10317</v>
      </c>
      <c r="C77" s="60" t="s">
        <v>76</v>
      </c>
      <c r="D77" s="66">
        <v>15</v>
      </c>
    </row>
    <row r="78" spans="2:4" ht="16.5" customHeight="1">
      <c r="B78" s="73">
        <v>10318</v>
      </c>
      <c r="C78" s="74" t="s">
        <v>357</v>
      </c>
      <c r="D78" s="75">
        <v>15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4</v>
      </c>
    </row>
    <row r="83" spans="2:4" ht="16.5" customHeight="1">
      <c r="B83" s="62">
        <v>20104</v>
      </c>
      <c r="C83" s="63" t="s">
        <v>42</v>
      </c>
      <c r="D83" s="61">
        <v>34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6</v>
      </c>
    </row>
    <row r="87" spans="2:4" ht="16.5" customHeight="1">
      <c r="B87" s="62">
        <v>20108</v>
      </c>
      <c r="C87" s="63" t="s">
        <v>8</v>
      </c>
      <c r="D87" s="61">
        <v>112</v>
      </c>
    </row>
    <row r="88" spans="2:4" ht="16.5" customHeight="1">
      <c r="B88" s="76">
        <v>20109</v>
      </c>
      <c r="C88" s="77" t="s">
        <v>361</v>
      </c>
      <c r="D88" s="78">
        <v>3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38</v>
      </c>
    </row>
    <row r="95" spans="2:4" ht="16.5" customHeight="1">
      <c r="B95" s="62">
        <v>20202</v>
      </c>
      <c r="C95" s="63" t="s">
        <v>25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75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28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19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7</v>
      </c>
    </row>
    <row r="111" spans="2:4" ht="16.5" customHeight="1">
      <c r="B111" s="62">
        <v>20304</v>
      </c>
      <c r="C111" s="63" t="s">
        <v>79</v>
      </c>
      <c r="D111" s="61">
        <v>2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10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32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2</v>
      </c>
    </row>
    <row r="121" spans="2:4" ht="16.5" customHeight="1">
      <c r="B121" s="62">
        <v>20403</v>
      </c>
      <c r="C121" s="63" t="s">
        <v>47</v>
      </c>
      <c r="D121" s="61">
        <v>10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81</v>
      </c>
    </row>
    <row r="124" spans="2:4" ht="16.5" customHeight="1">
      <c r="B124" s="64">
        <v>30102</v>
      </c>
      <c r="C124" s="65" t="s">
        <v>81</v>
      </c>
      <c r="D124" s="61">
        <v>11</v>
      </c>
    </row>
    <row r="125" spans="2:4" ht="16.5" customHeight="1">
      <c r="B125" s="67">
        <v>30103</v>
      </c>
      <c r="C125" s="68" t="s">
        <v>9</v>
      </c>
      <c r="D125" s="69">
        <v>65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85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4</v>
      </c>
    </row>
    <row r="130" spans="2:4" ht="16.5" customHeight="1">
      <c r="B130" s="64">
        <v>30205</v>
      </c>
      <c r="C130" s="65" t="s">
        <v>377</v>
      </c>
      <c r="D130" s="61">
        <v>4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1</v>
      </c>
    </row>
    <row r="134" spans="2:4" ht="16.5" customHeight="1">
      <c r="B134" s="64">
        <v>30302</v>
      </c>
      <c r="C134" s="65" t="s">
        <v>83</v>
      </c>
      <c r="D134" s="61">
        <v>41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4</v>
      </c>
    </row>
    <row r="137" spans="2:4" ht="16.5" customHeight="1">
      <c r="B137" s="67">
        <v>30305</v>
      </c>
      <c r="C137" s="68" t="s">
        <v>85</v>
      </c>
      <c r="D137" s="69">
        <v>35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133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6</v>
      </c>
    </row>
    <row r="142" spans="2:4" ht="16.5" customHeight="1">
      <c r="B142" s="64">
        <v>30310</v>
      </c>
      <c r="C142" s="65" t="s">
        <v>49</v>
      </c>
      <c r="D142" s="61">
        <v>340</v>
      </c>
    </row>
    <row r="143" spans="2:4" ht="16.5" customHeight="1">
      <c r="B143" s="67">
        <v>30401</v>
      </c>
      <c r="C143" s="68" t="s">
        <v>28</v>
      </c>
      <c r="D143" s="69">
        <v>706</v>
      </c>
    </row>
    <row r="144" spans="2:4" ht="16.5" customHeight="1">
      <c r="B144" s="64">
        <v>30402</v>
      </c>
      <c r="C144" s="65" t="s">
        <v>380</v>
      </c>
      <c r="D144" s="61">
        <v>11</v>
      </c>
    </row>
    <row r="145" spans="2:4" ht="16.5" customHeight="1">
      <c r="B145" s="67">
        <v>30403</v>
      </c>
      <c r="C145" s="68" t="s">
        <v>50</v>
      </c>
      <c r="D145" s="69">
        <v>41</v>
      </c>
    </row>
    <row r="146" spans="2:4" ht="16.5" customHeight="1">
      <c r="B146" s="64">
        <v>30404</v>
      </c>
      <c r="C146" s="65" t="s">
        <v>88</v>
      </c>
      <c r="D146" s="61">
        <v>42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6</v>
      </c>
    </row>
    <row r="149" spans="2:4" ht="16.5" customHeight="1">
      <c r="B149" s="67">
        <v>30407</v>
      </c>
      <c r="C149" s="68" t="s">
        <v>29</v>
      </c>
      <c r="D149" s="69">
        <v>18</v>
      </c>
    </row>
    <row r="150" spans="2:4" ht="16.5" customHeight="1">
      <c r="B150" s="64">
        <v>30408</v>
      </c>
      <c r="C150" s="65" t="s">
        <v>11</v>
      </c>
      <c r="D150" s="61">
        <v>12</v>
      </c>
    </row>
    <row r="151" spans="2:4" ht="16.5" customHeight="1">
      <c r="B151" s="67">
        <v>30409</v>
      </c>
      <c r="C151" s="68" t="s">
        <v>107</v>
      </c>
      <c r="D151" s="69">
        <v>1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1</v>
      </c>
    </row>
    <row r="156" spans="2:4" ht="16.5" customHeight="1">
      <c r="B156" s="64">
        <v>30414</v>
      </c>
      <c r="C156" s="65" t="s">
        <v>51</v>
      </c>
      <c r="D156" s="61">
        <v>26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2</v>
      </c>
    </row>
    <row r="159" spans="2:4" ht="16.5" customHeight="1">
      <c r="B159" s="67">
        <v>30417</v>
      </c>
      <c r="C159" s="68" t="s">
        <v>128</v>
      </c>
      <c r="D159" s="69">
        <v>5</v>
      </c>
    </row>
    <row r="160" spans="2:4" ht="16.5" customHeight="1">
      <c r="B160" s="64">
        <v>30418</v>
      </c>
      <c r="C160" s="65" t="s">
        <v>123</v>
      </c>
      <c r="D160" s="61">
        <v>2</v>
      </c>
    </row>
    <row r="161" spans="2:4" ht="16.5" customHeight="1">
      <c r="B161" s="67">
        <v>30419</v>
      </c>
      <c r="C161" s="68" t="s">
        <v>12</v>
      </c>
      <c r="D161" s="69">
        <v>19</v>
      </c>
    </row>
    <row r="162" spans="2:4" ht="16.5" customHeight="1">
      <c r="B162" s="64">
        <v>30420</v>
      </c>
      <c r="C162" s="65" t="s">
        <v>90</v>
      </c>
      <c r="D162" s="61">
        <v>32</v>
      </c>
    </row>
    <row r="163" spans="2:4" ht="16.5" customHeight="1">
      <c r="B163" s="67">
        <v>30421</v>
      </c>
      <c r="C163" s="68" t="s">
        <v>52</v>
      </c>
      <c r="D163" s="69">
        <v>45</v>
      </c>
    </row>
    <row r="164" spans="2:4" ht="16.5" customHeight="1">
      <c r="B164" s="64">
        <v>30422</v>
      </c>
      <c r="C164" s="65" t="s">
        <v>53</v>
      </c>
      <c r="D164" s="61">
        <v>18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5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8</v>
      </c>
    </row>
    <row r="172" spans="2:4" ht="16.5" customHeight="1">
      <c r="B172" s="64">
        <v>30430</v>
      </c>
      <c r="C172" s="65" t="s">
        <v>91</v>
      </c>
      <c r="D172" s="61">
        <v>23</v>
      </c>
    </row>
    <row r="173" spans="2:4" ht="16.5" customHeight="1">
      <c r="B173" s="67">
        <v>30431</v>
      </c>
      <c r="C173" s="68" t="s">
        <v>110</v>
      </c>
      <c r="D173" s="69">
        <v>2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2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1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54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14</v>
      </c>
      <c r="D190" s="61">
        <v>188</v>
      </c>
    </row>
    <row r="191" spans="2:4" ht="16.5" customHeight="1">
      <c r="B191" s="67">
        <v>30503</v>
      </c>
      <c r="C191" s="68" t="s">
        <v>15</v>
      </c>
      <c r="D191" s="69">
        <v>465</v>
      </c>
    </row>
    <row r="192" spans="2:4" ht="16.5" customHeight="1">
      <c r="B192" s="64">
        <v>30504</v>
      </c>
      <c r="C192" s="65" t="s">
        <v>93</v>
      </c>
      <c r="D192" s="61">
        <v>91</v>
      </c>
    </row>
    <row r="193" spans="2:4" ht="16.5" customHeight="1">
      <c r="B193" s="67">
        <v>30505</v>
      </c>
      <c r="C193" s="68" t="s">
        <v>393</v>
      </c>
      <c r="D193" s="69">
        <v>20</v>
      </c>
    </row>
    <row r="194" spans="2:4" ht="16.5" customHeight="1">
      <c r="B194" s="64">
        <v>30601</v>
      </c>
      <c r="C194" s="65" t="s">
        <v>31</v>
      </c>
      <c r="D194" s="61">
        <v>11</v>
      </c>
    </row>
    <row r="195" spans="2:4" ht="16.5" customHeight="1">
      <c r="B195" s="67">
        <v>30602</v>
      </c>
      <c r="C195" s="68" t="s">
        <v>94</v>
      </c>
      <c r="D195" s="69">
        <v>23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145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1</v>
      </c>
    </row>
    <row r="203" spans="2:4" ht="16.5" customHeight="1">
      <c r="B203" s="67">
        <v>30610</v>
      </c>
      <c r="C203" s="68" t="s">
        <v>155</v>
      </c>
      <c r="D203" s="69">
        <v>1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2</v>
      </c>
    </row>
    <row r="206" spans="2:4" ht="16.5" customHeight="1">
      <c r="B206" s="64">
        <v>30702</v>
      </c>
      <c r="C206" s="65" t="s">
        <v>16</v>
      </c>
      <c r="D206" s="61">
        <v>8</v>
      </c>
    </row>
    <row r="207" spans="2:4" ht="16.5" customHeight="1">
      <c r="B207" s="67">
        <v>30703</v>
      </c>
      <c r="C207" s="68" t="s">
        <v>156</v>
      </c>
      <c r="D207" s="69">
        <v>3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1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1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45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75</v>
      </c>
    </row>
    <row r="229" spans="2:4" ht="16.5" customHeight="1">
      <c r="B229" s="67">
        <v>30904</v>
      </c>
      <c r="C229" s="68" t="s">
        <v>34</v>
      </c>
      <c r="D229" s="69">
        <v>723</v>
      </c>
    </row>
    <row r="230" spans="2:4" ht="16.5" customHeight="1">
      <c r="B230" s="64">
        <v>30905</v>
      </c>
      <c r="C230" s="65" t="s">
        <v>57</v>
      </c>
      <c r="D230" s="61">
        <v>7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812</v>
      </c>
    </row>
    <row r="233" spans="2:4" ht="16.5" customHeight="1">
      <c r="B233" s="67">
        <v>30908</v>
      </c>
      <c r="C233" s="68" t="s">
        <v>125</v>
      </c>
      <c r="D233" s="69">
        <v>4</v>
      </c>
    </row>
    <row r="234" spans="2:4" ht="16.5" customHeight="1">
      <c r="B234" s="64">
        <v>30909</v>
      </c>
      <c r="C234" s="65" t="s">
        <v>409</v>
      </c>
      <c r="D234" s="61">
        <v>45</v>
      </c>
    </row>
    <row r="235" spans="2:4" ht="16.5" customHeight="1">
      <c r="B235" s="67">
        <v>31001</v>
      </c>
      <c r="C235" s="68" t="s">
        <v>18</v>
      </c>
      <c r="D235" s="69">
        <v>30</v>
      </c>
    </row>
    <row r="236" spans="2:4" ht="16.5" customHeight="1">
      <c r="B236" s="64">
        <v>31002</v>
      </c>
      <c r="C236" s="65" t="s">
        <v>58</v>
      </c>
      <c r="D236" s="61">
        <v>15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30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3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114</v>
      </c>
    </row>
    <row r="251" spans="2:4" ht="16.5" customHeight="1">
      <c r="B251" s="67">
        <v>31102</v>
      </c>
      <c r="C251" s="68" t="s">
        <v>62</v>
      </c>
      <c r="D251" s="69">
        <v>50</v>
      </c>
    </row>
    <row r="252" spans="2:4" ht="16.5" customHeight="1">
      <c r="B252" s="64">
        <v>31103</v>
      </c>
      <c r="C252" s="65" t="s">
        <v>96</v>
      </c>
      <c r="D252" s="61">
        <v>16</v>
      </c>
    </row>
    <row r="253" spans="2:4" ht="16.5" customHeight="1">
      <c r="B253" s="67">
        <v>31104</v>
      </c>
      <c r="C253" s="68" t="s">
        <v>35</v>
      </c>
      <c r="D253" s="69">
        <v>97</v>
      </c>
    </row>
    <row r="254" spans="2:4" ht="16.5" customHeight="1">
      <c r="B254" s="64">
        <v>31105</v>
      </c>
      <c r="C254" s="65" t="s">
        <v>97</v>
      </c>
      <c r="D254" s="61">
        <v>136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2</v>
      </c>
    </row>
    <row r="261" spans="2:4" ht="16.5" customHeight="1">
      <c r="B261" s="67">
        <v>31112</v>
      </c>
      <c r="C261" s="68" t="s">
        <v>98</v>
      </c>
      <c r="D261" s="69">
        <v>218</v>
      </c>
    </row>
    <row r="262" spans="2:4" ht="16.5" customHeight="1">
      <c r="B262" s="64">
        <v>31113</v>
      </c>
      <c r="C262" s="65" t="s">
        <v>99</v>
      </c>
      <c r="D262" s="61">
        <v>5</v>
      </c>
    </row>
    <row r="263" spans="2:4" ht="16.5" customHeight="1">
      <c r="B263" s="67">
        <v>31114</v>
      </c>
      <c r="C263" s="68" t="s">
        <v>19</v>
      </c>
      <c r="D263" s="69">
        <v>153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18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94</v>
      </c>
    </row>
    <row r="268" spans="2:4" ht="16.5" customHeight="1">
      <c r="B268" s="70">
        <v>40105</v>
      </c>
      <c r="C268" s="71" t="s">
        <v>64</v>
      </c>
      <c r="D268" s="72">
        <v>4</v>
      </c>
    </row>
    <row r="269" spans="2:4" ht="16.5" customHeight="1">
      <c r="B269" s="64">
        <v>40106</v>
      </c>
      <c r="C269" s="65" t="s">
        <v>36</v>
      </c>
      <c r="D269" s="61">
        <v>34</v>
      </c>
    </row>
    <row r="270" spans="2:4" ht="16.5" customHeight="1">
      <c r="B270" s="70">
        <v>40107</v>
      </c>
      <c r="C270" s="71" t="s">
        <v>65</v>
      </c>
      <c r="D270" s="72">
        <v>33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7</v>
      </c>
    </row>
    <row r="274" spans="2:4" ht="16.5" customHeight="1">
      <c r="B274" s="79">
        <v>50101</v>
      </c>
      <c r="C274" s="80" t="s">
        <v>112</v>
      </c>
      <c r="D274" s="81">
        <v>5</v>
      </c>
    </row>
    <row r="275" spans="2:4" ht="16.5" customHeight="1">
      <c r="B275" s="64">
        <v>50102</v>
      </c>
      <c r="C275" s="65" t="s">
        <v>67</v>
      </c>
      <c r="D275" s="61">
        <v>45</v>
      </c>
    </row>
    <row r="276" spans="2:4" ht="16.5" customHeight="1">
      <c r="B276" s="79">
        <v>50103</v>
      </c>
      <c r="C276" s="80" t="s">
        <v>138</v>
      </c>
      <c r="D276" s="81">
        <v>3</v>
      </c>
    </row>
    <row r="277" spans="2:4" ht="16.5" customHeight="1">
      <c r="B277" s="64">
        <v>50104</v>
      </c>
      <c r="C277" s="65" t="s">
        <v>139</v>
      </c>
      <c r="D277" s="61">
        <v>3</v>
      </c>
    </row>
    <row r="278" spans="2:4" ht="16.5" customHeight="1">
      <c r="B278" s="79">
        <v>50105</v>
      </c>
      <c r="C278" s="80" t="s">
        <v>101</v>
      </c>
      <c r="D278" s="81">
        <v>602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77</v>
      </c>
    </row>
    <row r="281" spans="2:4" ht="16.5" customHeight="1">
      <c r="B281" s="64">
        <v>50108</v>
      </c>
      <c r="C281" s="65" t="s">
        <v>102</v>
      </c>
      <c r="D281" s="61">
        <v>12</v>
      </c>
    </row>
    <row r="282" spans="2:4" ht="16.5" customHeight="1">
      <c r="B282" s="79">
        <v>50201</v>
      </c>
      <c r="C282" s="80" t="s">
        <v>69</v>
      </c>
      <c r="D282" s="81">
        <v>4</v>
      </c>
    </row>
    <row r="283" spans="2:4" ht="16.5" customHeight="1">
      <c r="B283" s="64">
        <v>50202</v>
      </c>
      <c r="C283" s="65" t="s">
        <v>157</v>
      </c>
      <c r="D283" s="61">
        <v>1</v>
      </c>
    </row>
    <row r="284" spans="2:4" ht="16.5" customHeight="1">
      <c r="B284" s="79">
        <v>50203</v>
      </c>
      <c r="C284" s="80" t="s">
        <v>70</v>
      </c>
      <c r="D284" s="81">
        <v>22</v>
      </c>
    </row>
    <row r="285" spans="2:4" ht="16.5" customHeight="1">
      <c r="B285" s="64">
        <v>50301</v>
      </c>
      <c r="C285" s="65" t="s">
        <v>420</v>
      </c>
      <c r="D285" s="61">
        <v>432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10</v>
      </c>
    </row>
    <row r="288" spans="2:4" ht="16.5" customHeight="1">
      <c r="B288" s="79">
        <v>50304</v>
      </c>
      <c r="C288" s="80" t="s">
        <v>105</v>
      </c>
      <c r="D288" s="81">
        <v>8</v>
      </c>
    </row>
    <row r="289" spans="2:4" ht="16.5" customHeight="1">
      <c r="B289" s="64">
        <v>50305</v>
      </c>
      <c r="C289" s="65" t="s">
        <v>71</v>
      </c>
      <c r="D289" s="61">
        <v>69</v>
      </c>
    </row>
    <row r="290" spans="2:4" ht="16.5" customHeight="1">
      <c r="B290" s="79">
        <v>50306</v>
      </c>
      <c r="C290" s="80" t="s">
        <v>72</v>
      </c>
      <c r="D290" s="81">
        <v>15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1</v>
      </c>
    </row>
    <row r="293" spans="2:4" ht="16.5" customHeight="1">
      <c r="B293" s="82">
        <v>60103</v>
      </c>
      <c r="C293" s="83" t="s">
        <v>74</v>
      </c>
      <c r="D293" s="84">
        <v>296</v>
      </c>
    </row>
    <row r="294" spans="2:4" ht="16.5" customHeight="1">
      <c r="B294" s="85">
        <v>70101</v>
      </c>
      <c r="C294" s="86" t="s">
        <v>37</v>
      </c>
      <c r="D294" s="87">
        <v>638</v>
      </c>
    </row>
    <row r="295" spans="2:4" ht="16.5" customHeight="1">
      <c r="B295" s="64">
        <v>70102</v>
      </c>
      <c r="C295" s="65" t="s">
        <v>20</v>
      </c>
      <c r="D295" s="61">
        <v>721</v>
      </c>
    </row>
    <row r="296" spans="2:4" ht="16.5" customHeight="1">
      <c r="B296" s="85">
        <v>70103</v>
      </c>
      <c r="C296" s="86" t="s">
        <v>21</v>
      </c>
      <c r="D296" s="87">
        <v>1375</v>
      </c>
    </row>
    <row r="297" spans="2:4" ht="16.5" customHeight="1">
      <c r="B297" s="64">
        <v>70104</v>
      </c>
      <c r="C297" s="65" t="s">
        <v>22</v>
      </c>
      <c r="D297" s="61">
        <v>21544</v>
      </c>
    </row>
    <row r="298" spans="2:4" ht="16.5" customHeight="1">
      <c r="B298" s="85">
        <v>70105</v>
      </c>
      <c r="C298" s="86" t="s">
        <v>38</v>
      </c>
      <c r="D298" s="87">
        <v>215</v>
      </c>
    </row>
    <row r="299" spans="2:4" ht="16.5" customHeight="1">
      <c r="B299" s="64">
        <v>70106</v>
      </c>
      <c r="C299" s="65" t="s">
        <v>422</v>
      </c>
      <c r="D299" s="61">
        <v>81</v>
      </c>
    </row>
    <row r="300" spans="2:4" ht="16.5" customHeight="1">
      <c r="B300" s="85">
        <v>70107</v>
      </c>
      <c r="C300" s="86" t="s">
        <v>423</v>
      </c>
      <c r="D300" s="87">
        <v>1229</v>
      </c>
    </row>
    <row r="301" spans="2:4" ht="17.25" customHeight="1" thickBot="1">
      <c r="B301" s="88">
        <v>70108</v>
      </c>
      <c r="C301" s="89" t="s">
        <v>424</v>
      </c>
      <c r="D301" s="90">
        <v>2079</v>
      </c>
    </row>
    <row r="302" spans="2:4" ht="19.899999999999999" customHeight="1" thickBot="1">
      <c r="B302" s="91" t="s">
        <v>425</v>
      </c>
      <c r="C302" s="92"/>
      <c r="D302" s="93">
        <f>SUM(D20:D301)</f>
        <v>36994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9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4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11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4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7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5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2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13</v>
      </c>
    </row>
    <row r="142" spans="2:4" ht="16.5" customHeight="1">
      <c r="B142" s="64">
        <v>30310</v>
      </c>
      <c r="C142" s="65" t="s">
        <v>49</v>
      </c>
      <c r="D142" s="61">
        <v>25</v>
      </c>
    </row>
    <row r="143" spans="2:4" ht="16.5" customHeight="1">
      <c r="B143" s="67">
        <v>30401</v>
      </c>
      <c r="C143" s="68" t="s">
        <v>28</v>
      </c>
      <c r="D143" s="69">
        <v>7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2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1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1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10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2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3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2</v>
      </c>
    </row>
    <row r="229" spans="2:4" ht="16.5" customHeight="1">
      <c r="B229" s="67">
        <v>30904</v>
      </c>
      <c r="C229" s="68" t="s">
        <v>34</v>
      </c>
      <c r="D229" s="69">
        <v>12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65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8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4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2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1</v>
      </c>
    </row>
    <row r="270" spans="2:4" ht="16.5" customHeight="1">
      <c r="B270" s="70">
        <v>40107</v>
      </c>
      <c r="C270" s="71" t="s">
        <v>65</v>
      </c>
      <c r="D270" s="72">
        <v>3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2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9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2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29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1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118</v>
      </c>
    </row>
    <row r="295" spans="2:4" ht="16.5" customHeight="1">
      <c r="B295" s="64">
        <v>70102</v>
      </c>
      <c r="C295" s="65" t="s">
        <v>20</v>
      </c>
      <c r="D295" s="61">
        <v>1</v>
      </c>
    </row>
    <row r="296" spans="2:4" ht="16.5" customHeight="1">
      <c r="B296" s="85">
        <v>70103</v>
      </c>
      <c r="C296" s="86" t="s">
        <v>21</v>
      </c>
      <c r="D296" s="87">
        <v>7</v>
      </c>
    </row>
    <row r="297" spans="2:4" ht="16.5" customHeight="1">
      <c r="B297" s="64">
        <v>70104</v>
      </c>
      <c r="C297" s="65" t="s">
        <v>22</v>
      </c>
      <c r="D297" s="61">
        <v>35</v>
      </c>
    </row>
    <row r="298" spans="2:4" ht="16.5" customHeight="1">
      <c r="B298" s="85">
        <v>70105</v>
      </c>
      <c r="C298" s="86" t="s">
        <v>38</v>
      </c>
      <c r="D298" s="87">
        <v>19</v>
      </c>
    </row>
    <row r="299" spans="2:4" ht="16.5" customHeight="1">
      <c r="B299" s="64">
        <v>70106</v>
      </c>
      <c r="C299" s="65" t="s">
        <v>422</v>
      </c>
      <c r="D299" s="61">
        <v>28</v>
      </c>
    </row>
    <row r="300" spans="2:4" ht="16.5" customHeight="1">
      <c r="B300" s="85">
        <v>70107</v>
      </c>
      <c r="C300" s="86" t="s">
        <v>423</v>
      </c>
      <c r="D300" s="87">
        <v>314</v>
      </c>
    </row>
    <row r="301" spans="2:4" ht="17.25" customHeight="1" thickBot="1">
      <c r="B301" s="88">
        <v>70108</v>
      </c>
      <c r="C301" s="89" t="s">
        <v>424</v>
      </c>
      <c r="D301" s="90">
        <v>497</v>
      </c>
    </row>
    <row r="302" spans="2:4" ht="19.899999999999999" customHeight="1" thickBot="1">
      <c r="B302" s="91" t="s">
        <v>425</v>
      </c>
      <c r="C302" s="92"/>
      <c r="D302" s="93">
        <f>SUM(D20:D301)</f>
        <v>1330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6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4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8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</v>
      </c>
    </row>
    <row r="142" spans="2:4" ht="16.5" customHeight="1">
      <c r="B142" s="64">
        <v>30310</v>
      </c>
      <c r="C142" s="65" t="s">
        <v>49</v>
      </c>
      <c r="D142" s="61">
        <v>58</v>
      </c>
    </row>
    <row r="143" spans="2:4" ht="16.5" customHeight="1">
      <c r="B143" s="67">
        <v>30401</v>
      </c>
      <c r="C143" s="68" t="s">
        <v>28</v>
      </c>
      <c r="D143" s="69">
        <v>22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1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</v>
      </c>
    </row>
    <row r="191" spans="2:4" ht="16.5" customHeight="1">
      <c r="B191" s="67">
        <v>30503</v>
      </c>
      <c r="C191" s="68" t="s">
        <v>15</v>
      </c>
      <c r="D191" s="69">
        <v>8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</v>
      </c>
    </row>
    <row r="229" spans="2:4" ht="16.5" customHeight="1">
      <c r="B229" s="67">
        <v>30904</v>
      </c>
      <c r="C229" s="68" t="s">
        <v>34</v>
      </c>
      <c r="D229" s="69">
        <v>3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4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2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1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4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1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1</v>
      </c>
    </row>
    <row r="278" spans="2:4" ht="16.5" customHeight="1">
      <c r="B278" s="79">
        <v>50105</v>
      </c>
      <c r="C278" s="80" t="s">
        <v>101</v>
      </c>
      <c r="D278" s="81">
        <v>3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30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2</v>
      </c>
    </row>
    <row r="294" spans="2:4" ht="16.5" customHeight="1">
      <c r="B294" s="85">
        <v>70101</v>
      </c>
      <c r="C294" s="86" t="s">
        <v>37</v>
      </c>
      <c r="D294" s="87">
        <v>117</v>
      </c>
    </row>
    <row r="295" spans="2:4" ht="16.5" customHeight="1">
      <c r="B295" s="64">
        <v>70102</v>
      </c>
      <c r="C295" s="65" t="s">
        <v>20</v>
      </c>
      <c r="D295" s="61">
        <v>145</v>
      </c>
    </row>
    <row r="296" spans="2:4" ht="16.5" customHeight="1">
      <c r="B296" s="85">
        <v>70103</v>
      </c>
      <c r="C296" s="86" t="s">
        <v>21</v>
      </c>
      <c r="D296" s="87">
        <v>52</v>
      </c>
    </row>
    <row r="297" spans="2:4" ht="16.5" customHeight="1">
      <c r="B297" s="64">
        <v>70104</v>
      </c>
      <c r="C297" s="65" t="s">
        <v>22</v>
      </c>
      <c r="D297" s="61">
        <v>1307</v>
      </c>
    </row>
    <row r="298" spans="2:4" ht="16.5" customHeight="1">
      <c r="B298" s="85">
        <v>70105</v>
      </c>
      <c r="C298" s="86" t="s">
        <v>38</v>
      </c>
      <c r="D298" s="87">
        <v>58</v>
      </c>
    </row>
    <row r="299" spans="2:4" ht="16.5" customHeight="1">
      <c r="B299" s="64">
        <v>70106</v>
      </c>
      <c r="C299" s="65" t="s">
        <v>422</v>
      </c>
      <c r="D299" s="61">
        <v>7</v>
      </c>
    </row>
    <row r="300" spans="2:4" ht="16.5" customHeight="1">
      <c r="B300" s="85">
        <v>70107</v>
      </c>
      <c r="C300" s="86" t="s">
        <v>423</v>
      </c>
      <c r="D300" s="87">
        <v>213</v>
      </c>
    </row>
    <row r="301" spans="2:4" ht="17.25" customHeight="1" thickBot="1">
      <c r="B301" s="88">
        <v>70108</v>
      </c>
      <c r="C301" s="89" t="s">
        <v>424</v>
      </c>
      <c r="D301" s="90">
        <v>466</v>
      </c>
    </row>
    <row r="302" spans="2:4" ht="19.899999999999999" customHeight="1" thickBot="1">
      <c r="B302" s="91" t="s">
        <v>425</v>
      </c>
      <c r="C302" s="92"/>
      <c r="D302" s="93">
        <f>SUM(D20:D301)</f>
        <v>2594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20</v>
      </c>
    </row>
    <row r="45" spans="2:4" ht="16.5" customHeight="1">
      <c r="B45" s="59">
        <v>10205</v>
      </c>
      <c r="C45" s="60" t="s">
        <v>334</v>
      </c>
      <c r="D45" s="66">
        <v>2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159</v>
      </c>
      <c r="D55" s="66">
        <v>1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5</v>
      </c>
    </row>
    <row r="68" spans="2:4" ht="16.5" customHeight="1">
      <c r="B68" s="73">
        <v>10308</v>
      </c>
      <c r="C68" s="74" t="s">
        <v>350</v>
      </c>
      <c r="D68" s="75">
        <v>18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6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5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3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7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2</v>
      </c>
    </row>
    <row r="119" spans="2:4" ht="16.5" customHeight="1">
      <c r="B119" s="62">
        <v>20401</v>
      </c>
      <c r="C119" s="63" t="s">
        <v>374</v>
      </c>
      <c r="D119" s="61">
        <v>1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2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14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1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4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26</v>
      </c>
    </row>
    <row r="142" spans="2:4" ht="16.5" customHeight="1">
      <c r="B142" s="64">
        <v>30310</v>
      </c>
      <c r="C142" s="65" t="s">
        <v>49</v>
      </c>
      <c r="D142" s="61">
        <v>40</v>
      </c>
    </row>
    <row r="143" spans="2:4" ht="16.5" customHeight="1">
      <c r="B143" s="67">
        <v>30401</v>
      </c>
      <c r="C143" s="68" t="s">
        <v>28</v>
      </c>
      <c r="D143" s="69">
        <v>25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4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5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3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3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2</v>
      </c>
    </row>
    <row r="190" spans="2:4" ht="16.5" customHeight="1">
      <c r="B190" s="64">
        <v>30502</v>
      </c>
      <c r="C190" s="65" t="s">
        <v>14</v>
      </c>
      <c r="D190" s="61">
        <v>6</v>
      </c>
    </row>
    <row r="191" spans="2:4" ht="16.5" customHeight="1">
      <c r="B191" s="67">
        <v>30503</v>
      </c>
      <c r="C191" s="68" t="s">
        <v>15</v>
      </c>
      <c r="D191" s="69">
        <v>13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4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3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</v>
      </c>
    </row>
    <row r="229" spans="2:4" ht="16.5" customHeight="1">
      <c r="B229" s="67">
        <v>30904</v>
      </c>
      <c r="C229" s="68" t="s">
        <v>34</v>
      </c>
      <c r="D229" s="69">
        <v>19</v>
      </c>
    </row>
    <row r="230" spans="2:4" ht="16.5" customHeight="1">
      <c r="B230" s="64">
        <v>30905</v>
      </c>
      <c r="C230" s="65" t="s">
        <v>57</v>
      </c>
      <c r="D230" s="61">
        <v>4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75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8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4</v>
      </c>
    </row>
    <row r="253" spans="2:4" ht="16.5" customHeight="1">
      <c r="B253" s="67">
        <v>31104</v>
      </c>
      <c r="C253" s="68" t="s">
        <v>35</v>
      </c>
      <c r="D253" s="69">
        <v>5</v>
      </c>
    </row>
    <row r="254" spans="2:4" ht="16.5" customHeight="1">
      <c r="B254" s="64">
        <v>31105</v>
      </c>
      <c r="C254" s="65" t="s">
        <v>97</v>
      </c>
      <c r="D254" s="61">
        <v>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48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1</v>
      </c>
    </row>
    <row r="269" spans="2:4" ht="16.5" customHeight="1">
      <c r="B269" s="64">
        <v>40106</v>
      </c>
      <c r="C269" s="65" t="s">
        <v>36</v>
      </c>
      <c r="D269" s="61">
        <v>17</v>
      </c>
    </row>
    <row r="270" spans="2:4" ht="16.5" customHeight="1">
      <c r="B270" s="70">
        <v>40107</v>
      </c>
      <c r="C270" s="71" t="s">
        <v>65</v>
      </c>
      <c r="D270" s="72">
        <v>4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13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29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29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1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</v>
      </c>
    </row>
    <row r="294" spans="2:4" ht="16.5" customHeight="1">
      <c r="B294" s="85">
        <v>70101</v>
      </c>
      <c r="C294" s="86" t="s">
        <v>37</v>
      </c>
      <c r="D294" s="87">
        <v>178</v>
      </c>
    </row>
    <row r="295" spans="2:4" ht="16.5" customHeight="1">
      <c r="B295" s="64">
        <v>70102</v>
      </c>
      <c r="C295" s="65" t="s">
        <v>20</v>
      </c>
      <c r="D295" s="61">
        <v>18</v>
      </c>
    </row>
    <row r="296" spans="2:4" ht="16.5" customHeight="1">
      <c r="B296" s="85">
        <v>70103</v>
      </c>
      <c r="C296" s="86" t="s">
        <v>21</v>
      </c>
      <c r="D296" s="87">
        <v>582</v>
      </c>
    </row>
    <row r="297" spans="2:4" ht="16.5" customHeight="1">
      <c r="B297" s="64">
        <v>70104</v>
      </c>
      <c r="C297" s="65" t="s">
        <v>22</v>
      </c>
      <c r="D297" s="61">
        <v>1067</v>
      </c>
    </row>
    <row r="298" spans="2:4" ht="16.5" customHeight="1">
      <c r="B298" s="85">
        <v>70105</v>
      </c>
      <c r="C298" s="86" t="s">
        <v>38</v>
      </c>
      <c r="D298" s="87">
        <v>75</v>
      </c>
    </row>
    <row r="299" spans="2:4" ht="16.5" customHeight="1">
      <c r="B299" s="64">
        <v>70106</v>
      </c>
      <c r="C299" s="65" t="s">
        <v>422</v>
      </c>
      <c r="D299" s="61">
        <v>96</v>
      </c>
    </row>
    <row r="300" spans="2:4" ht="16.5" customHeight="1">
      <c r="B300" s="85">
        <v>70107</v>
      </c>
      <c r="C300" s="86" t="s">
        <v>423</v>
      </c>
      <c r="D300" s="87">
        <v>135</v>
      </c>
    </row>
    <row r="301" spans="2:4" ht="17.25" customHeight="1" thickBot="1">
      <c r="B301" s="88">
        <v>70108</v>
      </c>
      <c r="C301" s="89" t="s">
        <v>424</v>
      </c>
      <c r="D301" s="90">
        <v>687</v>
      </c>
    </row>
    <row r="302" spans="2:4" ht="19.899999999999999" customHeight="1" thickBot="1">
      <c r="B302" s="91" t="s">
        <v>425</v>
      </c>
      <c r="C302" s="92"/>
      <c r="D302" s="93">
        <f>SUM(D20:D301)</f>
        <v>3447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309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816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2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79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63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4</v>
      </c>
    </row>
    <row r="43" spans="2:4" ht="16.5" customHeight="1">
      <c r="B43" s="59">
        <v>10203</v>
      </c>
      <c r="C43" s="60" t="s">
        <v>333</v>
      </c>
      <c r="D43" s="66">
        <v>24</v>
      </c>
    </row>
    <row r="44" spans="2:4" ht="16.5" customHeight="1">
      <c r="B44" s="73">
        <v>10204</v>
      </c>
      <c r="C44" s="74" t="s">
        <v>6</v>
      </c>
      <c r="D44" s="75">
        <v>450</v>
      </c>
    </row>
    <row r="45" spans="2:4" ht="16.5" customHeight="1">
      <c r="B45" s="59">
        <v>10205</v>
      </c>
      <c r="C45" s="60" t="s">
        <v>334</v>
      </c>
      <c r="D45" s="66">
        <v>8</v>
      </c>
    </row>
    <row r="46" spans="2:4" ht="16.5" customHeight="1">
      <c r="B46" s="73">
        <v>10206</v>
      </c>
      <c r="C46" s="74" t="s">
        <v>335</v>
      </c>
      <c r="D46" s="75">
        <v>43</v>
      </c>
    </row>
    <row r="47" spans="2:4" ht="16.5" customHeight="1">
      <c r="B47" s="59">
        <v>10207</v>
      </c>
      <c r="C47" s="60" t="s">
        <v>336</v>
      </c>
      <c r="D47" s="66">
        <v>38</v>
      </c>
    </row>
    <row r="48" spans="2:4" ht="16.5" customHeight="1">
      <c r="B48" s="73">
        <v>10208</v>
      </c>
      <c r="C48" s="74" t="s">
        <v>337</v>
      </c>
      <c r="D48" s="75">
        <v>78</v>
      </c>
    </row>
    <row r="49" spans="2:4" ht="16.5" customHeight="1">
      <c r="B49" s="59">
        <v>10209</v>
      </c>
      <c r="C49" s="60" t="s">
        <v>24</v>
      </c>
      <c r="D49" s="66">
        <v>56</v>
      </c>
    </row>
    <row r="50" spans="2:4" ht="16.5" customHeight="1">
      <c r="B50" s="73">
        <v>10210</v>
      </c>
      <c r="C50" s="74" t="s">
        <v>338</v>
      </c>
      <c r="D50" s="75">
        <v>72</v>
      </c>
    </row>
    <row r="51" spans="2:4" ht="16.5" customHeight="1">
      <c r="B51" s="59">
        <v>10211</v>
      </c>
      <c r="C51" s="60" t="s">
        <v>108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1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159</v>
      </c>
      <c r="D55" s="66">
        <v>1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55</v>
      </c>
    </row>
    <row r="61" spans="2:4" ht="16.5" customHeight="1">
      <c r="B61" s="59">
        <v>10301</v>
      </c>
      <c r="C61" s="60" t="s">
        <v>345</v>
      </c>
      <c r="D61" s="66">
        <v>25</v>
      </c>
    </row>
    <row r="62" spans="2:4" ht="16.5" customHeight="1">
      <c r="B62" s="73">
        <v>10302</v>
      </c>
      <c r="C62" s="74" t="s">
        <v>346</v>
      </c>
      <c r="D62" s="75">
        <v>3</v>
      </c>
    </row>
    <row r="63" spans="2:4" ht="16.5" customHeight="1">
      <c r="B63" s="59">
        <v>10303</v>
      </c>
      <c r="C63" s="60" t="s">
        <v>347</v>
      </c>
      <c r="D63" s="66">
        <v>46</v>
      </c>
    </row>
    <row r="64" spans="2:4" ht="16.5" customHeight="1">
      <c r="B64" s="73">
        <v>10304</v>
      </c>
      <c r="C64" s="74" t="s">
        <v>160</v>
      </c>
      <c r="D64" s="75">
        <v>3</v>
      </c>
    </row>
    <row r="65" spans="2:4" ht="16.5" customHeight="1">
      <c r="B65" s="59">
        <v>10305</v>
      </c>
      <c r="C65" s="60" t="s">
        <v>348</v>
      </c>
      <c r="D65" s="66">
        <v>259</v>
      </c>
    </row>
    <row r="66" spans="2:4" ht="16.5" customHeight="1">
      <c r="B66" s="73">
        <v>10306</v>
      </c>
      <c r="C66" s="74" t="s">
        <v>349</v>
      </c>
      <c r="D66" s="75">
        <v>33</v>
      </c>
    </row>
    <row r="67" spans="2:4" ht="16.5" customHeight="1">
      <c r="B67" s="59">
        <v>10307</v>
      </c>
      <c r="C67" s="60" t="s">
        <v>7</v>
      </c>
      <c r="D67" s="66">
        <v>187</v>
      </c>
    </row>
    <row r="68" spans="2:4" ht="16.5" customHeight="1">
      <c r="B68" s="73">
        <v>10308</v>
      </c>
      <c r="C68" s="74" t="s">
        <v>350</v>
      </c>
      <c r="D68" s="75">
        <v>504</v>
      </c>
    </row>
    <row r="69" spans="2:4" ht="16.5" customHeight="1">
      <c r="B69" s="59">
        <v>10309</v>
      </c>
      <c r="C69" s="60" t="s">
        <v>40</v>
      </c>
      <c r="D69" s="66">
        <v>41</v>
      </c>
    </row>
    <row r="70" spans="2:4" ht="16.5" customHeight="1">
      <c r="B70" s="73">
        <v>10310</v>
      </c>
      <c r="C70" s="74" t="s">
        <v>351</v>
      </c>
      <c r="D70" s="75">
        <v>609</v>
      </c>
    </row>
    <row r="71" spans="2:4" ht="16.5" customHeight="1">
      <c r="B71" s="59">
        <v>10311</v>
      </c>
      <c r="C71" s="60" t="s">
        <v>352</v>
      </c>
      <c r="D71" s="66">
        <v>79</v>
      </c>
    </row>
    <row r="72" spans="2:4" ht="16.5" customHeight="1">
      <c r="B72" s="73">
        <v>10312</v>
      </c>
      <c r="C72" s="74" t="s">
        <v>353</v>
      </c>
      <c r="D72" s="75">
        <v>67</v>
      </c>
    </row>
    <row r="73" spans="2:4" ht="16.5" customHeight="1">
      <c r="B73" s="59">
        <v>10313</v>
      </c>
      <c r="C73" s="60" t="s">
        <v>354</v>
      </c>
      <c r="D73" s="66">
        <v>3</v>
      </c>
    </row>
    <row r="74" spans="2:4" ht="16.5" customHeight="1">
      <c r="B74" s="73">
        <v>10314</v>
      </c>
      <c r="C74" s="74" t="s">
        <v>355</v>
      </c>
      <c r="D74" s="75">
        <v>57</v>
      </c>
    </row>
    <row r="75" spans="2:4" ht="16.5" customHeight="1">
      <c r="B75" s="59">
        <v>10315</v>
      </c>
      <c r="C75" s="60" t="s">
        <v>356</v>
      </c>
      <c r="D75" s="66">
        <v>54</v>
      </c>
    </row>
    <row r="76" spans="2:4" ht="16.5" customHeight="1">
      <c r="B76" s="73">
        <v>10316</v>
      </c>
      <c r="C76" s="74" t="s">
        <v>106</v>
      </c>
      <c r="D76" s="75">
        <v>124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74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3</v>
      </c>
    </row>
    <row r="82" spans="2:4" ht="16.5" customHeight="1">
      <c r="B82" s="76">
        <v>20103</v>
      </c>
      <c r="C82" s="77" t="s">
        <v>41</v>
      </c>
      <c r="D82" s="78">
        <v>188</v>
      </c>
    </row>
    <row r="83" spans="2:4" ht="16.5" customHeight="1">
      <c r="B83" s="62">
        <v>20104</v>
      </c>
      <c r="C83" s="63" t="s">
        <v>42</v>
      </c>
      <c r="D83" s="61">
        <v>141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13</v>
      </c>
    </row>
    <row r="86" spans="2:4" ht="16.5" customHeight="1">
      <c r="B86" s="76">
        <v>20107</v>
      </c>
      <c r="C86" s="77" t="s">
        <v>120</v>
      </c>
      <c r="D86" s="78">
        <v>6</v>
      </c>
    </row>
    <row r="87" spans="2:4" ht="16.5" customHeight="1">
      <c r="B87" s="62">
        <v>20108</v>
      </c>
      <c r="C87" s="63" t="s">
        <v>8</v>
      </c>
      <c r="D87" s="61">
        <v>678</v>
      </c>
    </row>
    <row r="88" spans="2:4" ht="16.5" customHeight="1">
      <c r="B88" s="76">
        <v>20109</v>
      </c>
      <c r="C88" s="77" t="s">
        <v>361</v>
      </c>
      <c r="D88" s="78">
        <v>12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24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14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651</v>
      </c>
    </row>
    <row r="95" spans="2:4" ht="16.5" customHeight="1">
      <c r="B95" s="62">
        <v>20202</v>
      </c>
      <c r="C95" s="63" t="s">
        <v>25</v>
      </c>
      <c r="D95" s="61">
        <v>9</v>
      </c>
    </row>
    <row r="96" spans="2:4" ht="16.5" customHeight="1">
      <c r="B96" s="76">
        <v>20203</v>
      </c>
      <c r="C96" s="77" t="s">
        <v>26</v>
      </c>
      <c r="D96" s="78">
        <v>552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99</v>
      </c>
    </row>
    <row r="101" spans="2:4" ht="16.5" customHeight="1">
      <c r="B101" s="62">
        <v>20208</v>
      </c>
      <c r="C101" s="63" t="s">
        <v>146</v>
      </c>
      <c r="D101" s="61">
        <v>3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417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68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29</v>
      </c>
    </row>
    <row r="111" spans="2:4" ht="16.5" customHeight="1">
      <c r="B111" s="62">
        <v>20304</v>
      </c>
      <c r="C111" s="63" t="s">
        <v>79</v>
      </c>
      <c r="D111" s="61">
        <v>16</v>
      </c>
    </row>
    <row r="112" spans="2:4" ht="16.5" customHeight="1">
      <c r="B112" s="76">
        <v>20305</v>
      </c>
      <c r="C112" s="77" t="s">
        <v>161</v>
      </c>
      <c r="D112" s="78">
        <v>1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3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5</v>
      </c>
    </row>
    <row r="118" spans="2:4" ht="16.5" customHeight="1">
      <c r="B118" s="76">
        <v>20311</v>
      </c>
      <c r="C118" s="77" t="s">
        <v>80</v>
      </c>
      <c r="D118" s="78">
        <v>158</v>
      </c>
    </row>
    <row r="119" spans="2:4" ht="16.5" customHeight="1">
      <c r="B119" s="62">
        <v>20401</v>
      </c>
      <c r="C119" s="63" t="s">
        <v>374</v>
      </c>
      <c r="D119" s="61">
        <v>1</v>
      </c>
    </row>
    <row r="120" spans="2:4" ht="16.5" customHeight="1">
      <c r="B120" s="76">
        <v>20402</v>
      </c>
      <c r="C120" s="77" t="s">
        <v>46</v>
      </c>
      <c r="D120" s="78">
        <v>1</v>
      </c>
    </row>
    <row r="121" spans="2:4" ht="16.5" customHeight="1">
      <c r="B121" s="62">
        <v>20403</v>
      </c>
      <c r="C121" s="63" t="s">
        <v>47</v>
      </c>
      <c r="D121" s="61">
        <v>166</v>
      </c>
    </row>
    <row r="122" spans="2:4" ht="16.5" customHeight="1">
      <c r="B122" s="76">
        <v>20404</v>
      </c>
      <c r="C122" s="77" t="s">
        <v>147</v>
      </c>
      <c r="D122" s="78">
        <v>35</v>
      </c>
    </row>
    <row r="123" spans="2:4" ht="16.5" customHeight="1">
      <c r="B123" s="67">
        <v>30101</v>
      </c>
      <c r="C123" s="68" t="s">
        <v>48</v>
      </c>
      <c r="D123" s="69">
        <v>346</v>
      </c>
    </row>
    <row r="124" spans="2:4" ht="16.5" customHeight="1">
      <c r="B124" s="64">
        <v>30102</v>
      </c>
      <c r="C124" s="65" t="s">
        <v>81</v>
      </c>
      <c r="D124" s="61">
        <v>68</v>
      </c>
    </row>
    <row r="125" spans="2:4" ht="16.5" customHeight="1">
      <c r="B125" s="67">
        <v>30103</v>
      </c>
      <c r="C125" s="68" t="s">
        <v>9</v>
      </c>
      <c r="D125" s="69">
        <v>211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223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284</v>
      </c>
    </row>
    <row r="130" spans="2:4" ht="16.5" customHeight="1">
      <c r="B130" s="64">
        <v>30205</v>
      </c>
      <c r="C130" s="65" t="s">
        <v>377</v>
      </c>
      <c r="D130" s="61">
        <v>84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295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41</v>
      </c>
    </row>
    <row r="137" spans="2:4" ht="16.5" customHeight="1">
      <c r="B137" s="67">
        <v>30305</v>
      </c>
      <c r="C137" s="68" t="s">
        <v>85</v>
      </c>
      <c r="D137" s="69">
        <v>200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633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1844</v>
      </c>
    </row>
    <row r="142" spans="2:4" ht="16.5" customHeight="1">
      <c r="B142" s="64">
        <v>30310</v>
      </c>
      <c r="C142" s="65" t="s">
        <v>49</v>
      </c>
      <c r="D142" s="61">
        <v>2764</v>
      </c>
    </row>
    <row r="143" spans="2:4" ht="16.5" customHeight="1">
      <c r="B143" s="67">
        <v>30401</v>
      </c>
      <c r="C143" s="68" t="s">
        <v>28</v>
      </c>
      <c r="D143" s="69">
        <v>1878</v>
      </c>
    </row>
    <row r="144" spans="2:4" ht="16.5" customHeight="1">
      <c r="B144" s="64">
        <v>30402</v>
      </c>
      <c r="C144" s="65" t="s">
        <v>380</v>
      </c>
      <c r="D144" s="61">
        <v>3</v>
      </c>
    </row>
    <row r="145" spans="2:4" ht="16.5" customHeight="1">
      <c r="B145" s="67">
        <v>30403</v>
      </c>
      <c r="C145" s="68" t="s">
        <v>50</v>
      </c>
      <c r="D145" s="69">
        <v>120</v>
      </c>
    </row>
    <row r="146" spans="2:4" ht="16.5" customHeight="1">
      <c r="B146" s="64">
        <v>30404</v>
      </c>
      <c r="C146" s="65" t="s">
        <v>88</v>
      </c>
      <c r="D146" s="61">
        <v>220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16</v>
      </c>
    </row>
    <row r="149" spans="2:4" ht="16.5" customHeight="1">
      <c r="B149" s="67">
        <v>30407</v>
      </c>
      <c r="C149" s="68" t="s">
        <v>29</v>
      </c>
      <c r="D149" s="69">
        <v>91</v>
      </c>
    </row>
    <row r="150" spans="2:4" ht="16.5" customHeight="1">
      <c r="B150" s="64">
        <v>30408</v>
      </c>
      <c r="C150" s="65" t="s">
        <v>11</v>
      </c>
      <c r="D150" s="61">
        <v>36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31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13</v>
      </c>
    </row>
    <row r="156" spans="2:4" ht="16.5" customHeight="1">
      <c r="B156" s="64">
        <v>30414</v>
      </c>
      <c r="C156" s="65" t="s">
        <v>51</v>
      </c>
      <c r="D156" s="61">
        <v>121</v>
      </c>
    </row>
    <row r="157" spans="2:4" ht="16.5" customHeight="1">
      <c r="B157" s="67">
        <v>30415</v>
      </c>
      <c r="C157" s="68" t="s">
        <v>163</v>
      </c>
      <c r="D157" s="69">
        <v>1</v>
      </c>
    </row>
    <row r="158" spans="2:4" ht="16.5" customHeight="1">
      <c r="B158" s="64">
        <v>30416</v>
      </c>
      <c r="C158" s="65" t="s">
        <v>122</v>
      </c>
      <c r="D158" s="61">
        <v>9</v>
      </c>
    </row>
    <row r="159" spans="2:4" ht="16.5" customHeight="1">
      <c r="B159" s="67">
        <v>30417</v>
      </c>
      <c r="C159" s="68" t="s">
        <v>128</v>
      </c>
      <c r="D159" s="69">
        <v>12</v>
      </c>
    </row>
    <row r="160" spans="2:4" ht="16.5" customHeight="1">
      <c r="B160" s="64">
        <v>30418</v>
      </c>
      <c r="C160" s="65" t="s">
        <v>123</v>
      </c>
      <c r="D160" s="61">
        <v>10</v>
      </c>
    </row>
    <row r="161" spans="2:4" ht="16.5" customHeight="1">
      <c r="B161" s="67">
        <v>30419</v>
      </c>
      <c r="C161" s="68" t="s">
        <v>12</v>
      </c>
      <c r="D161" s="69">
        <v>85</v>
      </c>
    </row>
    <row r="162" spans="2:4" ht="16.5" customHeight="1">
      <c r="B162" s="64">
        <v>30420</v>
      </c>
      <c r="C162" s="65" t="s">
        <v>90</v>
      </c>
      <c r="D162" s="61">
        <v>154</v>
      </c>
    </row>
    <row r="163" spans="2:4" ht="16.5" customHeight="1">
      <c r="B163" s="67">
        <v>30421</v>
      </c>
      <c r="C163" s="68" t="s">
        <v>52</v>
      </c>
      <c r="D163" s="69">
        <v>140</v>
      </c>
    </row>
    <row r="164" spans="2:4" ht="16.5" customHeight="1">
      <c r="B164" s="64">
        <v>30422</v>
      </c>
      <c r="C164" s="65" t="s">
        <v>53</v>
      </c>
      <c r="D164" s="61">
        <v>84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1</v>
      </c>
    </row>
    <row r="167" spans="2:4" ht="16.5" customHeight="1">
      <c r="B167" s="67">
        <v>30425</v>
      </c>
      <c r="C167" s="68" t="s">
        <v>152</v>
      </c>
      <c r="D167" s="69">
        <v>4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6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9</v>
      </c>
    </row>
    <row r="172" spans="2:4" ht="16.5" customHeight="1">
      <c r="B172" s="64">
        <v>30430</v>
      </c>
      <c r="C172" s="65" t="s">
        <v>91</v>
      </c>
      <c r="D172" s="61">
        <v>67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1</v>
      </c>
    </row>
    <row r="182" spans="2:4" ht="16.5" customHeight="1">
      <c r="B182" s="64">
        <v>30440</v>
      </c>
      <c r="C182" s="65" t="s">
        <v>388</v>
      </c>
      <c r="D182" s="61">
        <v>75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542</v>
      </c>
    </row>
    <row r="189" spans="2:4" ht="16.5" customHeight="1">
      <c r="B189" s="67">
        <v>30501</v>
      </c>
      <c r="C189" s="68" t="s">
        <v>92</v>
      </c>
      <c r="D189" s="69">
        <v>10</v>
      </c>
    </row>
    <row r="190" spans="2:4" ht="16.5" customHeight="1">
      <c r="B190" s="64">
        <v>30502</v>
      </c>
      <c r="C190" s="65" t="s">
        <v>14</v>
      </c>
      <c r="D190" s="61">
        <v>765</v>
      </c>
    </row>
    <row r="191" spans="2:4" ht="16.5" customHeight="1">
      <c r="B191" s="67">
        <v>30503</v>
      </c>
      <c r="C191" s="68" t="s">
        <v>15</v>
      </c>
      <c r="D191" s="69">
        <v>3308</v>
      </c>
    </row>
    <row r="192" spans="2:4" ht="16.5" customHeight="1">
      <c r="B192" s="64">
        <v>30504</v>
      </c>
      <c r="C192" s="65" t="s">
        <v>93</v>
      </c>
      <c r="D192" s="61">
        <v>470</v>
      </c>
    </row>
    <row r="193" spans="2:4" ht="16.5" customHeight="1">
      <c r="B193" s="67">
        <v>30505</v>
      </c>
      <c r="C193" s="68" t="s">
        <v>393</v>
      </c>
      <c r="D193" s="69">
        <v>185</v>
      </c>
    </row>
    <row r="194" spans="2:4" ht="16.5" customHeight="1">
      <c r="B194" s="64">
        <v>30601</v>
      </c>
      <c r="C194" s="65" t="s">
        <v>31</v>
      </c>
      <c r="D194" s="61">
        <v>142</v>
      </c>
    </row>
    <row r="195" spans="2:4" ht="16.5" customHeight="1">
      <c r="B195" s="67">
        <v>30602</v>
      </c>
      <c r="C195" s="68" t="s">
        <v>94</v>
      </c>
      <c r="D195" s="69">
        <v>146</v>
      </c>
    </row>
    <row r="196" spans="2:4" ht="16.5" customHeight="1">
      <c r="B196" s="64">
        <v>30603</v>
      </c>
      <c r="C196" s="65" t="s">
        <v>124</v>
      </c>
      <c r="D196" s="61">
        <v>5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94</v>
      </c>
    </row>
    <row r="200" spans="2:4" ht="16.5" customHeight="1">
      <c r="B200" s="64">
        <v>30607</v>
      </c>
      <c r="C200" s="65" t="s">
        <v>141</v>
      </c>
      <c r="D200" s="61">
        <v>8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20</v>
      </c>
    </row>
    <row r="204" spans="2:4" ht="16.5" customHeight="1">
      <c r="B204" s="64">
        <v>30611</v>
      </c>
      <c r="C204" s="65" t="s">
        <v>118</v>
      </c>
      <c r="D204" s="61">
        <v>3</v>
      </c>
    </row>
    <row r="205" spans="2:4" ht="16.5" customHeight="1">
      <c r="B205" s="67">
        <v>30701</v>
      </c>
      <c r="C205" s="68" t="s">
        <v>55</v>
      </c>
      <c r="D205" s="69">
        <v>17</v>
      </c>
    </row>
    <row r="206" spans="2:4" ht="16.5" customHeight="1">
      <c r="B206" s="64">
        <v>30702</v>
      </c>
      <c r="C206" s="65" t="s">
        <v>16</v>
      </c>
      <c r="D206" s="61">
        <v>54</v>
      </c>
    </row>
    <row r="207" spans="2:4" ht="16.5" customHeight="1">
      <c r="B207" s="67">
        <v>30703</v>
      </c>
      <c r="C207" s="68" t="s">
        <v>156</v>
      </c>
      <c r="D207" s="69">
        <v>1</v>
      </c>
    </row>
    <row r="208" spans="2:4" ht="16.5" customHeight="1">
      <c r="B208" s="64">
        <v>30704</v>
      </c>
      <c r="C208" s="65" t="s">
        <v>168</v>
      </c>
      <c r="D208" s="61">
        <v>5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12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3</v>
      </c>
    </row>
    <row r="218" spans="2:4" ht="16.5" customHeight="1">
      <c r="B218" s="64">
        <v>30803</v>
      </c>
      <c r="C218" s="65" t="s">
        <v>165</v>
      </c>
      <c r="D218" s="61">
        <v>1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634</v>
      </c>
    </row>
    <row r="222" spans="2:4" ht="16.5" customHeight="1">
      <c r="B222" s="64">
        <v>30807</v>
      </c>
      <c r="C222" s="65" t="s">
        <v>166</v>
      </c>
      <c r="D222" s="61">
        <v>1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5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234</v>
      </c>
    </row>
    <row r="229" spans="2:4" ht="16.5" customHeight="1">
      <c r="B229" s="67">
        <v>30904</v>
      </c>
      <c r="C229" s="68" t="s">
        <v>34</v>
      </c>
      <c r="D229" s="69">
        <v>2485</v>
      </c>
    </row>
    <row r="230" spans="2:4" ht="16.5" customHeight="1">
      <c r="B230" s="64">
        <v>30905</v>
      </c>
      <c r="C230" s="65" t="s">
        <v>57</v>
      </c>
      <c r="D230" s="61">
        <v>251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2114</v>
      </c>
    </row>
    <row r="233" spans="2:4" ht="16.5" customHeight="1">
      <c r="B233" s="67">
        <v>30908</v>
      </c>
      <c r="C233" s="68" t="s">
        <v>125</v>
      </c>
      <c r="D233" s="69">
        <v>8</v>
      </c>
    </row>
    <row r="234" spans="2:4" ht="16.5" customHeight="1">
      <c r="B234" s="64">
        <v>30909</v>
      </c>
      <c r="C234" s="65" t="s">
        <v>409</v>
      </c>
      <c r="D234" s="61">
        <v>147</v>
      </c>
    </row>
    <row r="235" spans="2:4" ht="16.5" customHeight="1">
      <c r="B235" s="67">
        <v>31001</v>
      </c>
      <c r="C235" s="68" t="s">
        <v>18</v>
      </c>
      <c r="D235" s="69">
        <v>585</v>
      </c>
    </row>
    <row r="236" spans="2:4" ht="16.5" customHeight="1">
      <c r="B236" s="64">
        <v>31002</v>
      </c>
      <c r="C236" s="65" t="s">
        <v>58</v>
      </c>
      <c r="D236" s="61">
        <v>107</v>
      </c>
    </row>
    <row r="237" spans="2:4" ht="16.5" customHeight="1">
      <c r="B237" s="67">
        <v>31003</v>
      </c>
      <c r="C237" s="68" t="s">
        <v>95</v>
      </c>
      <c r="D237" s="69">
        <v>29</v>
      </c>
    </row>
    <row r="238" spans="2:4" ht="16.5" customHeight="1">
      <c r="B238" s="64">
        <v>31004</v>
      </c>
      <c r="C238" s="65" t="s">
        <v>143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1430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44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5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1</v>
      </c>
    </row>
    <row r="250" spans="2:4" ht="16.5" customHeight="1">
      <c r="B250" s="64">
        <v>31101</v>
      </c>
      <c r="C250" s="65" t="s">
        <v>61</v>
      </c>
      <c r="D250" s="61">
        <v>623</v>
      </c>
    </row>
    <row r="251" spans="2:4" ht="16.5" customHeight="1">
      <c r="B251" s="67">
        <v>31102</v>
      </c>
      <c r="C251" s="68" t="s">
        <v>62</v>
      </c>
      <c r="D251" s="69">
        <v>449</v>
      </c>
    </row>
    <row r="252" spans="2:4" ht="16.5" customHeight="1">
      <c r="B252" s="64">
        <v>31103</v>
      </c>
      <c r="C252" s="65" t="s">
        <v>96</v>
      </c>
      <c r="D252" s="61">
        <v>550</v>
      </c>
    </row>
    <row r="253" spans="2:4" ht="16.5" customHeight="1">
      <c r="B253" s="67">
        <v>31104</v>
      </c>
      <c r="C253" s="68" t="s">
        <v>35</v>
      </c>
      <c r="D253" s="69">
        <v>1156</v>
      </c>
    </row>
    <row r="254" spans="2:4" ht="16.5" customHeight="1">
      <c r="B254" s="64">
        <v>31105</v>
      </c>
      <c r="C254" s="65" t="s">
        <v>97</v>
      </c>
      <c r="D254" s="61">
        <v>991</v>
      </c>
    </row>
    <row r="255" spans="2:4" ht="16.5" customHeight="1">
      <c r="B255" s="67">
        <v>31106</v>
      </c>
      <c r="C255" s="68" t="s">
        <v>167</v>
      </c>
      <c r="D255" s="69">
        <v>2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40</v>
      </c>
    </row>
    <row r="258" spans="2:4" ht="16.5" customHeight="1">
      <c r="B258" s="64">
        <v>31109</v>
      </c>
      <c r="C258" s="65" t="s">
        <v>170</v>
      </c>
      <c r="D258" s="61">
        <v>2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1</v>
      </c>
    </row>
    <row r="261" spans="2:4" ht="16.5" customHeight="1">
      <c r="B261" s="67">
        <v>31112</v>
      </c>
      <c r="C261" s="68" t="s">
        <v>98</v>
      </c>
      <c r="D261" s="69">
        <v>766</v>
      </c>
    </row>
    <row r="262" spans="2:4" ht="16.5" customHeight="1">
      <c r="B262" s="64">
        <v>31113</v>
      </c>
      <c r="C262" s="65" t="s">
        <v>99</v>
      </c>
      <c r="D262" s="61">
        <v>100</v>
      </c>
    </row>
    <row r="263" spans="2:4" ht="16.5" customHeight="1">
      <c r="B263" s="67">
        <v>31114</v>
      </c>
      <c r="C263" s="68" t="s">
        <v>19</v>
      </c>
      <c r="D263" s="69">
        <v>1405</v>
      </c>
    </row>
    <row r="264" spans="2:4" ht="16.5" customHeight="1">
      <c r="B264" s="70">
        <v>40101</v>
      </c>
      <c r="C264" s="71" t="s">
        <v>63</v>
      </c>
      <c r="D264" s="72">
        <v>14</v>
      </c>
    </row>
    <row r="265" spans="2:4" ht="16.5" customHeight="1">
      <c r="B265" s="64">
        <v>40102</v>
      </c>
      <c r="C265" s="65" t="s">
        <v>419</v>
      </c>
      <c r="D265" s="61">
        <v>73</v>
      </c>
    </row>
    <row r="266" spans="2:4" ht="16.5" customHeight="1">
      <c r="B266" s="70">
        <v>40103</v>
      </c>
      <c r="C266" s="71" t="s">
        <v>150</v>
      </c>
      <c r="D266" s="72">
        <v>10</v>
      </c>
    </row>
    <row r="267" spans="2:4" ht="16.5" customHeight="1">
      <c r="B267" s="64">
        <v>40104</v>
      </c>
      <c r="C267" s="65" t="s">
        <v>133</v>
      </c>
      <c r="D267" s="61">
        <v>275</v>
      </c>
    </row>
    <row r="268" spans="2:4" ht="16.5" customHeight="1">
      <c r="B268" s="70">
        <v>40105</v>
      </c>
      <c r="C268" s="71" t="s">
        <v>64</v>
      </c>
      <c r="D268" s="72">
        <v>98</v>
      </c>
    </row>
    <row r="269" spans="2:4" ht="16.5" customHeight="1">
      <c r="B269" s="64">
        <v>40106</v>
      </c>
      <c r="C269" s="65" t="s">
        <v>36</v>
      </c>
      <c r="D269" s="61">
        <v>458</v>
      </c>
    </row>
    <row r="270" spans="2:4" ht="16.5" customHeight="1">
      <c r="B270" s="70">
        <v>40107</v>
      </c>
      <c r="C270" s="71" t="s">
        <v>65</v>
      </c>
      <c r="D270" s="72">
        <v>170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17</v>
      </c>
    </row>
    <row r="274" spans="2:4" ht="16.5" customHeight="1">
      <c r="B274" s="79">
        <v>50101</v>
      </c>
      <c r="C274" s="80" t="s">
        <v>112</v>
      </c>
      <c r="D274" s="81">
        <v>10</v>
      </c>
    </row>
    <row r="275" spans="2:4" ht="16.5" customHeight="1">
      <c r="B275" s="64">
        <v>50102</v>
      </c>
      <c r="C275" s="65" t="s">
        <v>67</v>
      </c>
      <c r="D275" s="61">
        <v>266</v>
      </c>
    </row>
    <row r="276" spans="2:4" ht="16.5" customHeight="1">
      <c r="B276" s="79">
        <v>50103</v>
      </c>
      <c r="C276" s="80" t="s">
        <v>138</v>
      </c>
      <c r="D276" s="81">
        <v>83</v>
      </c>
    </row>
    <row r="277" spans="2:4" ht="16.5" customHeight="1">
      <c r="B277" s="64">
        <v>50104</v>
      </c>
      <c r="C277" s="65" t="s">
        <v>139</v>
      </c>
      <c r="D277" s="61">
        <v>17</v>
      </c>
    </row>
    <row r="278" spans="2:4" ht="16.5" customHeight="1">
      <c r="B278" s="79">
        <v>50105</v>
      </c>
      <c r="C278" s="80" t="s">
        <v>101</v>
      </c>
      <c r="D278" s="81">
        <v>3624</v>
      </c>
    </row>
    <row r="279" spans="2:4" ht="16.5" customHeight="1">
      <c r="B279" s="64">
        <v>50106</v>
      </c>
      <c r="C279" s="65" t="s">
        <v>153</v>
      </c>
      <c r="D279" s="61">
        <v>3</v>
      </c>
    </row>
    <row r="280" spans="2:4" ht="16.5" customHeight="1">
      <c r="B280" s="79">
        <v>50107</v>
      </c>
      <c r="C280" s="80" t="s">
        <v>68</v>
      </c>
      <c r="D280" s="81">
        <v>61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11</v>
      </c>
    </row>
    <row r="283" spans="2:4" ht="16.5" customHeight="1">
      <c r="B283" s="64">
        <v>50202</v>
      </c>
      <c r="C283" s="65" t="s">
        <v>157</v>
      </c>
      <c r="D283" s="61">
        <v>2</v>
      </c>
    </row>
    <row r="284" spans="2:4" ht="16.5" customHeight="1">
      <c r="B284" s="79">
        <v>50203</v>
      </c>
      <c r="C284" s="80" t="s">
        <v>70</v>
      </c>
      <c r="D284" s="81">
        <v>74</v>
      </c>
    </row>
    <row r="285" spans="2:4" ht="16.5" customHeight="1">
      <c r="B285" s="64">
        <v>50301</v>
      </c>
      <c r="C285" s="65" t="s">
        <v>420</v>
      </c>
      <c r="D285" s="61">
        <v>3028</v>
      </c>
    </row>
    <row r="286" spans="2:4" ht="16.5" customHeight="1">
      <c r="B286" s="79">
        <v>50302</v>
      </c>
      <c r="C286" s="80" t="s">
        <v>103</v>
      </c>
      <c r="D286" s="81">
        <v>21</v>
      </c>
    </row>
    <row r="287" spans="2:4" ht="16.5" customHeight="1">
      <c r="B287" s="64">
        <v>50303</v>
      </c>
      <c r="C287" s="65" t="s">
        <v>104</v>
      </c>
      <c r="D287" s="61">
        <v>68</v>
      </c>
    </row>
    <row r="288" spans="2:4" ht="16.5" customHeight="1">
      <c r="B288" s="79">
        <v>50304</v>
      </c>
      <c r="C288" s="80" t="s">
        <v>105</v>
      </c>
      <c r="D288" s="81">
        <v>49</v>
      </c>
    </row>
    <row r="289" spans="2:4" ht="16.5" customHeight="1">
      <c r="B289" s="64">
        <v>50305</v>
      </c>
      <c r="C289" s="65" t="s">
        <v>71</v>
      </c>
      <c r="D289" s="61">
        <v>156</v>
      </c>
    </row>
    <row r="290" spans="2:4" ht="16.5" customHeight="1">
      <c r="B290" s="79">
        <v>50306</v>
      </c>
      <c r="C290" s="80" t="s">
        <v>72</v>
      </c>
      <c r="D290" s="81">
        <v>243</v>
      </c>
    </row>
    <row r="291" spans="2:4" ht="16.5" customHeight="1">
      <c r="B291" s="82">
        <v>60101</v>
      </c>
      <c r="C291" s="83" t="s">
        <v>421</v>
      </c>
      <c r="D291" s="84">
        <v>2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3513</v>
      </c>
    </row>
    <row r="294" spans="2:4" ht="16.5" customHeight="1">
      <c r="B294" s="85">
        <v>70101</v>
      </c>
      <c r="C294" s="86" t="s">
        <v>37</v>
      </c>
      <c r="D294" s="87">
        <v>893</v>
      </c>
    </row>
    <row r="295" spans="2:4" ht="16.5" customHeight="1">
      <c r="B295" s="64">
        <v>70102</v>
      </c>
      <c r="C295" s="65" t="s">
        <v>20</v>
      </c>
      <c r="D295" s="61">
        <v>899</v>
      </c>
    </row>
    <row r="296" spans="2:4" ht="16.5" customHeight="1">
      <c r="B296" s="85">
        <v>70103</v>
      </c>
      <c r="C296" s="86" t="s">
        <v>21</v>
      </c>
      <c r="D296" s="87">
        <v>4301</v>
      </c>
    </row>
    <row r="297" spans="2:4" ht="16.5" customHeight="1">
      <c r="B297" s="64">
        <v>70104</v>
      </c>
      <c r="C297" s="65" t="s">
        <v>22</v>
      </c>
      <c r="D297" s="61">
        <v>17288</v>
      </c>
    </row>
    <row r="298" spans="2:4" ht="16.5" customHeight="1">
      <c r="B298" s="85">
        <v>70105</v>
      </c>
      <c r="C298" s="86" t="s">
        <v>38</v>
      </c>
      <c r="D298" s="87">
        <v>361</v>
      </c>
    </row>
    <row r="299" spans="2:4" ht="16.5" customHeight="1">
      <c r="B299" s="64">
        <v>70106</v>
      </c>
      <c r="C299" s="65" t="s">
        <v>422</v>
      </c>
      <c r="D299" s="61">
        <v>326</v>
      </c>
    </row>
    <row r="300" spans="2:4" ht="16.5" customHeight="1">
      <c r="B300" s="85">
        <v>70107</v>
      </c>
      <c r="C300" s="86" t="s">
        <v>423</v>
      </c>
      <c r="D300" s="87">
        <v>913</v>
      </c>
    </row>
    <row r="301" spans="2:4" ht="17.25" customHeight="1" thickBot="1">
      <c r="B301" s="88">
        <v>70108</v>
      </c>
      <c r="C301" s="89" t="s">
        <v>424</v>
      </c>
      <c r="D301" s="90">
        <v>21069</v>
      </c>
    </row>
    <row r="302" spans="2:4" ht="19.899999999999999" customHeight="1" thickBot="1">
      <c r="B302" s="91" t="s">
        <v>425</v>
      </c>
      <c r="C302" s="92"/>
      <c r="D302" s="93">
        <f>SUM(D20:D301)</f>
        <v>96103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37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7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6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8</v>
      </c>
    </row>
    <row r="68" spans="2:4" ht="16.5" customHeight="1">
      <c r="B68" s="73">
        <v>10308</v>
      </c>
      <c r="C68" s="74" t="s">
        <v>350</v>
      </c>
      <c r="D68" s="75">
        <v>18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58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6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5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2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1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3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4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125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3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</v>
      </c>
    </row>
    <row r="191" spans="2:4" ht="16.5" customHeight="1">
      <c r="B191" s="67">
        <v>30503</v>
      </c>
      <c r="C191" s="68" t="s">
        <v>15</v>
      </c>
      <c r="D191" s="69">
        <v>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10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55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7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2</v>
      </c>
    </row>
    <row r="253" spans="2:4" ht="16.5" customHeight="1">
      <c r="B253" s="67">
        <v>31104</v>
      </c>
      <c r="C253" s="68" t="s">
        <v>35</v>
      </c>
      <c r="D253" s="69">
        <v>2</v>
      </c>
    </row>
    <row r="254" spans="2:4" ht="16.5" customHeight="1">
      <c r="B254" s="64">
        <v>31105</v>
      </c>
      <c r="C254" s="65" t="s">
        <v>97</v>
      </c>
      <c r="D254" s="61">
        <v>3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2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6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9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64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29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139</v>
      </c>
    </row>
    <row r="294" spans="2:4" ht="16.5" customHeight="1">
      <c r="B294" s="85">
        <v>70101</v>
      </c>
      <c r="C294" s="86" t="s">
        <v>37</v>
      </c>
      <c r="D294" s="87">
        <v>571</v>
      </c>
    </row>
    <row r="295" spans="2:4" ht="16.5" customHeight="1">
      <c r="B295" s="64">
        <v>70102</v>
      </c>
      <c r="C295" s="65" t="s">
        <v>20</v>
      </c>
      <c r="D295" s="61">
        <v>9</v>
      </c>
    </row>
    <row r="296" spans="2:4" ht="16.5" customHeight="1">
      <c r="B296" s="85">
        <v>70103</v>
      </c>
      <c r="C296" s="86" t="s">
        <v>21</v>
      </c>
      <c r="D296" s="87">
        <v>85</v>
      </c>
    </row>
    <row r="297" spans="2:4" ht="16.5" customHeight="1">
      <c r="B297" s="64">
        <v>70104</v>
      </c>
      <c r="C297" s="65" t="s">
        <v>22</v>
      </c>
      <c r="D297" s="61">
        <v>230</v>
      </c>
    </row>
    <row r="298" spans="2:4" ht="16.5" customHeight="1">
      <c r="B298" s="85">
        <v>70105</v>
      </c>
      <c r="C298" s="86" t="s">
        <v>38</v>
      </c>
      <c r="D298" s="87">
        <v>105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147</v>
      </c>
    </row>
    <row r="301" spans="2:4" ht="17.25" customHeight="1" thickBot="1">
      <c r="B301" s="88">
        <v>70108</v>
      </c>
      <c r="C301" s="89" t="s">
        <v>424</v>
      </c>
      <c r="D301" s="90">
        <v>1332</v>
      </c>
    </row>
    <row r="302" spans="2:4" ht="19.899999999999999" customHeight="1" thickBot="1">
      <c r="B302" s="91" t="s">
        <v>425</v>
      </c>
      <c r="C302" s="92"/>
      <c r="D302" s="93">
        <f>SUM(D20:D301)</f>
        <v>3222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2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7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5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</v>
      </c>
    </row>
    <row r="142" spans="2:4" ht="16.5" customHeight="1">
      <c r="B142" s="64">
        <v>30310</v>
      </c>
      <c r="C142" s="65" t="s">
        <v>49</v>
      </c>
      <c r="D142" s="61">
        <v>87</v>
      </c>
    </row>
    <row r="143" spans="2:4" ht="16.5" customHeight="1">
      <c r="B143" s="67">
        <v>30401</v>
      </c>
      <c r="C143" s="68" t="s">
        <v>28</v>
      </c>
      <c r="D143" s="69">
        <v>7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2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4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1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2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1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</v>
      </c>
    </row>
    <row r="191" spans="2:4" ht="16.5" customHeight="1">
      <c r="B191" s="67">
        <v>30503</v>
      </c>
      <c r="C191" s="68" t="s">
        <v>15</v>
      </c>
      <c r="D191" s="69">
        <v>12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8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1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1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2</v>
      </c>
    </row>
    <row r="229" spans="2:4" ht="16.5" customHeight="1">
      <c r="B229" s="67">
        <v>30904</v>
      </c>
      <c r="C229" s="68" t="s">
        <v>34</v>
      </c>
      <c r="D229" s="69">
        <v>6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3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2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3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15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12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2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2</v>
      </c>
    </row>
    <row r="281" spans="2:4" ht="16.5" customHeight="1">
      <c r="B281" s="64">
        <v>50108</v>
      </c>
      <c r="C281" s="65" t="s">
        <v>102</v>
      </c>
      <c r="D281" s="61">
        <v>3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60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7</v>
      </c>
    </row>
    <row r="294" spans="2:4" ht="16.5" customHeight="1">
      <c r="B294" s="85">
        <v>70101</v>
      </c>
      <c r="C294" s="86" t="s">
        <v>37</v>
      </c>
      <c r="D294" s="87">
        <v>37</v>
      </c>
    </row>
    <row r="295" spans="2:4" ht="16.5" customHeight="1">
      <c r="B295" s="64">
        <v>70102</v>
      </c>
      <c r="C295" s="65" t="s">
        <v>20</v>
      </c>
      <c r="D295" s="61">
        <v>7</v>
      </c>
    </row>
    <row r="296" spans="2:4" ht="16.5" customHeight="1">
      <c r="B296" s="85">
        <v>70103</v>
      </c>
      <c r="C296" s="86" t="s">
        <v>21</v>
      </c>
      <c r="D296" s="87">
        <v>61</v>
      </c>
    </row>
    <row r="297" spans="2:4" ht="16.5" customHeight="1">
      <c r="B297" s="64">
        <v>70104</v>
      </c>
      <c r="C297" s="65" t="s">
        <v>22</v>
      </c>
      <c r="D297" s="61">
        <v>331</v>
      </c>
    </row>
    <row r="298" spans="2:4" ht="16.5" customHeight="1">
      <c r="B298" s="85">
        <v>70105</v>
      </c>
      <c r="C298" s="86" t="s">
        <v>38</v>
      </c>
      <c r="D298" s="87">
        <v>3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19</v>
      </c>
    </row>
    <row r="301" spans="2:4" ht="17.25" customHeight="1" thickBot="1">
      <c r="B301" s="88">
        <v>70108</v>
      </c>
      <c r="C301" s="89" t="s">
        <v>424</v>
      </c>
      <c r="D301" s="90">
        <v>397</v>
      </c>
    </row>
    <row r="302" spans="2:4" ht="19.899999999999999" customHeight="1" thickBot="1">
      <c r="B302" s="91" t="s">
        <v>425</v>
      </c>
      <c r="C302" s="92"/>
      <c r="D302" s="93">
        <f>SUM(D20:D301)</f>
        <v>1220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6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15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4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4</v>
      </c>
    </row>
    <row r="66" spans="2:4" ht="16.5" customHeight="1">
      <c r="B66" s="73">
        <v>10306</v>
      </c>
      <c r="C66" s="74" t="s">
        <v>349</v>
      </c>
      <c r="D66" s="75">
        <v>6</v>
      </c>
    </row>
    <row r="67" spans="2:4" ht="16.5" customHeight="1">
      <c r="B67" s="59">
        <v>10307</v>
      </c>
      <c r="C67" s="60" t="s">
        <v>7</v>
      </c>
      <c r="D67" s="66">
        <v>11</v>
      </c>
    </row>
    <row r="68" spans="2:4" ht="16.5" customHeight="1">
      <c r="B68" s="73">
        <v>10308</v>
      </c>
      <c r="C68" s="74" t="s">
        <v>350</v>
      </c>
      <c r="D68" s="75">
        <v>25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16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7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106</v>
      </c>
      <c r="D76" s="75">
        <v>18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1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7</v>
      </c>
    </row>
    <row r="83" spans="2:4" ht="16.5" customHeight="1">
      <c r="B83" s="62">
        <v>20104</v>
      </c>
      <c r="C83" s="63" t="s">
        <v>42</v>
      </c>
      <c r="D83" s="61">
        <v>15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21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44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4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18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6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5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1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28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28</v>
      </c>
    </row>
    <row r="142" spans="2:4" ht="16.5" customHeight="1">
      <c r="B142" s="64">
        <v>30310</v>
      </c>
      <c r="C142" s="65" t="s">
        <v>49</v>
      </c>
      <c r="D142" s="61">
        <v>822</v>
      </c>
    </row>
    <row r="143" spans="2:4" ht="16.5" customHeight="1">
      <c r="B143" s="67">
        <v>30401</v>
      </c>
      <c r="C143" s="68" t="s">
        <v>28</v>
      </c>
      <c r="D143" s="69">
        <v>57</v>
      </c>
    </row>
    <row r="144" spans="2:4" ht="16.5" customHeight="1">
      <c r="B144" s="64">
        <v>30402</v>
      </c>
      <c r="C144" s="65" t="s">
        <v>380</v>
      </c>
      <c r="D144" s="61">
        <v>5</v>
      </c>
    </row>
    <row r="145" spans="2:4" ht="16.5" customHeight="1">
      <c r="B145" s="67">
        <v>30403</v>
      </c>
      <c r="C145" s="68" t="s">
        <v>50</v>
      </c>
      <c r="D145" s="69">
        <v>1</v>
      </c>
    </row>
    <row r="146" spans="2:4" ht="16.5" customHeight="1">
      <c r="B146" s="64">
        <v>30404</v>
      </c>
      <c r="C146" s="65" t="s">
        <v>88</v>
      </c>
      <c r="D146" s="61">
        <v>17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3</v>
      </c>
    </row>
    <row r="151" spans="2:4" ht="16.5" customHeight="1">
      <c r="B151" s="67">
        <v>30409</v>
      </c>
      <c r="C151" s="68" t="s">
        <v>107</v>
      </c>
      <c r="D151" s="69">
        <v>3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4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2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1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2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7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15</v>
      </c>
    </row>
    <row r="191" spans="2:4" ht="16.5" customHeight="1">
      <c r="B191" s="67">
        <v>30503</v>
      </c>
      <c r="C191" s="68" t="s">
        <v>15</v>
      </c>
      <c r="D191" s="69">
        <v>22</v>
      </c>
    </row>
    <row r="192" spans="2:4" ht="16.5" customHeight="1">
      <c r="B192" s="64">
        <v>30504</v>
      </c>
      <c r="C192" s="65" t="s">
        <v>93</v>
      </c>
      <c r="D192" s="61">
        <v>30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6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23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1</v>
      </c>
    </row>
    <row r="206" spans="2:4" ht="16.5" customHeight="1">
      <c r="B206" s="64">
        <v>30702</v>
      </c>
      <c r="C206" s="65" t="s">
        <v>16</v>
      </c>
      <c r="D206" s="61">
        <v>3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2</v>
      </c>
    </row>
    <row r="229" spans="2:4" ht="16.5" customHeight="1">
      <c r="B229" s="67">
        <v>30904</v>
      </c>
      <c r="C229" s="68" t="s">
        <v>34</v>
      </c>
      <c r="D229" s="69">
        <v>86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151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11</v>
      </c>
    </row>
    <row r="235" spans="2:4" ht="16.5" customHeight="1">
      <c r="B235" s="67">
        <v>31001</v>
      </c>
      <c r="C235" s="68" t="s">
        <v>18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9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3</v>
      </c>
    </row>
    <row r="250" spans="2:4" ht="16.5" customHeight="1">
      <c r="B250" s="64">
        <v>31101</v>
      </c>
      <c r="C250" s="65" t="s">
        <v>61</v>
      </c>
      <c r="D250" s="61">
        <v>60</v>
      </c>
    </row>
    <row r="251" spans="2:4" ht="16.5" customHeight="1">
      <c r="B251" s="67">
        <v>31102</v>
      </c>
      <c r="C251" s="68" t="s">
        <v>62</v>
      </c>
      <c r="D251" s="69">
        <v>10</v>
      </c>
    </row>
    <row r="252" spans="2:4" ht="16.5" customHeight="1">
      <c r="B252" s="64">
        <v>31103</v>
      </c>
      <c r="C252" s="65" t="s">
        <v>96</v>
      </c>
      <c r="D252" s="61">
        <v>2</v>
      </c>
    </row>
    <row r="253" spans="2:4" ht="16.5" customHeight="1">
      <c r="B253" s="67">
        <v>31104</v>
      </c>
      <c r="C253" s="68" t="s">
        <v>35</v>
      </c>
      <c r="D253" s="69">
        <v>16</v>
      </c>
    </row>
    <row r="254" spans="2:4" ht="16.5" customHeight="1">
      <c r="B254" s="64">
        <v>31105</v>
      </c>
      <c r="C254" s="65" t="s">
        <v>97</v>
      </c>
      <c r="D254" s="61">
        <v>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5</v>
      </c>
    </row>
    <row r="262" spans="2:4" ht="16.5" customHeight="1">
      <c r="B262" s="64">
        <v>31113</v>
      </c>
      <c r="C262" s="65" t="s">
        <v>99</v>
      </c>
      <c r="D262" s="61">
        <v>2</v>
      </c>
    </row>
    <row r="263" spans="2:4" ht="16.5" customHeight="1">
      <c r="B263" s="67">
        <v>31114</v>
      </c>
      <c r="C263" s="68" t="s">
        <v>19</v>
      </c>
      <c r="D263" s="69">
        <v>62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150</v>
      </c>
      <c r="D266" s="72">
        <v>1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1</v>
      </c>
    </row>
    <row r="269" spans="2:4" ht="16.5" customHeight="1">
      <c r="B269" s="64">
        <v>40106</v>
      </c>
      <c r="C269" s="65" t="s">
        <v>36</v>
      </c>
      <c r="D269" s="61">
        <v>4</v>
      </c>
    </row>
    <row r="270" spans="2:4" ht="16.5" customHeight="1">
      <c r="B270" s="70">
        <v>40107</v>
      </c>
      <c r="C270" s="71" t="s">
        <v>65</v>
      </c>
      <c r="D270" s="72">
        <v>7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1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2</v>
      </c>
    </row>
    <row r="275" spans="2:4" ht="16.5" customHeight="1">
      <c r="B275" s="64">
        <v>50102</v>
      </c>
      <c r="C275" s="65" t="s">
        <v>67</v>
      </c>
      <c r="D275" s="61">
        <v>4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107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11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59</v>
      </c>
    </row>
    <row r="286" spans="2:4" ht="16.5" customHeight="1">
      <c r="B286" s="79">
        <v>50302</v>
      </c>
      <c r="C286" s="80" t="s">
        <v>103</v>
      </c>
      <c r="D286" s="81">
        <v>2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3</v>
      </c>
    </row>
    <row r="289" spans="2:4" ht="16.5" customHeight="1">
      <c r="B289" s="64">
        <v>50305</v>
      </c>
      <c r="C289" s="65" t="s">
        <v>71</v>
      </c>
      <c r="D289" s="61">
        <v>59</v>
      </c>
    </row>
    <row r="290" spans="2:4" ht="16.5" customHeight="1">
      <c r="B290" s="79">
        <v>50306</v>
      </c>
      <c r="C290" s="80" t="s">
        <v>72</v>
      </c>
      <c r="D290" s="81">
        <v>15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73</v>
      </c>
      <c r="D292" s="61">
        <v>4</v>
      </c>
    </row>
    <row r="293" spans="2:4" ht="16.5" customHeight="1">
      <c r="B293" s="82">
        <v>60103</v>
      </c>
      <c r="C293" s="83" t="s">
        <v>74</v>
      </c>
      <c r="D293" s="84">
        <v>22</v>
      </c>
    </row>
    <row r="294" spans="2:4" ht="16.5" customHeight="1">
      <c r="B294" s="85">
        <v>70101</v>
      </c>
      <c r="C294" s="86" t="s">
        <v>37</v>
      </c>
      <c r="D294" s="87">
        <v>474</v>
      </c>
    </row>
    <row r="295" spans="2:4" ht="16.5" customHeight="1">
      <c r="B295" s="64">
        <v>70102</v>
      </c>
      <c r="C295" s="65" t="s">
        <v>20</v>
      </c>
      <c r="D295" s="61">
        <v>15</v>
      </c>
    </row>
    <row r="296" spans="2:4" ht="16.5" customHeight="1">
      <c r="B296" s="85">
        <v>70103</v>
      </c>
      <c r="C296" s="86" t="s">
        <v>21</v>
      </c>
      <c r="D296" s="87">
        <v>79</v>
      </c>
    </row>
    <row r="297" spans="2:4" ht="16.5" customHeight="1">
      <c r="B297" s="64">
        <v>70104</v>
      </c>
      <c r="C297" s="65" t="s">
        <v>22</v>
      </c>
      <c r="D297" s="61">
        <v>1783</v>
      </c>
    </row>
    <row r="298" spans="2:4" ht="16.5" customHeight="1">
      <c r="B298" s="85">
        <v>70105</v>
      </c>
      <c r="C298" s="86" t="s">
        <v>38</v>
      </c>
      <c r="D298" s="87">
        <v>48</v>
      </c>
    </row>
    <row r="299" spans="2:4" ht="16.5" customHeight="1">
      <c r="B299" s="64">
        <v>70106</v>
      </c>
      <c r="C299" s="65" t="s">
        <v>422</v>
      </c>
      <c r="D299" s="61">
        <v>56</v>
      </c>
    </row>
    <row r="300" spans="2:4" ht="16.5" customHeight="1">
      <c r="B300" s="85">
        <v>70107</v>
      </c>
      <c r="C300" s="86" t="s">
        <v>423</v>
      </c>
      <c r="D300" s="87">
        <v>105</v>
      </c>
    </row>
    <row r="301" spans="2:4" ht="17.25" customHeight="1" thickBot="1">
      <c r="B301" s="88">
        <v>70108</v>
      </c>
      <c r="C301" s="89" t="s">
        <v>424</v>
      </c>
      <c r="D301" s="90">
        <v>1462</v>
      </c>
    </row>
    <row r="302" spans="2:4" ht="19.899999999999999" customHeight="1" thickBot="1">
      <c r="B302" s="91" t="s">
        <v>425</v>
      </c>
      <c r="C302" s="92"/>
      <c r="D302" s="93">
        <f>SUM(D20:D301)</f>
        <v>6201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0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0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1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0</v>
      </c>
    </row>
    <row r="295" spans="2:4" ht="16.5" customHeight="1">
      <c r="B295" s="64">
        <v>70102</v>
      </c>
      <c r="C295" s="65" t="s">
        <v>20</v>
      </c>
      <c r="D295" s="61">
        <v>0</v>
      </c>
    </row>
    <row r="296" spans="2:4" ht="16.5" customHeight="1">
      <c r="B296" s="85">
        <v>70103</v>
      </c>
      <c r="C296" s="86" t="s">
        <v>21</v>
      </c>
      <c r="D296" s="87">
        <v>0</v>
      </c>
    </row>
    <row r="297" spans="2:4" ht="16.5" customHeight="1">
      <c r="B297" s="64">
        <v>70104</v>
      </c>
      <c r="C297" s="65" t="s">
        <v>22</v>
      </c>
      <c r="D297" s="61">
        <v>2</v>
      </c>
    </row>
    <row r="298" spans="2:4" ht="16.5" customHeight="1">
      <c r="B298" s="85">
        <v>70105</v>
      </c>
      <c r="C298" s="86" t="s">
        <v>38</v>
      </c>
      <c r="D298" s="87">
        <v>0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18</v>
      </c>
    </row>
    <row r="301" spans="2:4" ht="17.25" customHeight="1" thickBot="1">
      <c r="B301" s="88">
        <v>70108</v>
      </c>
      <c r="C301" s="89" t="s">
        <v>424</v>
      </c>
      <c r="D301" s="90">
        <v>76</v>
      </c>
    </row>
    <row r="302" spans="2:4" ht="19.899999999999999" customHeight="1" thickBot="1">
      <c r="B302" s="91" t="s">
        <v>425</v>
      </c>
      <c r="C302" s="92"/>
      <c r="D302" s="93">
        <f>SUM(D20:D301)</f>
        <v>105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6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2</v>
      </c>
    </row>
    <row r="44" spans="2:4" ht="16.5" customHeight="1">
      <c r="B44" s="73">
        <v>10204</v>
      </c>
      <c r="C44" s="74" t="s">
        <v>6</v>
      </c>
      <c r="D44" s="75">
        <v>32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5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4</v>
      </c>
    </row>
    <row r="68" spans="2:4" ht="16.5" customHeight="1">
      <c r="B68" s="73">
        <v>10308</v>
      </c>
      <c r="C68" s="74" t="s">
        <v>350</v>
      </c>
      <c r="D68" s="75">
        <v>10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16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4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16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5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14</v>
      </c>
    </row>
    <row r="142" spans="2:4" ht="16.5" customHeight="1">
      <c r="B142" s="64">
        <v>30310</v>
      </c>
      <c r="C142" s="65" t="s">
        <v>49</v>
      </c>
      <c r="D142" s="61">
        <v>5</v>
      </c>
    </row>
    <row r="143" spans="2:4" ht="16.5" customHeight="1">
      <c r="B143" s="67">
        <v>30401</v>
      </c>
      <c r="C143" s="68" t="s">
        <v>28</v>
      </c>
      <c r="D143" s="69">
        <v>14</v>
      </c>
    </row>
    <row r="144" spans="2:4" ht="16.5" customHeight="1">
      <c r="B144" s="64">
        <v>30402</v>
      </c>
      <c r="C144" s="65" t="s">
        <v>380</v>
      </c>
      <c r="D144" s="61">
        <v>5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2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6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3</v>
      </c>
    </row>
    <row r="195" spans="2:4" ht="16.5" customHeight="1">
      <c r="B195" s="67">
        <v>30602</v>
      </c>
      <c r="C195" s="68" t="s">
        <v>94</v>
      </c>
      <c r="D195" s="69">
        <v>2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38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29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37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3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5</v>
      </c>
    </row>
    <row r="251" spans="2:4" ht="16.5" customHeight="1">
      <c r="B251" s="67">
        <v>31102</v>
      </c>
      <c r="C251" s="68" t="s">
        <v>62</v>
      </c>
      <c r="D251" s="69">
        <v>2</v>
      </c>
    </row>
    <row r="252" spans="2:4" ht="16.5" customHeight="1">
      <c r="B252" s="64">
        <v>31103</v>
      </c>
      <c r="C252" s="65" t="s">
        <v>96</v>
      </c>
      <c r="D252" s="61">
        <v>9</v>
      </c>
    </row>
    <row r="253" spans="2:4" ht="16.5" customHeight="1">
      <c r="B253" s="67">
        <v>31104</v>
      </c>
      <c r="C253" s="68" t="s">
        <v>35</v>
      </c>
      <c r="D253" s="69">
        <v>19</v>
      </c>
    </row>
    <row r="254" spans="2:4" ht="16.5" customHeight="1">
      <c r="B254" s="64">
        <v>31105</v>
      </c>
      <c r="C254" s="65" t="s">
        <v>97</v>
      </c>
      <c r="D254" s="61">
        <v>15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6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19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3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6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16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46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370</v>
      </c>
    </row>
    <row r="295" spans="2:4" ht="16.5" customHeight="1">
      <c r="B295" s="64">
        <v>70102</v>
      </c>
      <c r="C295" s="65" t="s">
        <v>20</v>
      </c>
      <c r="D295" s="61">
        <v>5</v>
      </c>
    </row>
    <row r="296" spans="2:4" ht="16.5" customHeight="1">
      <c r="B296" s="85">
        <v>70103</v>
      </c>
      <c r="C296" s="86" t="s">
        <v>21</v>
      </c>
      <c r="D296" s="87">
        <v>125</v>
      </c>
    </row>
    <row r="297" spans="2:4" ht="16.5" customHeight="1">
      <c r="B297" s="64">
        <v>70104</v>
      </c>
      <c r="C297" s="65" t="s">
        <v>22</v>
      </c>
      <c r="D297" s="61">
        <v>1790</v>
      </c>
    </row>
    <row r="298" spans="2:4" ht="16.5" customHeight="1">
      <c r="B298" s="85">
        <v>70105</v>
      </c>
      <c r="C298" s="86" t="s">
        <v>38</v>
      </c>
      <c r="D298" s="87">
        <v>28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23</v>
      </c>
    </row>
    <row r="301" spans="2:4" ht="17.25" customHeight="1" thickBot="1">
      <c r="B301" s="88">
        <v>70108</v>
      </c>
      <c r="C301" s="89" t="s">
        <v>424</v>
      </c>
      <c r="D301" s="90">
        <v>238</v>
      </c>
    </row>
    <row r="302" spans="2:4" ht="19.899999999999999" customHeight="1" thickBot="1">
      <c r="B302" s="91" t="s">
        <v>425</v>
      </c>
      <c r="C302" s="92"/>
      <c r="D302" s="93">
        <f>SUM(D20:D301)</f>
        <v>3024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68</v>
      </c>
    </row>
    <row r="23" spans="2:7" ht="16.5" customHeight="1">
      <c r="B23" s="59">
        <v>10104</v>
      </c>
      <c r="C23" s="60" t="s">
        <v>314</v>
      </c>
      <c r="D23" s="66">
        <v>2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172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21</v>
      </c>
    </row>
    <row r="41" spans="2:4" ht="16.5" customHeight="1">
      <c r="B41" s="59">
        <v>10201</v>
      </c>
      <c r="C41" s="60" t="s">
        <v>331</v>
      </c>
      <c r="D41" s="66">
        <v>3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54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4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4</v>
      </c>
    </row>
    <row r="49" spans="2:4" ht="16.5" customHeight="1">
      <c r="B49" s="59">
        <v>10209</v>
      </c>
      <c r="C49" s="60" t="s">
        <v>24</v>
      </c>
      <c r="D49" s="66">
        <v>12</v>
      </c>
    </row>
    <row r="50" spans="2:4" ht="16.5" customHeight="1">
      <c r="B50" s="73">
        <v>10210</v>
      </c>
      <c r="C50" s="74" t="s">
        <v>338</v>
      </c>
      <c r="D50" s="75">
        <v>6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2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19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22</v>
      </c>
    </row>
    <row r="68" spans="2:4" ht="16.5" customHeight="1">
      <c r="B68" s="73">
        <v>10308</v>
      </c>
      <c r="C68" s="74" t="s">
        <v>350</v>
      </c>
      <c r="D68" s="75">
        <v>46</v>
      </c>
    </row>
    <row r="69" spans="2:4" ht="16.5" customHeight="1">
      <c r="B69" s="59">
        <v>10309</v>
      </c>
      <c r="C69" s="60" t="s">
        <v>40</v>
      </c>
      <c r="D69" s="66">
        <v>5</v>
      </c>
    </row>
    <row r="70" spans="2:4" ht="16.5" customHeight="1">
      <c r="B70" s="73">
        <v>10310</v>
      </c>
      <c r="C70" s="74" t="s">
        <v>351</v>
      </c>
      <c r="D70" s="75">
        <v>77</v>
      </c>
    </row>
    <row r="71" spans="2:4" ht="16.5" customHeight="1">
      <c r="B71" s="59">
        <v>10311</v>
      </c>
      <c r="C71" s="60" t="s">
        <v>352</v>
      </c>
      <c r="D71" s="66">
        <v>4</v>
      </c>
    </row>
    <row r="72" spans="2:4" ht="16.5" customHeight="1">
      <c r="B72" s="73">
        <v>10312</v>
      </c>
      <c r="C72" s="74" t="s">
        <v>353</v>
      </c>
      <c r="D72" s="75">
        <v>11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106</v>
      </c>
      <c r="D76" s="75">
        <v>10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2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8</v>
      </c>
    </row>
    <row r="83" spans="2:4" ht="16.5" customHeight="1">
      <c r="B83" s="62">
        <v>20104</v>
      </c>
      <c r="C83" s="63" t="s">
        <v>42</v>
      </c>
      <c r="D83" s="61">
        <v>8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5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29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2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20</v>
      </c>
    </row>
    <row r="95" spans="2:4" ht="16.5" customHeight="1">
      <c r="B95" s="62">
        <v>20202</v>
      </c>
      <c r="C95" s="63" t="s">
        <v>25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10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5</v>
      </c>
    </row>
    <row r="101" spans="2:4" ht="16.5" customHeight="1">
      <c r="B101" s="62">
        <v>20208</v>
      </c>
      <c r="C101" s="63" t="s">
        <v>146</v>
      </c>
      <c r="D101" s="61">
        <v>5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27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3</v>
      </c>
    </row>
    <row r="112" spans="2:4" ht="16.5" customHeight="1">
      <c r="B112" s="76">
        <v>20305</v>
      </c>
      <c r="C112" s="77" t="s">
        <v>161</v>
      </c>
      <c r="D112" s="78">
        <v>1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5</v>
      </c>
    </row>
    <row r="116" spans="2:4" ht="16.5" customHeight="1">
      <c r="B116" s="76">
        <v>20309</v>
      </c>
      <c r="C116" s="77" t="s">
        <v>142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1</v>
      </c>
    </row>
    <row r="118" spans="2:4" ht="16.5" customHeight="1">
      <c r="B118" s="76">
        <v>20311</v>
      </c>
      <c r="C118" s="77" t="s">
        <v>80</v>
      </c>
      <c r="D118" s="78">
        <v>11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11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49</v>
      </c>
    </row>
    <row r="124" spans="2:4" ht="16.5" customHeight="1">
      <c r="B124" s="64">
        <v>30102</v>
      </c>
      <c r="C124" s="65" t="s">
        <v>81</v>
      </c>
      <c r="D124" s="61">
        <v>5</v>
      </c>
    </row>
    <row r="125" spans="2:4" ht="16.5" customHeight="1">
      <c r="B125" s="67">
        <v>30103</v>
      </c>
      <c r="C125" s="68" t="s">
        <v>9</v>
      </c>
      <c r="D125" s="69">
        <v>38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27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11</v>
      </c>
    </row>
    <row r="130" spans="2:4" ht="16.5" customHeight="1">
      <c r="B130" s="64">
        <v>30205</v>
      </c>
      <c r="C130" s="65" t="s">
        <v>377</v>
      </c>
      <c r="D130" s="61">
        <v>7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5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6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63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163</v>
      </c>
    </row>
    <row r="143" spans="2:4" ht="16.5" customHeight="1">
      <c r="B143" s="67">
        <v>30401</v>
      </c>
      <c r="C143" s="68" t="s">
        <v>28</v>
      </c>
      <c r="D143" s="69">
        <v>262</v>
      </c>
    </row>
    <row r="144" spans="2:4" ht="16.5" customHeight="1">
      <c r="B144" s="64">
        <v>30402</v>
      </c>
      <c r="C144" s="65" t="s">
        <v>380</v>
      </c>
      <c r="D144" s="61">
        <v>66</v>
      </c>
    </row>
    <row r="145" spans="2:4" ht="16.5" customHeight="1">
      <c r="B145" s="67">
        <v>30403</v>
      </c>
      <c r="C145" s="68" t="s">
        <v>50</v>
      </c>
      <c r="D145" s="69">
        <v>4</v>
      </c>
    </row>
    <row r="146" spans="2:4" ht="16.5" customHeight="1">
      <c r="B146" s="64">
        <v>30404</v>
      </c>
      <c r="C146" s="65" t="s">
        <v>88</v>
      </c>
      <c r="D146" s="61">
        <v>29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3</v>
      </c>
    </row>
    <row r="149" spans="2:4" ht="16.5" customHeight="1">
      <c r="B149" s="67">
        <v>30407</v>
      </c>
      <c r="C149" s="68" t="s">
        <v>29</v>
      </c>
      <c r="D149" s="69">
        <v>13</v>
      </c>
    </row>
    <row r="150" spans="2:4" ht="16.5" customHeight="1">
      <c r="B150" s="64">
        <v>30408</v>
      </c>
      <c r="C150" s="65" t="s">
        <v>11</v>
      </c>
      <c r="D150" s="61">
        <v>4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1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8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2</v>
      </c>
    </row>
    <row r="161" spans="2:4" ht="16.5" customHeight="1">
      <c r="B161" s="67">
        <v>30419</v>
      </c>
      <c r="C161" s="68" t="s">
        <v>12</v>
      </c>
      <c r="D161" s="69">
        <v>10</v>
      </c>
    </row>
    <row r="162" spans="2:4" ht="16.5" customHeight="1">
      <c r="B162" s="64">
        <v>30420</v>
      </c>
      <c r="C162" s="65" t="s">
        <v>90</v>
      </c>
      <c r="D162" s="61">
        <v>4</v>
      </c>
    </row>
    <row r="163" spans="2:4" ht="16.5" customHeight="1">
      <c r="B163" s="67">
        <v>30421</v>
      </c>
      <c r="C163" s="68" t="s">
        <v>52</v>
      </c>
      <c r="D163" s="69">
        <v>7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4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4</v>
      </c>
    </row>
    <row r="172" spans="2:4" ht="16.5" customHeight="1">
      <c r="B172" s="64">
        <v>30430</v>
      </c>
      <c r="C172" s="65" t="s">
        <v>91</v>
      </c>
      <c r="D172" s="61">
        <v>9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3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13</v>
      </c>
    </row>
    <row r="189" spans="2:4" ht="16.5" customHeight="1">
      <c r="B189" s="67">
        <v>30501</v>
      </c>
      <c r="C189" s="68" t="s">
        <v>92</v>
      </c>
      <c r="D189" s="69">
        <v>6</v>
      </c>
    </row>
    <row r="190" spans="2:4" ht="16.5" customHeight="1">
      <c r="B190" s="64">
        <v>30502</v>
      </c>
      <c r="C190" s="65" t="s">
        <v>14</v>
      </c>
      <c r="D190" s="61">
        <v>58</v>
      </c>
    </row>
    <row r="191" spans="2:4" ht="16.5" customHeight="1">
      <c r="B191" s="67">
        <v>30503</v>
      </c>
      <c r="C191" s="68" t="s">
        <v>15</v>
      </c>
      <c r="D191" s="69">
        <v>116</v>
      </c>
    </row>
    <row r="192" spans="2:4" ht="16.5" customHeight="1">
      <c r="B192" s="64">
        <v>30504</v>
      </c>
      <c r="C192" s="65" t="s">
        <v>93</v>
      </c>
      <c r="D192" s="61">
        <v>38</v>
      </c>
    </row>
    <row r="193" spans="2:4" ht="16.5" customHeight="1">
      <c r="B193" s="67">
        <v>30505</v>
      </c>
      <c r="C193" s="68" t="s">
        <v>393</v>
      </c>
      <c r="D193" s="69">
        <v>4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10</v>
      </c>
    </row>
    <row r="196" spans="2:4" ht="16.5" customHeight="1">
      <c r="B196" s="64">
        <v>30603</v>
      </c>
      <c r="C196" s="65" t="s">
        <v>124</v>
      </c>
      <c r="D196" s="61">
        <v>8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32</v>
      </c>
    </row>
    <row r="200" spans="2:4" ht="16.5" customHeight="1">
      <c r="B200" s="64">
        <v>30607</v>
      </c>
      <c r="C200" s="65" t="s">
        <v>141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4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8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41</v>
      </c>
    </row>
    <row r="229" spans="2:4" ht="16.5" customHeight="1">
      <c r="B229" s="67">
        <v>30904</v>
      </c>
      <c r="C229" s="68" t="s">
        <v>34</v>
      </c>
      <c r="D229" s="69">
        <v>229</v>
      </c>
    </row>
    <row r="230" spans="2:4" ht="16.5" customHeight="1">
      <c r="B230" s="64">
        <v>30905</v>
      </c>
      <c r="C230" s="65" t="s">
        <v>57</v>
      </c>
      <c r="D230" s="61">
        <v>6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385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18</v>
      </c>
    </row>
    <row r="235" spans="2:4" ht="16.5" customHeight="1">
      <c r="B235" s="67">
        <v>31001</v>
      </c>
      <c r="C235" s="68" t="s">
        <v>18</v>
      </c>
      <c r="D235" s="69">
        <v>30</v>
      </c>
    </row>
    <row r="236" spans="2:4" ht="16.5" customHeight="1">
      <c r="B236" s="64">
        <v>31002</v>
      </c>
      <c r="C236" s="65" t="s">
        <v>58</v>
      </c>
      <c r="D236" s="61">
        <v>15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4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51</v>
      </c>
    </row>
    <row r="251" spans="2:4" ht="16.5" customHeight="1">
      <c r="B251" s="67">
        <v>31102</v>
      </c>
      <c r="C251" s="68" t="s">
        <v>62</v>
      </c>
      <c r="D251" s="69">
        <v>25</v>
      </c>
    </row>
    <row r="252" spans="2:4" ht="16.5" customHeight="1">
      <c r="B252" s="64">
        <v>31103</v>
      </c>
      <c r="C252" s="65" t="s">
        <v>96</v>
      </c>
      <c r="D252" s="61">
        <v>11</v>
      </c>
    </row>
    <row r="253" spans="2:4" ht="16.5" customHeight="1">
      <c r="B253" s="67">
        <v>31104</v>
      </c>
      <c r="C253" s="68" t="s">
        <v>35</v>
      </c>
      <c r="D253" s="69">
        <v>52</v>
      </c>
    </row>
    <row r="254" spans="2:4" ht="16.5" customHeight="1">
      <c r="B254" s="64">
        <v>31105</v>
      </c>
      <c r="C254" s="65" t="s">
        <v>97</v>
      </c>
      <c r="D254" s="61">
        <v>61</v>
      </c>
    </row>
    <row r="255" spans="2:4" ht="16.5" customHeight="1">
      <c r="B255" s="67">
        <v>31106</v>
      </c>
      <c r="C255" s="68" t="s">
        <v>167</v>
      </c>
      <c r="D255" s="69">
        <v>1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1</v>
      </c>
    </row>
    <row r="261" spans="2:4" ht="16.5" customHeight="1">
      <c r="B261" s="67">
        <v>31112</v>
      </c>
      <c r="C261" s="68" t="s">
        <v>98</v>
      </c>
      <c r="D261" s="69">
        <v>81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133</v>
      </c>
    </row>
    <row r="264" spans="2:4" ht="16.5" customHeight="1">
      <c r="B264" s="70">
        <v>40101</v>
      </c>
      <c r="C264" s="71" t="s">
        <v>63</v>
      </c>
      <c r="D264" s="72">
        <v>1</v>
      </c>
    </row>
    <row r="265" spans="2:4" ht="16.5" customHeight="1">
      <c r="B265" s="64">
        <v>40102</v>
      </c>
      <c r="C265" s="65" t="s">
        <v>419</v>
      </c>
      <c r="D265" s="61">
        <v>4</v>
      </c>
    </row>
    <row r="266" spans="2:4" ht="16.5" customHeight="1">
      <c r="B266" s="70">
        <v>40103</v>
      </c>
      <c r="C266" s="71" t="s">
        <v>150</v>
      </c>
      <c r="D266" s="72">
        <v>2</v>
      </c>
    </row>
    <row r="267" spans="2:4" ht="16.5" customHeight="1">
      <c r="B267" s="64">
        <v>40104</v>
      </c>
      <c r="C267" s="65" t="s">
        <v>133</v>
      </c>
      <c r="D267" s="61">
        <v>7</v>
      </c>
    </row>
    <row r="268" spans="2:4" ht="16.5" customHeight="1">
      <c r="B268" s="70">
        <v>40105</v>
      </c>
      <c r="C268" s="71" t="s">
        <v>64</v>
      </c>
      <c r="D268" s="72">
        <v>2</v>
      </c>
    </row>
    <row r="269" spans="2:4" ht="16.5" customHeight="1">
      <c r="B269" s="64">
        <v>40106</v>
      </c>
      <c r="C269" s="65" t="s">
        <v>36</v>
      </c>
      <c r="D269" s="61">
        <v>9</v>
      </c>
    </row>
    <row r="270" spans="2:4" ht="16.5" customHeight="1">
      <c r="B270" s="70">
        <v>40107</v>
      </c>
      <c r="C270" s="71" t="s">
        <v>65</v>
      </c>
      <c r="D270" s="72">
        <v>7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2</v>
      </c>
    </row>
    <row r="274" spans="2:4" ht="16.5" customHeight="1">
      <c r="B274" s="79">
        <v>50101</v>
      </c>
      <c r="C274" s="80" t="s">
        <v>112</v>
      </c>
      <c r="D274" s="81">
        <v>3</v>
      </c>
    </row>
    <row r="275" spans="2:4" ht="16.5" customHeight="1">
      <c r="B275" s="64">
        <v>50102</v>
      </c>
      <c r="C275" s="65" t="s">
        <v>67</v>
      </c>
      <c r="D275" s="61">
        <v>20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153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22</v>
      </c>
    </row>
    <row r="281" spans="2:4" ht="16.5" customHeight="1">
      <c r="B281" s="64">
        <v>50108</v>
      </c>
      <c r="C281" s="65" t="s">
        <v>102</v>
      </c>
      <c r="D281" s="61">
        <v>13</v>
      </c>
    </row>
    <row r="282" spans="2:4" ht="16.5" customHeight="1">
      <c r="B282" s="79">
        <v>50201</v>
      </c>
      <c r="C282" s="80" t="s">
        <v>69</v>
      </c>
      <c r="D282" s="81">
        <v>4</v>
      </c>
    </row>
    <row r="283" spans="2:4" ht="16.5" customHeight="1">
      <c r="B283" s="64">
        <v>50202</v>
      </c>
      <c r="C283" s="65" t="s">
        <v>157</v>
      </c>
      <c r="D283" s="61">
        <v>1</v>
      </c>
    </row>
    <row r="284" spans="2:4" ht="16.5" customHeight="1">
      <c r="B284" s="79">
        <v>50203</v>
      </c>
      <c r="C284" s="80" t="s">
        <v>70</v>
      </c>
      <c r="D284" s="81">
        <v>15</v>
      </c>
    </row>
    <row r="285" spans="2:4" ht="16.5" customHeight="1">
      <c r="B285" s="64">
        <v>50301</v>
      </c>
      <c r="C285" s="65" t="s">
        <v>420</v>
      </c>
      <c r="D285" s="61">
        <v>16</v>
      </c>
    </row>
    <row r="286" spans="2:4" ht="16.5" customHeight="1">
      <c r="B286" s="79">
        <v>50302</v>
      </c>
      <c r="C286" s="80" t="s">
        <v>103</v>
      </c>
      <c r="D286" s="81">
        <v>2</v>
      </c>
    </row>
    <row r="287" spans="2:4" ht="16.5" customHeight="1">
      <c r="B287" s="64">
        <v>50303</v>
      </c>
      <c r="C287" s="65" t="s">
        <v>104</v>
      </c>
      <c r="D287" s="61">
        <v>8</v>
      </c>
    </row>
    <row r="288" spans="2:4" ht="16.5" customHeight="1">
      <c r="B288" s="79">
        <v>50304</v>
      </c>
      <c r="C288" s="80" t="s">
        <v>105</v>
      </c>
      <c r="D288" s="81">
        <v>2</v>
      </c>
    </row>
    <row r="289" spans="2:4" ht="16.5" customHeight="1">
      <c r="B289" s="64">
        <v>50305</v>
      </c>
      <c r="C289" s="65" t="s">
        <v>71</v>
      </c>
      <c r="D289" s="61">
        <v>8</v>
      </c>
    </row>
    <row r="290" spans="2:4" ht="16.5" customHeight="1">
      <c r="B290" s="79">
        <v>50306</v>
      </c>
      <c r="C290" s="80" t="s">
        <v>72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17</v>
      </c>
    </row>
    <row r="294" spans="2:4" ht="16.5" customHeight="1">
      <c r="B294" s="85">
        <v>70101</v>
      </c>
      <c r="C294" s="86" t="s">
        <v>37</v>
      </c>
      <c r="D294" s="87">
        <v>658</v>
      </c>
    </row>
    <row r="295" spans="2:4" ht="16.5" customHeight="1">
      <c r="B295" s="64">
        <v>70102</v>
      </c>
      <c r="C295" s="65" t="s">
        <v>20</v>
      </c>
      <c r="D295" s="61">
        <v>575</v>
      </c>
    </row>
    <row r="296" spans="2:4" ht="16.5" customHeight="1">
      <c r="B296" s="85">
        <v>70103</v>
      </c>
      <c r="C296" s="86" t="s">
        <v>21</v>
      </c>
      <c r="D296" s="87">
        <v>509</v>
      </c>
    </row>
    <row r="297" spans="2:4" ht="16.5" customHeight="1">
      <c r="B297" s="64">
        <v>70104</v>
      </c>
      <c r="C297" s="65" t="s">
        <v>22</v>
      </c>
      <c r="D297" s="61">
        <v>3602</v>
      </c>
    </row>
    <row r="298" spans="2:4" ht="16.5" customHeight="1">
      <c r="B298" s="85">
        <v>70105</v>
      </c>
      <c r="C298" s="86" t="s">
        <v>38</v>
      </c>
      <c r="D298" s="87">
        <v>182</v>
      </c>
    </row>
    <row r="299" spans="2:4" ht="16.5" customHeight="1">
      <c r="B299" s="64">
        <v>70106</v>
      </c>
      <c r="C299" s="65" t="s">
        <v>422</v>
      </c>
      <c r="D299" s="61">
        <v>12</v>
      </c>
    </row>
    <row r="300" spans="2:4" ht="16.5" customHeight="1">
      <c r="B300" s="85">
        <v>70107</v>
      </c>
      <c r="C300" s="86" t="s">
        <v>423</v>
      </c>
      <c r="D300" s="87">
        <v>536</v>
      </c>
    </row>
    <row r="301" spans="2:4" ht="17.25" customHeight="1" thickBot="1">
      <c r="B301" s="88">
        <v>70108</v>
      </c>
      <c r="C301" s="89" t="s">
        <v>424</v>
      </c>
      <c r="D301" s="90">
        <v>2215</v>
      </c>
    </row>
    <row r="302" spans="2:4" ht="19.899999999999999" customHeight="1" thickBot="1">
      <c r="B302" s="91" t="s">
        <v>425</v>
      </c>
      <c r="C302" s="92"/>
      <c r="D302" s="93">
        <f>SUM(D20:D301)</f>
        <v>11642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1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5</v>
      </c>
    </row>
    <row r="83" spans="2:4" ht="16.5" customHeight="1">
      <c r="B83" s="62">
        <v>20104</v>
      </c>
      <c r="C83" s="63" t="s">
        <v>42</v>
      </c>
      <c r="D83" s="61">
        <v>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4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1</v>
      </c>
    </row>
    <row r="116" spans="2:4" ht="16.5" customHeight="1">
      <c r="B116" s="76">
        <v>20309</v>
      </c>
      <c r="C116" s="77" t="s">
        <v>142</v>
      </c>
      <c r="D116" s="78">
        <v>5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3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8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5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19</v>
      </c>
    </row>
    <row r="142" spans="2:4" ht="16.5" customHeight="1">
      <c r="B142" s="64">
        <v>30310</v>
      </c>
      <c r="C142" s="65" t="s">
        <v>49</v>
      </c>
      <c r="D142" s="61">
        <v>79</v>
      </c>
    </row>
    <row r="143" spans="2:4" ht="16.5" customHeight="1">
      <c r="B143" s="67">
        <v>30401</v>
      </c>
      <c r="C143" s="68" t="s">
        <v>28</v>
      </c>
      <c r="D143" s="69">
        <v>21</v>
      </c>
    </row>
    <row r="144" spans="2:4" ht="16.5" customHeight="1">
      <c r="B144" s="64">
        <v>30402</v>
      </c>
      <c r="C144" s="65" t="s">
        <v>380</v>
      </c>
      <c r="D144" s="61">
        <v>5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5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4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1</v>
      </c>
    </row>
    <row r="163" spans="2:4" ht="16.5" customHeight="1">
      <c r="B163" s="67">
        <v>30421</v>
      </c>
      <c r="C163" s="68" t="s">
        <v>52</v>
      </c>
      <c r="D163" s="69">
        <v>2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3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4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20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5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13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18</v>
      </c>
    </row>
    <row r="229" spans="2:4" ht="16.5" customHeight="1">
      <c r="B229" s="67">
        <v>30904</v>
      </c>
      <c r="C229" s="68" t="s">
        <v>34</v>
      </c>
      <c r="D229" s="69">
        <v>13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30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7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2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7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3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5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86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2</v>
      </c>
    </row>
    <row r="294" spans="2:4" ht="16.5" customHeight="1">
      <c r="B294" s="85">
        <v>70101</v>
      </c>
      <c r="C294" s="86" t="s">
        <v>37</v>
      </c>
      <c r="D294" s="87">
        <v>488</v>
      </c>
    </row>
    <row r="295" spans="2:4" ht="16.5" customHeight="1">
      <c r="B295" s="64">
        <v>70102</v>
      </c>
      <c r="C295" s="65" t="s">
        <v>20</v>
      </c>
      <c r="D295" s="61">
        <v>3</v>
      </c>
    </row>
    <row r="296" spans="2:4" ht="16.5" customHeight="1">
      <c r="B296" s="85">
        <v>70103</v>
      </c>
      <c r="C296" s="86" t="s">
        <v>21</v>
      </c>
      <c r="D296" s="87">
        <v>343</v>
      </c>
    </row>
    <row r="297" spans="2:4" ht="16.5" customHeight="1">
      <c r="B297" s="64">
        <v>70104</v>
      </c>
      <c r="C297" s="65" t="s">
        <v>22</v>
      </c>
      <c r="D297" s="61">
        <v>1851</v>
      </c>
    </row>
    <row r="298" spans="2:4" ht="16.5" customHeight="1">
      <c r="B298" s="85">
        <v>70105</v>
      </c>
      <c r="C298" s="86" t="s">
        <v>38</v>
      </c>
      <c r="D298" s="87">
        <v>64</v>
      </c>
    </row>
    <row r="299" spans="2:4" ht="16.5" customHeight="1">
      <c r="B299" s="64">
        <v>70106</v>
      </c>
      <c r="C299" s="65" t="s">
        <v>422</v>
      </c>
      <c r="D299" s="61">
        <v>10</v>
      </c>
    </row>
    <row r="300" spans="2:4" ht="16.5" customHeight="1">
      <c r="B300" s="85">
        <v>70107</v>
      </c>
      <c r="C300" s="86" t="s">
        <v>423</v>
      </c>
      <c r="D300" s="87">
        <v>46</v>
      </c>
    </row>
    <row r="301" spans="2:4" ht="17.25" customHeight="1" thickBot="1">
      <c r="B301" s="88">
        <v>70108</v>
      </c>
      <c r="C301" s="89" t="s">
        <v>424</v>
      </c>
      <c r="D301" s="90">
        <v>1092</v>
      </c>
    </row>
    <row r="302" spans="2:4" ht="19.899999999999999" customHeight="1" thickBot="1">
      <c r="B302" s="91" t="s">
        <v>425</v>
      </c>
      <c r="C302" s="92"/>
      <c r="D302" s="93">
        <f>SUM(D20:D301)</f>
        <v>4369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4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2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11</v>
      </c>
    </row>
    <row r="137" spans="2:4" ht="16.5" customHeight="1">
      <c r="B137" s="67">
        <v>30305</v>
      </c>
      <c r="C137" s="68" t="s">
        <v>85</v>
      </c>
      <c r="D137" s="69">
        <v>2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4</v>
      </c>
    </row>
    <row r="142" spans="2:4" ht="16.5" customHeight="1">
      <c r="B142" s="64">
        <v>30310</v>
      </c>
      <c r="C142" s="65" t="s">
        <v>49</v>
      </c>
      <c r="D142" s="61">
        <v>79</v>
      </c>
    </row>
    <row r="143" spans="2:4" ht="16.5" customHeight="1">
      <c r="B143" s="67">
        <v>30401</v>
      </c>
      <c r="C143" s="68" t="s">
        <v>28</v>
      </c>
      <c r="D143" s="69">
        <v>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1</v>
      </c>
    </row>
    <row r="146" spans="2:4" ht="16.5" customHeight="1">
      <c r="B146" s="64">
        <v>30404</v>
      </c>
      <c r="C146" s="65" t="s">
        <v>88</v>
      </c>
      <c r="D146" s="61">
        <v>6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3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2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3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2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22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</v>
      </c>
    </row>
    <row r="229" spans="2:4" ht="16.5" customHeight="1">
      <c r="B229" s="67">
        <v>30904</v>
      </c>
      <c r="C229" s="68" t="s">
        <v>34</v>
      </c>
      <c r="D229" s="69">
        <v>2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14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14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3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3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6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40</v>
      </c>
    </row>
    <row r="295" spans="2:4" ht="16.5" customHeight="1">
      <c r="B295" s="64">
        <v>70102</v>
      </c>
      <c r="C295" s="65" t="s">
        <v>20</v>
      </c>
      <c r="D295" s="61">
        <v>1</v>
      </c>
    </row>
    <row r="296" spans="2:4" ht="16.5" customHeight="1">
      <c r="B296" s="85">
        <v>70103</v>
      </c>
      <c r="C296" s="86" t="s">
        <v>21</v>
      </c>
      <c r="D296" s="87">
        <v>18</v>
      </c>
    </row>
    <row r="297" spans="2:4" ht="16.5" customHeight="1">
      <c r="B297" s="64">
        <v>70104</v>
      </c>
      <c r="C297" s="65" t="s">
        <v>22</v>
      </c>
      <c r="D297" s="61">
        <v>911</v>
      </c>
    </row>
    <row r="298" spans="2:4" ht="16.5" customHeight="1">
      <c r="B298" s="85">
        <v>70105</v>
      </c>
      <c r="C298" s="86" t="s">
        <v>38</v>
      </c>
      <c r="D298" s="87">
        <v>11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33</v>
      </c>
    </row>
    <row r="301" spans="2:4" ht="17.25" customHeight="1" thickBot="1">
      <c r="B301" s="88">
        <v>70108</v>
      </c>
      <c r="C301" s="89" t="s">
        <v>424</v>
      </c>
      <c r="D301" s="90">
        <v>230</v>
      </c>
    </row>
    <row r="302" spans="2:4" ht="19.899999999999999" customHeight="1" thickBot="1">
      <c r="B302" s="91" t="s">
        <v>425</v>
      </c>
      <c r="C302" s="92"/>
      <c r="D302" s="93">
        <f>SUM(D20:D301)</f>
        <v>1465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10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3</v>
      </c>
    </row>
    <row r="44" spans="2:4" ht="16.5" customHeight="1">
      <c r="B44" s="73">
        <v>10204</v>
      </c>
      <c r="C44" s="74" t="s">
        <v>6</v>
      </c>
      <c r="D44" s="75">
        <v>26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24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24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1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1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1</v>
      </c>
    </row>
    <row r="137" spans="2:4" ht="16.5" customHeight="1">
      <c r="B137" s="67">
        <v>30305</v>
      </c>
      <c r="C137" s="68" t="s">
        <v>85</v>
      </c>
      <c r="D137" s="69">
        <v>4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21</v>
      </c>
    </row>
    <row r="142" spans="2:4" ht="16.5" customHeight="1">
      <c r="B142" s="64">
        <v>30310</v>
      </c>
      <c r="C142" s="65" t="s">
        <v>49</v>
      </c>
      <c r="D142" s="61">
        <v>11</v>
      </c>
    </row>
    <row r="143" spans="2:4" ht="16.5" customHeight="1">
      <c r="B143" s="67">
        <v>30401</v>
      </c>
      <c r="C143" s="68" t="s">
        <v>28</v>
      </c>
      <c r="D143" s="69">
        <v>1</v>
      </c>
    </row>
    <row r="144" spans="2:4" ht="16.5" customHeight="1">
      <c r="B144" s="64">
        <v>30402</v>
      </c>
      <c r="C144" s="65" t="s">
        <v>380</v>
      </c>
      <c r="D144" s="61">
        <v>4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13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2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4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2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3</v>
      </c>
    </row>
    <row r="162" spans="2:4" ht="16.5" customHeight="1">
      <c r="B162" s="64">
        <v>30420</v>
      </c>
      <c r="C162" s="65" t="s">
        <v>90</v>
      </c>
      <c r="D162" s="61">
        <v>4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14</v>
      </c>
    </row>
    <row r="191" spans="2:4" ht="16.5" customHeight="1">
      <c r="B191" s="67">
        <v>30503</v>
      </c>
      <c r="C191" s="68" t="s">
        <v>15</v>
      </c>
      <c r="D191" s="69">
        <v>19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3</v>
      </c>
    </row>
    <row r="195" spans="2:4" ht="16.5" customHeight="1">
      <c r="B195" s="67">
        <v>30602</v>
      </c>
      <c r="C195" s="68" t="s">
        <v>94</v>
      </c>
      <c r="D195" s="69">
        <v>3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4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14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84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16</v>
      </c>
    </row>
    <row r="251" spans="2:4" ht="16.5" customHeight="1">
      <c r="B251" s="67">
        <v>31102</v>
      </c>
      <c r="C251" s="68" t="s">
        <v>62</v>
      </c>
      <c r="D251" s="69">
        <v>5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2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2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6</v>
      </c>
    </row>
    <row r="281" spans="2:4" ht="16.5" customHeight="1">
      <c r="B281" s="64">
        <v>50108</v>
      </c>
      <c r="C281" s="65" t="s">
        <v>102</v>
      </c>
      <c r="D281" s="61">
        <v>3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93</v>
      </c>
    </row>
    <row r="286" spans="2:4" ht="16.5" customHeight="1">
      <c r="B286" s="79">
        <v>50302</v>
      </c>
      <c r="C286" s="80" t="s">
        <v>103</v>
      </c>
      <c r="D286" s="81">
        <v>5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1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222</v>
      </c>
    </row>
    <row r="295" spans="2:4" ht="16.5" customHeight="1">
      <c r="B295" s="64">
        <v>70102</v>
      </c>
      <c r="C295" s="65" t="s">
        <v>20</v>
      </c>
      <c r="D295" s="61">
        <v>8</v>
      </c>
    </row>
    <row r="296" spans="2:4" ht="16.5" customHeight="1">
      <c r="B296" s="85">
        <v>70103</v>
      </c>
      <c r="C296" s="86" t="s">
        <v>21</v>
      </c>
      <c r="D296" s="87">
        <v>819</v>
      </c>
    </row>
    <row r="297" spans="2:4" ht="16.5" customHeight="1">
      <c r="B297" s="64">
        <v>70104</v>
      </c>
      <c r="C297" s="65" t="s">
        <v>22</v>
      </c>
      <c r="D297" s="61">
        <v>1617</v>
      </c>
    </row>
    <row r="298" spans="2:4" ht="16.5" customHeight="1">
      <c r="B298" s="85">
        <v>70105</v>
      </c>
      <c r="C298" s="86" t="s">
        <v>38</v>
      </c>
      <c r="D298" s="87">
        <v>14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149</v>
      </c>
    </row>
    <row r="301" spans="2:4" ht="17.25" customHeight="1" thickBot="1">
      <c r="B301" s="88">
        <v>70108</v>
      </c>
      <c r="C301" s="89" t="s">
        <v>424</v>
      </c>
      <c r="D301" s="90">
        <v>1015</v>
      </c>
    </row>
    <row r="302" spans="2:4" ht="19.899999999999999" customHeight="1" thickBot="1">
      <c r="B302" s="91" t="s">
        <v>425</v>
      </c>
      <c r="C302" s="92"/>
      <c r="D302" s="93">
        <f>SUM(D20:D301)</f>
        <v>4378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86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145</v>
      </c>
    </row>
    <row r="27" spans="2:7" ht="16.5" customHeight="1">
      <c r="B27" s="59">
        <v>10108</v>
      </c>
      <c r="C27" s="60" t="s">
        <v>318</v>
      </c>
      <c r="D27" s="66">
        <v>1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8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2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82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5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24</v>
      </c>
      <c r="D49" s="66">
        <v>8</v>
      </c>
    </row>
    <row r="50" spans="2:4" ht="16.5" customHeight="1">
      <c r="B50" s="73">
        <v>10210</v>
      </c>
      <c r="C50" s="74" t="s">
        <v>338</v>
      </c>
      <c r="D50" s="75">
        <v>4</v>
      </c>
    </row>
    <row r="51" spans="2:4" ht="16.5" customHeight="1">
      <c r="B51" s="59">
        <v>10211</v>
      </c>
      <c r="C51" s="60" t="s">
        <v>108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1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18</v>
      </c>
    </row>
    <row r="61" spans="2:4" ht="16.5" customHeight="1">
      <c r="B61" s="59">
        <v>10301</v>
      </c>
      <c r="C61" s="60" t="s">
        <v>345</v>
      </c>
      <c r="D61" s="66">
        <v>4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11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36</v>
      </c>
    </row>
    <row r="66" spans="2:4" ht="16.5" customHeight="1">
      <c r="B66" s="73">
        <v>10306</v>
      </c>
      <c r="C66" s="74" t="s">
        <v>349</v>
      </c>
      <c r="D66" s="75">
        <v>8</v>
      </c>
    </row>
    <row r="67" spans="2:4" ht="16.5" customHeight="1">
      <c r="B67" s="59">
        <v>10307</v>
      </c>
      <c r="C67" s="60" t="s">
        <v>7</v>
      </c>
      <c r="D67" s="66">
        <v>40</v>
      </c>
    </row>
    <row r="68" spans="2:4" ht="16.5" customHeight="1">
      <c r="B68" s="73">
        <v>10308</v>
      </c>
      <c r="C68" s="74" t="s">
        <v>350</v>
      </c>
      <c r="D68" s="75">
        <v>49</v>
      </c>
    </row>
    <row r="69" spans="2:4" ht="16.5" customHeight="1">
      <c r="B69" s="59">
        <v>10309</v>
      </c>
      <c r="C69" s="60" t="s">
        <v>40</v>
      </c>
      <c r="D69" s="66">
        <v>8</v>
      </c>
    </row>
    <row r="70" spans="2:4" ht="16.5" customHeight="1">
      <c r="B70" s="73">
        <v>10310</v>
      </c>
      <c r="C70" s="74" t="s">
        <v>351</v>
      </c>
      <c r="D70" s="75">
        <v>40</v>
      </c>
    </row>
    <row r="71" spans="2:4" ht="16.5" customHeight="1">
      <c r="B71" s="59">
        <v>10311</v>
      </c>
      <c r="C71" s="60" t="s">
        <v>352</v>
      </c>
      <c r="D71" s="66">
        <v>26</v>
      </c>
    </row>
    <row r="72" spans="2:4" ht="16.5" customHeight="1">
      <c r="B72" s="73">
        <v>10312</v>
      </c>
      <c r="C72" s="74" t="s">
        <v>353</v>
      </c>
      <c r="D72" s="75">
        <v>11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106</v>
      </c>
      <c r="D76" s="75">
        <v>95</v>
      </c>
    </row>
    <row r="77" spans="2:4" ht="16.5" customHeight="1">
      <c r="B77" s="59">
        <v>10317</v>
      </c>
      <c r="C77" s="60" t="s">
        <v>76</v>
      </c>
      <c r="D77" s="66">
        <v>19</v>
      </c>
    </row>
    <row r="78" spans="2:4" ht="16.5" customHeight="1">
      <c r="B78" s="73">
        <v>10318</v>
      </c>
      <c r="C78" s="74" t="s">
        <v>357</v>
      </c>
      <c r="D78" s="75">
        <v>13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11</v>
      </c>
    </row>
    <row r="83" spans="2:4" ht="16.5" customHeight="1">
      <c r="B83" s="62">
        <v>20104</v>
      </c>
      <c r="C83" s="63" t="s">
        <v>42</v>
      </c>
      <c r="D83" s="61">
        <v>33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9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37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28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94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5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29</v>
      </c>
    </row>
    <row r="116" spans="2:4" ht="16.5" customHeight="1">
      <c r="B116" s="76">
        <v>20309</v>
      </c>
      <c r="C116" s="77" t="s">
        <v>142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1</v>
      </c>
    </row>
    <row r="121" spans="2:4" ht="16.5" customHeight="1">
      <c r="B121" s="62">
        <v>20403</v>
      </c>
      <c r="C121" s="63" t="s">
        <v>47</v>
      </c>
      <c r="D121" s="61">
        <v>3</v>
      </c>
    </row>
    <row r="122" spans="2:4" ht="16.5" customHeight="1">
      <c r="B122" s="76">
        <v>20404</v>
      </c>
      <c r="C122" s="77" t="s">
        <v>147</v>
      </c>
      <c r="D122" s="78">
        <v>3</v>
      </c>
    </row>
    <row r="123" spans="2:4" ht="16.5" customHeight="1">
      <c r="B123" s="67">
        <v>30101</v>
      </c>
      <c r="C123" s="68" t="s">
        <v>48</v>
      </c>
      <c r="D123" s="69">
        <v>12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7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5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16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2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357</v>
      </c>
    </row>
    <row r="143" spans="2:4" ht="16.5" customHeight="1">
      <c r="B143" s="67">
        <v>30401</v>
      </c>
      <c r="C143" s="68" t="s">
        <v>28</v>
      </c>
      <c r="D143" s="69">
        <v>97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7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2</v>
      </c>
    </row>
    <row r="150" spans="2:4" ht="16.5" customHeight="1">
      <c r="B150" s="64">
        <v>30408</v>
      </c>
      <c r="C150" s="65" t="s">
        <v>11</v>
      </c>
      <c r="D150" s="61">
        <v>5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1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1</v>
      </c>
    </row>
    <row r="156" spans="2:4" ht="16.5" customHeight="1">
      <c r="B156" s="64">
        <v>30414</v>
      </c>
      <c r="C156" s="65" t="s">
        <v>51</v>
      </c>
      <c r="D156" s="61">
        <v>4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2</v>
      </c>
    </row>
    <row r="162" spans="2:4" ht="16.5" customHeight="1">
      <c r="B162" s="64">
        <v>30420</v>
      </c>
      <c r="C162" s="65" t="s">
        <v>90</v>
      </c>
      <c r="D162" s="61">
        <v>5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1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28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30</v>
      </c>
    </row>
    <row r="191" spans="2:4" ht="16.5" customHeight="1">
      <c r="B191" s="67">
        <v>30503</v>
      </c>
      <c r="C191" s="68" t="s">
        <v>15</v>
      </c>
      <c r="D191" s="69">
        <v>58</v>
      </c>
    </row>
    <row r="192" spans="2:4" ht="16.5" customHeight="1">
      <c r="B192" s="64">
        <v>30504</v>
      </c>
      <c r="C192" s="65" t="s">
        <v>93</v>
      </c>
      <c r="D192" s="61">
        <v>29</v>
      </c>
    </row>
    <row r="193" spans="2:4" ht="16.5" customHeight="1">
      <c r="B193" s="67">
        <v>30505</v>
      </c>
      <c r="C193" s="68" t="s">
        <v>393</v>
      </c>
      <c r="D193" s="69">
        <v>4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6</v>
      </c>
    </row>
    <row r="196" spans="2:4" ht="16.5" customHeight="1">
      <c r="B196" s="64">
        <v>30603</v>
      </c>
      <c r="C196" s="65" t="s">
        <v>124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142</v>
      </c>
    </row>
    <row r="200" spans="2:4" ht="16.5" customHeight="1">
      <c r="B200" s="64">
        <v>30607</v>
      </c>
      <c r="C200" s="65" t="s">
        <v>141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1</v>
      </c>
    </row>
    <row r="228" spans="2:4" ht="16.5" customHeight="1">
      <c r="B228" s="64">
        <v>30903</v>
      </c>
      <c r="C228" s="65" t="s">
        <v>33</v>
      </c>
      <c r="D228" s="61">
        <v>61</v>
      </c>
    </row>
    <row r="229" spans="2:4" ht="16.5" customHeight="1">
      <c r="B229" s="67">
        <v>30904</v>
      </c>
      <c r="C229" s="68" t="s">
        <v>34</v>
      </c>
      <c r="D229" s="69">
        <v>115</v>
      </c>
    </row>
    <row r="230" spans="2:4" ht="16.5" customHeight="1">
      <c r="B230" s="64">
        <v>30905</v>
      </c>
      <c r="C230" s="65" t="s">
        <v>57</v>
      </c>
      <c r="D230" s="61">
        <v>14</v>
      </c>
    </row>
    <row r="231" spans="2:4" ht="16.5" customHeight="1">
      <c r="B231" s="67">
        <v>30906</v>
      </c>
      <c r="C231" s="68" t="s">
        <v>111</v>
      </c>
      <c r="D231" s="69">
        <v>2</v>
      </c>
    </row>
    <row r="232" spans="2:4" ht="16.5" customHeight="1">
      <c r="B232" s="64">
        <v>30907</v>
      </c>
      <c r="C232" s="65" t="s">
        <v>17</v>
      </c>
      <c r="D232" s="61">
        <v>328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6</v>
      </c>
    </row>
    <row r="235" spans="2:4" ht="16.5" customHeight="1">
      <c r="B235" s="67">
        <v>31001</v>
      </c>
      <c r="C235" s="68" t="s">
        <v>18</v>
      </c>
      <c r="D235" s="69">
        <v>13</v>
      </c>
    </row>
    <row r="236" spans="2:4" ht="16.5" customHeight="1">
      <c r="B236" s="64">
        <v>31002</v>
      </c>
      <c r="C236" s="65" t="s">
        <v>58</v>
      </c>
      <c r="D236" s="61">
        <v>5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16</v>
      </c>
    </row>
    <row r="251" spans="2:4" ht="16.5" customHeight="1">
      <c r="B251" s="67">
        <v>31102</v>
      </c>
      <c r="C251" s="68" t="s">
        <v>62</v>
      </c>
      <c r="D251" s="69">
        <v>5</v>
      </c>
    </row>
    <row r="252" spans="2:4" ht="16.5" customHeight="1">
      <c r="B252" s="64">
        <v>31103</v>
      </c>
      <c r="C252" s="65" t="s">
        <v>96</v>
      </c>
      <c r="D252" s="61">
        <v>5</v>
      </c>
    </row>
    <row r="253" spans="2:4" ht="16.5" customHeight="1">
      <c r="B253" s="67">
        <v>31104</v>
      </c>
      <c r="C253" s="68" t="s">
        <v>35</v>
      </c>
      <c r="D253" s="69">
        <v>18</v>
      </c>
    </row>
    <row r="254" spans="2:4" ht="16.5" customHeight="1">
      <c r="B254" s="64">
        <v>31105</v>
      </c>
      <c r="C254" s="65" t="s">
        <v>97</v>
      </c>
      <c r="D254" s="61">
        <v>16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2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6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17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4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4</v>
      </c>
    </row>
    <row r="268" spans="2:4" ht="16.5" customHeight="1">
      <c r="B268" s="70">
        <v>40105</v>
      </c>
      <c r="C268" s="71" t="s">
        <v>64</v>
      </c>
      <c r="D268" s="72">
        <v>3</v>
      </c>
    </row>
    <row r="269" spans="2:4" ht="16.5" customHeight="1">
      <c r="B269" s="64">
        <v>40106</v>
      </c>
      <c r="C269" s="65" t="s">
        <v>36</v>
      </c>
      <c r="D269" s="61">
        <v>20</v>
      </c>
    </row>
    <row r="270" spans="2:4" ht="16.5" customHeight="1">
      <c r="B270" s="70">
        <v>40107</v>
      </c>
      <c r="C270" s="71" t="s">
        <v>65</v>
      </c>
      <c r="D270" s="72">
        <v>24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3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14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152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19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18</v>
      </c>
    </row>
    <row r="285" spans="2:4" ht="16.5" customHeight="1">
      <c r="B285" s="64">
        <v>50301</v>
      </c>
      <c r="C285" s="65" t="s">
        <v>420</v>
      </c>
      <c r="D285" s="61">
        <v>116</v>
      </c>
    </row>
    <row r="286" spans="2:4" ht="16.5" customHeight="1">
      <c r="B286" s="79">
        <v>50302</v>
      </c>
      <c r="C286" s="80" t="s">
        <v>103</v>
      </c>
      <c r="D286" s="81">
        <v>7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19</v>
      </c>
    </row>
    <row r="289" spans="2:4" ht="16.5" customHeight="1">
      <c r="B289" s="64">
        <v>50305</v>
      </c>
      <c r="C289" s="65" t="s">
        <v>71</v>
      </c>
      <c r="D289" s="61">
        <v>18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3</v>
      </c>
    </row>
    <row r="293" spans="2:4" ht="16.5" customHeight="1">
      <c r="B293" s="82">
        <v>60103</v>
      </c>
      <c r="C293" s="83" t="s">
        <v>74</v>
      </c>
      <c r="D293" s="84">
        <v>100</v>
      </c>
    </row>
    <row r="294" spans="2:4" ht="16.5" customHeight="1">
      <c r="B294" s="85">
        <v>70101</v>
      </c>
      <c r="C294" s="86" t="s">
        <v>37</v>
      </c>
      <c r="D294" s="87">
        <v>341</v>
      </c>
    </row>
    <row r="295" spans="2:4" ht="16.5" customHeight="1">
      <c r="B295" s="64">
        <v>70102</v>
      </c>
      <c r="C295" s="65" t="s">
        <v>20</v>
      </c>
      <c r="D295" s="61">
        <v>112</v>
      </c>
    </row>
    <row r="296" spans="2:4" ht="16.5" customHeight="1">
      <c r="B296" s="85">
        <v>70103</v>
      </c>
      <c r="C296" s="86" t="s">
        <v>21</v>
      </c>
      <c r="D296" s="87">
        <v>968</v>
      </c>
    </row>
    <row r="297" spans="2:4" ht="16.5" customHeight="1">
      <c r="B297" s="64">
        <v>70104</v>
      </c>
      <c r="C297" s="65" t="s">
        <v>22</v>
      </c>
      <c r="D297" s="61">
        <v>6525</v>
      </c>
    </row>
    <row r="298" spans="2:4" ht="16.5" customHeight="1">
      <c r="B298" s="85">
        <v>70105</v>
      </c>
      <c r="C298" s="86" t="s">
        <v>38</v>
      </c>
      <c r="D298" s="87">
        <v>140</v>
      </c>
    </row>
    <row r="299" spans="2:4" ht="16.5" customHeight="1">
      <c r="B299" s="64">
        <v>70106</v>
      </c>
      <c r="C299" s="65" t="s">
        <v>422</v>
      </c>
      <c r="D299" s="61">
        <v>54</v>
      </c>
    </row>
    <row r="300" spans="2:4" ht="16.5" customHeight="1">
      <c r="B300" s="85">
        <v>70107</v>
      </c>
      <c r="C300" s="86" t="s">
        <v>423</v>
      </c>
      <c r="D300" s="87">
        <v>727</v>
      </c>
    </row>
    <row r="301" spans="2:4" ht="17.25" customHeight="1" thickBot="1">
      <c r="B301" s="88">
        <v>70108</v>
      </c>
      <c r="C301" s="89" t="s">
        <v>424</v>
      </c>
      <c r="D301" s="90">
        <v>1169</v>
      </c>
    </row>
    <row r="302" spans="2:4" ht="19.899999999999999" customHeight="1" thickBot="1">
      <c r="B302" s="91" t="s">
        <v>425</v>
      </c>
      <c r="C302" s="92"/>
      <c r="D302" s="93">
        <f>SUM(D20:D301)</f>
        <v>13090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8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7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11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106</v>
      </c>
      <c r="D76" s="75">
        <v>13</v>
      </c>
    </row>
    <row r="77" spans="2:4" ht="16.5" customHeight="1">
      <c r="B77" s="59">
        <v>10317</v>
      </c>
      <c r="C77" s="60" t="s">
        <v>76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6</v>
      </c>
    </row>
    <row r="83" spans="2:4" ht="16.5" customHeight="1">
      <c r="B83" s="62">
        <v>20104</v>
      </c>
      <c r="C83" s="63" t="s">
        <v>42</v>
      </c>
      <c r="D83" s="61">
        <v>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3</v>
      </c>
    </row>
    <row r="86" spans="2:4" ht="16.5" customHeight="1">
      <c r="B86" s="76">
        <v>20107</v>
      </c>
      <c r="C86" s="77" t="s">
        <v>120</v>
      </c>
      <c r="D86" s="78">
        <v>1</v>
      </c>
    </row>
    <row r="87" spans="2:4" ht="16.5" customHeight="1">
      <c r="B87" s="62">
        <v>20108</v>
      </c>
      <c r="C87" s="63" t="s">
        <v>8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3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8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1</v>
      </c>
    </row>
    <row r="137" spans="2:4" ht="16.5" customHeight="1">
      <c r="B137" s="67">
        <v>30305</v>
      </c>
      <c r="C137" s="68" t="s">
        <v>85</v>
      </c>
      <c r="D137" s="69">
        <v>10</v>
      </c>
    </row>
    <row r="138" spans="2:4" ht="16.5" customHeight="1">
      <c r="B138" s="64">
        <v>30306</v>
      </c>
      <c r="C138" s="65" t="s">
        <v>86</v>
      </c>
      <c r="D138" s="61">
        <v>1</v>
      </c>
    </row>
    <row r="139" spans="2:4" ht="16.5" customHeight="1">
      <c r="B139" s="67">
        <v>30307</v>
      </c>
      <c r="C139" s="68" t="s">
        <v>87</v>
      </c>
      <c r="D139" s="69">
        <v>25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51</v>
      </c>
    </row>
    <row r="142" spans="2:4" ht="16.5" customHeight="1">
      <c r="B142" s="64">
        <v>30310</v>
      </c>
      <c r="C142" s="65" t="s">
        <v>49</v>
      </c>
      <c r="D142" s="61">
        <v>318</v>
      </c>
    </row>
    <row r="143" spans="2:4" ht="16.5" customHeight="1">
      <c r="B143" s="67">
        <v>30401</v>
      </c>
      <c r="C143" s="68" t="s">
        <v>28</v>
      </c>
      <c r="D143" s="69">
        <v>18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1</v>
      </c>
    </row>
    <row r="146" spans="2:4" ht="16.5" customHeight="1">
      <c r="B146" s="64">
        <v>30404</v>
      </c>
      <c r="C146" s="65" t="s">
        <v>88</v>
      </c>
      <c r="D146" s="61">
        <v>9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2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1</v>
      </c>
    </row>
    <row r="160" spans="2:4" ht="16.5" customHeight="1">
      <c r="B160" s="64">
        <v>30418</v>
      </c>
      <c r="C160" s="65" t="s">
        <v>123</v>
      </c>
      <c r="D160" s="61">
        <v>1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3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6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4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32</v>
      </c>
    </row>
    <row r="191" spans="2:4" ht="16.5" customHeight="1">
      <c r="B191" s="67">
        <v>30503</v>
      </c>
      <c r="C191" s="68" t="s">
        <v>15</v>
      </c>
      <c r="D191" s="69">
        <v>25</v>
      </c>
    </row>
    <row r="192" spans="2:4" ht="16.5" customHeight="1">
      <c r="B192" s="64">
        <v>30504</v>
      </c>
      <c r="C192" s="65" t="s">
        <v>93</v>
      </c>
      <c r="D192" s="61">
        <v>10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2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20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2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3</v>
      </c>
    </row>
    <row r="229" spans="2:4" ht="16.5" customHeight="1">
      <c r="B229" s="67">
        <v>30904</v>
      </c>
      <c r="C229" s="68" t="s">
        <v>34</v>
      </c>
      <c r="D229" s="69">
        <v>61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1</v>
      </c>
    </row>
    <row r="232" spans="2:4" ht="16.5" customHeight="1">
      <c r="B232" s="64">
        <v>30907</v>
      </c>
      <c r="C232" s="65" t="s">
        <v>17</v>
      </c>
      <c r="D232" s="61">
        <v>46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5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9</v>
      </c>
    </row>
    <row r="250" spans="2:4" ht="16.5" customHeight="1">
      <c r="B250" s="64">
        <v>31101</v>
      </c>
      <c r="C250" s="65" t="s">
        <v>61</v>
      </c>
      <c r="D250" s="61">
        <v>23</v>
      </c>
    </row>
    <row r="251" spans="2:4" ht="16.5" customHeight="1">
      <c r="B251" s="67">
        <v>31102</v>
      </c>
      <c r="C251" s="68" t="s">
        <v>62</v>
      </c>
      <c r="D251" s="69">
        <v>5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7</v>
      </c>
    </row>
    <row r="254" spans="2:4" ht="16.5" customHeight="1">
      <c r="B254" s="64">
        <v>31105</v>
      </c>
      <c r="C254" s="65" t="s">
        <v>97</v>
      </c>
      <c r="D254" s="61">
        <v>5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20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3</v>
      </c>
    </row>
    <row r="269" spans="2:4" ht="16.5" customHeight="1">
      <c r="B269" s="64">
        <v>40106</v>
      </c>
      <c r="C269" s="65" t="s">
        <v>36</v>
      </c>
      <c r="D269" s="61">
        <v>3</v>
      </c>
    </row>
    <row r="270" spans="2:4" ht="16.5" customHeight="1">
      <c r="B270" s="70">
        <v>40107</v>
      </c>
      <c r="C270" s="71" t="s">
        <v>65</v>
      </c>
      <c r="D270" s="72">
        <v>3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2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14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2</v>
      </c>
    </row>
    <row r="278" spans="2:4" ht="16.5" customHeight="1">
      <c r="B278" s="79">
        <v>50105</v>
      </c>
      <c r="C278" s="80" t="s">
        <v>101</v>
      </c>
      <c r="D278" s="81">
        <v>30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6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8</v>
      </c>
    </row>
    <row r="285" spans="2:4" ht="16.5" customHeight="1">
      <c r="B285" s="64">
        <v>50301</v>
      </c>
      <c r="C285" s="65" t="s">
        <v>420</v>
      </c>
      <c r="D285" s="61">
        <v>1</v>
      </c>
    </row>
    <row r="286" spans="2:4" ht="16.5" customHeight="1">
      <c r="B286" s="79">
        <v>50302</v>
      </c>
      <c r="C286" s="80" t="s">
        <v>103</v>
      </c>
      <c r="D286" s="81">
        <v>3</v>
      </c>
    </row>
    <row r="287" spans="2:4" ht="16.5" customHeight="1">
      <c r="B287" s="64">
        <v>50303</v>
      </c>
      <c r="C287" s="65" t="s">
        <v>104</v>
      </c>
      <c r="D287" s="61">
        <v>3</v>
      </c>
    </row>
    <row r="288" spans="2:4" ht="16.5" customHeight="1">
      <c r="B288" s="79">
        <v>50304</v>
      </c>
      <c r="C288" s="80" t="s">
        <v>105</v>
      </c>
      <c r="D288" s="81">
        <v>7</v>
      </c>
    </row>
    <row r="289" spans="2:4" ht="16.5" customHeight="1">
      <c r="B289" s="64">
        <v>50305</v>
      </c>
      <c r="C289" s="65" t="s">
        <v>71</v>
      </c>
      <c r="D289" s="61">
        <v>6</v>
      </c>
    </row>
    <row r="290" spans="2:4" ht="16.5" customHeight="1">
      <c r="B290" s="79">
        <v>50306</v>
      </c>
      <c r="C290" s="80" t="s">
        <v>72</v>
      </c>
      <c r="D290" s="81">
        <v>1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44</v>
      </c>
    </row>
    <row r="294" spans="2:4" ht="16.5" customHeight="1">
      <c r="B294" s="85">
        <v>70101</v>
      </c>
      <c r="C294" s="86" t="s">
        <v>37</v>
      </c>
      <c r="D294" s="87">
        <v>268</v>
      </c>
    </row>
    <row r="295" spans="2:4" ht="16.5" customHeight="1">
      <c r="B295" s="64">
        <v>70102</v>
      </c>
      <c r="C295" s="65" t="s">
        <v>20</v>
      </c>
      <c r="D295" s="61">
        <v>10</v>
      </c>
    </row>
    <row r="296" spans="2:4" ht="16.5" customHeight="1">
      <c r="B296" s="85">
        <v>70103</v>
      </c>
      <c r="C296" s="86" t="s">
        <v>21</v>
      </c>
      <c r="D296" s="87">
        <v>451</v>
      </c>
    </row>
    <row r="297" spans="2:4" ht="16.5" customHeight="1">
      <c r="B297" s="64">
        <v>70104</v>
      </c>
      <c r="C297" s="65" t="s">
        <v>22</v>
      </c>
      <c r="D297" s="61">
        <v>1245</v>
      </c>
    </row>
    <row r="298" spans="2:4" ht="16.5" customHeight="1">
      <c r="B298" s="85">
        <v>70105</v>
      </c>
      <c r="C298" s="86" t="s">
        <v>38</v>
      </c>
      <c r="D298" s="87">
        <v>147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67</v>
      </c>
    </row>
    <row r="301" spans="2:4" ht="17.25" customHeight="1" thickBot="1">
      <c r="B301" s="88">
        <v>70108</v>
      </c>
      <c r="C301" s="89" t="s">
        <v>424</v>
      </c>
      <c r="D301" s="90">
        <v>2004</v>
      </c>
    </row>
    <row r="302" spans="2:4" ht="19.899999999999999" customHeight="1" thickBot="1">
      <c r="B302" s="91" t="s">
        <v>425</v>
      </c>
      <c r="C302" s="92"/>
      <c r="D302" s="93">
        <f>SUM(D20:D301)</f>
        <v>5245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2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24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108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6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11</v>
      </c>
    </row>
    <row r="66" spans="2:4" ht="16.5" customHeight="1">
      <c r="B66" s="73">
        <v>10306</v>
      </c>
      <c r="C66" s="74" t="s">
        <v>349</v>
      </c>
      <c r="D66" s="75">
        <v>2</v>
      </c>
    </row>
    <row r="67" spans="2:4" ht="16.5" customHeight="1">
      <c r="B67" s="59">
        <v>10307</v>
      </c>
      <c r="C67" s="60" t="s">
        <v>7</v>
      </c>
      <c r="D67" s="66">
        <v>10</v>
      </c>
    </row>
    <row r="68" spans="2:4" ht="16.5" customHeight="1">
      <c r="B68" s="73">
        <v>10308</v>
      </c>
      <c r="C68" s="74" t="s">
        <v>350</v>
      </c>
      <c r="D68" s="75">
        <v>11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2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106</v>
      </c>
      <c r="D76" s="75">
        <v>48</v>
      </c>
    </row>
    <row r="77" spans="2:4" ht="16.5" customHeight="1">
      <c r="B77" s="59">
        <v>10317</v>
      </c>
      <c r="C77" s="60" t="s">
        <v>76</v>
      </c>
      <c r="D77" s="66">
        <v>11</v>
      </c>
    </row>
    <row r="78" spans="2:4" ht="16.5" customHeight="1">
      <c r="B78" s="73">
        <v>10318</v>
      </c>
      <c r="C78" s="74" t="s">
        <v>357</v>
      </c>
      <c r="D78" s="75">
        <v>3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7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4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28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1</v>
      </c>
    </row>
    <row r="123" spans="2:4" ht="16.5" customHeight="1">
      <c r="B123" s="67">
        <v>30101</v>
      </c>
      <c r="C123" s="68" t="s">
        <v>48</v>
      </c>
      <c r="D123" s="69">
        <v>4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2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2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2</v>
      </c>
    </row>
    <row r="137" spans="2:4" ht="16.5" customHeight="1">
      <c r="B137" s="67">
        <v>30305</v>
      </c>
      <c r="C137" s="68" t="s">
        <v>85</v>
      </c>
      <c r="D137" s="69">
        <v>2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25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6</v>
      </c>
    </row>
    <row r="142" spans="2:4" ht="16.5" customHeight="1">
      <c r="B142" s="64">
        <v>30310</v>
      </c>
      <c r="C142" s="65" t="s">
        <v>49</v>
      </c>
      <c r="D142" s="61">
        <v>251</v>
      </c>
    </row>
    <row r="143" spans="2:4" ht="16.5" customHeight="1">
      <c r="B143" s="67">
        <v>30401</v>
      </c>
      <c r="C143" s="68" t="s">
        <v>28</v>
      </c>
      <c r="D143" s="69">
        <v>39</v>
      </c>
    </row>
    <row r="144" spans="2:4" ht="16.5" customHeight="1">
      <c r="B144" s="64">
        <v>30402</v>
      </c>
      <c r="C144" s="65" t="s">
        <v>380</v>
      </c>
      <c r="D144" s="61">
        <v>4</v>
      </c>
    </row>
    <row r="145" spans="2:4" ht="16.5" customHeight="1">
      <c r="B145" s="67">
        <v>30403</v>
      </c>
      <c r="C145" s="68" t="s">
        <v>50</v>
      </c>
      <c r="D145" s="69">
        <v>3</v>
      </c>
    </row>
    <row r="146" spans="2:4" ht="16.5" customHeight="1">
      <c r="B146" s="64">
        <v>30404</v>
      </c>
      <c r="C146" s="65" t="s">
        <v>88</v>
      </c>
      <c r="D146" s="61">
        <v>5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10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1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8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2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2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7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7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18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3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39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5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1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5</v>
      </c>
    </row>
    <row r="229" spans="2:4" ht="16.5" customHeight="1">
      <c r="B229" s="67">
        <v>30904</v>
      </c>
      <c r="C229" s="68" t="s">
        <v>34</v>
      </c>
      <c r="D229" s="69">
        <v>62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2</v>
      </c>
    </row>
    <row r="232" spans="2:4" ht="16.5" customHeight="1">
      <c r="B232" s="64">
        <v>30907</v>
      </c>
      <c r="C232" s="65" t="s">
        <v>17</v>
      </c>
      <c r="D232" s="61">
        <v>141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18</v>
      </c>
      <c r="D235" s="69">
        <v>5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13</v>
      </c>
    </row>
    <row r="250" spans="2:4" ht="16.5" customHeight="1">
      <c r="B250" s="64">
        <v>31101</v>
      </c>
      <c r="C250" s="65" t="s">
        <v>61</v>
      </c>
      <c r="D250" s="61">
        <v>48</v>
      </c>
    </row>
    <row r="251" spans="2:4" ht="16.5" customHeight="1">
      <c r="B251" s="67">
        <v>31102</v>
      </c>
      <c r="C251" s="68" t="s">
        <v>62</v>
      </c>
      <c r="D251" s="69">
        <v>14</v>
      </c>
    </row>
    <row r="252" spans="2:4" ht="16.5" customHeight="1">
      <c r="B252" s="64">
        <v>31103</v>
      </c>
      <c r="C252" s="65" t="s">
        <v>96</v>
      </c>
      <c r="D252" s="61">
        <v>6</v>
      </c>
    </row>
    <row r="253" spans="2:4" ht="16.5" customHeight="1">
      <c r="B253" s="67">
        <v>31104</v>
      </c>
      <c r="C253" s="68" t="s">
        <v>35</v>
      </c>
      <c r="D253" s="69">
        <v>5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3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3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4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3</v>
      </c>
    </row>
    <row r="275" spans="2:4" ht="16.5" customHeight="1">
      <c r="B275" s="64">
        <v>50102</v>
      </c>
      <c r="C275" s="65" t="s">
        <v>67</v>
      </c>
      <c r="D275" s="61">
        <v>13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14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7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11</v>
      </c>
    </row>
    <row r="286" spans="2:4" ht="16.5" customHeight="1">
      <c r="B286" s="79">
        <v>50302</v>
      </c>
      <c r="C286" s="80" t="s">
        <v>103</v>
      </c>
      <c r="D286" s="81">
        <v>6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3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2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1</v>
      </c>
    </row>
    <row r="293" spans="2:4" ht="16.5" customHeight="1">
      <c r="B293" s="82">
        <v>60103</v>
      </c>
      <c r="C293" s="83" t="s">
        <v>74</v>
      </c>
      <c r="D293" s="84">
        <v>21</v>
      </c>
    </row>
    <row r="294" spans="2:4" ht="16.5" customHeight="1">
      <c r="B294" s="85">
        <v>70101</v>
      </c>
      <c r="C294" s="86" t="s">
        <v>37</v>
      </c>
      <c r="D294" s="87">
        <v>935</v>
      </c>
    </row>
    <row r="295" spans="2:4" ht="16.5" customHeight="1">
      <c r="B295" s="64">
        <v>70102</v>
      </c>
      <c r="C295" s="65" t="s">
        <v>20</v>
      </c>
      <c r="D295" s="61">
        <v>40</v>
      </c>
    </row>
    <row r="296" spans="2:4" ht="16.5" customHeight="1">
      <c r="B296" s="85">
        <v>70103</v>
      </c>
      <c r="C296" s="86" t="s">
        <v>21</v>
      </c>
      <c r="D296" s="87">
        <v>507</v>
      </c>
    </row>
    <row r="297" spans="2:4" ht="16.5" customHeight="1">
      <c r="B297" s="64">
        <v>70104</v>
      </c>
      <c r="C297" s="65" t="s">
        <v>22</v>
      </c>
      <c r="D297" s="61">
        <v>1152</v>
      </c>
    </row>
    <row r="298" spans="2:4" ht="16.5" customHeight="1">
      <c r="B298" s="85">
        <v>70105</v>
      </c>
      <c r="C298" s="86" t="s">
        <v>38</v>
      </c>
      <c r="D298" s="87">
        <v>40</v>
      </c>
    </row>
    <row r="299" spans="2:4" ht="16.5" customHeight="1">
      <c r="B299" s="64">
        <v>70106</v>
      </c>
      <c r="C299" s="65" t="s">
        <v>422</v>
      </c>
      <c r="D299" s="61">
        <v>520</v>
      </c>
    </row>
    <row r="300" spans="2:4" ht="16.5" customHeight="1">
      <c r="B300" s="85">
        <v>70107</v>
      </c>
      <c r="C300" s="86" t="s">
        <v>423</v>
      </c>
      <c r="D300" s="87">
        <v>209</v>
      </c>
    </row>
    <row r="301" spans="2:4" ht="17.25" customHeight="1" thickBot="1">
      <c r="B301" s="88">
        <v>70108</v>
      </c>
      <c r="C301" s="89" t="s">
        <v>424</v>
      </c>
      <c r="D301" s="90">
        <v>1703</v>
      </c>
    </row>
    <row r="302" spans="2:4" ht="19.899999999999999" customHeight="1" thickBot="1">
      <c r="B302" s="91" t="s">
        <v>425</v>
      </c>
      <c r="C302" s="92"/>
      <c r="D302" s="93">
        <f>SUM(D20:D301)</f>
        <v>6250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3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1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1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0</v>
      </c>
    </row>
    <row r="143" spans="2:4" ht="16.5" customHeight="1">
      <c r="B143" s="67">
        <v>30401</v>
      </c>
      <c r="C143" s="68" t="s">
        <v>28</v>
      </c>
      <c r="D143" s="69">
        <v>2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0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1</v>
      </c>
    </row>
    <row r="295" spans="2:4" ht="16.5" customHeight="1">
      <c r="B295" s="64">
        <v>70102</v>
      </c>
      <c r="C295" s="65" t="s">
        <v>20</v>
      </c>
      <c r="D295" s="61">
        <v>5</v>
      </c>
    </row>
    <row r="296" spans="2:4" ht="16.5" customHeight="1">
      <c r="B296" s="85">
        <v>70103</v>
      </c>
      <c r="C296" s="86" t="s">
        <v>21</v>
      </c>
      <c r="D296" s="87">
        <v>78</v>
      </c>
    </row>
    <row r="297" spans="2:4" ht="16.5" customHeight="1">
      <c r="B297" s="64">
        <v>70104</v>
      </c>
      <c r="C297" s="65" t="s">
        <v>22</v>
      </c>
      <c r="D297" s="61">
        <v>12</v>
      </c>
    </row>
    <row r="298" spans="2:4" ht="16.5" customHeight="1">
      <c r="B298" s="85">
        <v>70105</v>
      </c>
      <c r="C298" s="86" t="s">
        <v>38</v>
      </c>
      <c r="D298" s="87">
        <v>38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37</v>
      </c>
    </row>
    <row r="301" spans="2:4" ht="17.25" customHeight="1" thickBot="1">
      <c r="B301" s="88">
        <v>70108</v>
      </c>
      <c r="C301" s="89" t="s">
        <v>424</v>
      </c>
      <c r="D301" s="90">
        <v>11</v>
      </c>
    </row>
    <row r="302" spans="2:4" ht="19.899999999999999" customHeight="1" thickBot="1">
      <c r="B302" s="91" t="s">
        <v>425</v>
      </c>
      <c r="C302" s="92"/>
      <c r="D302" s="93">
        <f>SUM(D20:D301)</f>
        <v>188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1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8</v>
      </c>
    </row>
    <row r="143" spans="2:4" ht="16.5" customHeight="1">
      <c r="B143" s="67">
        <v>30401</v>
      </c>
      <c r="C143" s="68" t="s">
        <v>28</v>
      </c>
      <c r="D143" s="69">
        <v>3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1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9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4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1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5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5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11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80</v>
      </c>
    </row>
    <row r="295" spans="2:4" ht="16.5" customHeight="1">
      <c r="B295" s="64">
        <v>70102</v>
      </c>
      <c r="C295" s="65" t="s">
        <v>20</v>
      </c>
      <c r="D295" s="61">
        <v>69</v>
      </c>
    </row>
    <row r="296" spans="2:4" ht="16.5" customHeight="1">
      <c r="B296" s="85">
        <v>70103</v>
      </c>
      <c r="C296" s="86" t="s">
        <v>21</v>
      </c>
      <c r="D296" s="87">
        <v>41</v>
      </c>
    </row>
    <row r="297" spans="2:4" ht="16.5" customHeight="1">
      <c r="B297" s="64">
        <v>70104</v>
      </c>
      <c r="C297" s="65" t="s">
        <v>22</v>
      </c>
      <c r="D297" s="61">
        <v>103</v>
      </c>
    </row>
    <row r="298" spans="2:4" ht="16.5" customHeight="1">
      <c r="B298" s="85">
        <v>70105</v>
      </c>
      <c r="C298" s="86" t="s">
        <v>38</v>
      </c>
      <c r="D298" s="87">
        <v>1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5</v>
      </c>
    </row>
    <row r="301" spans="2:4" ht="17.25" customHeight="1" thickBot="1">
      <c r="B301" s="88">
        <v>70108</v>
      </c>
      <c r="C301" s="89" t="s">
        <v>424</v>
      </c>
      <c r="D301" s="90">
        <v>32</v>
      </c>
    </row>
    <row r="302" spans="2:4" ht="19.899999999999999" customHeight="1" thickBot="1">
      <c r="B302" s="91" t="s">
        <v>425</v>
      </c>
      <c r="C302" s="92"/>
      <c r="D302" s="93">
        <f>SUM(D20:D301)</f>
        <v>408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68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72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9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26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3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11</v>
      </c>
    </row>
    <row r="49" spans="2:4" ht="16.5" customHeight="1">
      <c r="B49" s="59">
        <v>10209</v>
      </c>
      <c r="C49" s="60" t="s">
        <v>24</v>
      </c>
      <c r="D49" s="66">
        <v>6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6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19</v>
      </c>
    </row>
    <row r="68" spans="2:4" ht="16.5" customHeight="1">
      <c r="B68" s="73">
        <v>10308</v>
      </c>
      <c r="C68" s="74" t="s">
        <v>350</v>
      </c>
      <c r="D68" s="75">
        <v>48</v>
      </c>
    </row>
    <row r="69" spans="2:4" ht="16.5" customHeight="1">
      <c r="B69" s="59">
        <v>10309</v>
      </c>
      <c r="C69" s="60" t="s">
        <v>40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62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3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16</v>
      </c>
    </row>
    <row r="83" spans="2:4" ht="16.5" customHeight="1">
      <c r="B83" s="62">
        <v>20104</v>
      </c>
      <c r="C83" s="63" t="s">
        <v>42</v>
      </c>
      <c r="D83" s="61">
        <v>2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18</v>
      </c>
    </row>
    <row r="88" spans="2:4" ht="16.5" customHeight="1">
      <c r="B88" s="76">
        <v>20109</v>
      </c>
      <c r="C88" s="77" t="s">
        <v>361</v>
      </c>
      <c r="D88" s="78">
        <v>3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6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84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5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1</v>
      </c>
    </row>
    <row r="118" spans="2:4" ht="16.5" customHeight="1">
      <c r="B118" s="76">
        <v>20311</v>
      </c>
      <c r="C118" s="77" t="s">
        <v>80</v>
      </c>
      <c r="D118" s="78">
        <v>6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3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13</v>
      </c>
    </row>
    <row r="124" spans="2:4" ht="16.5" customHeight="1">
      <c r="B124" s="64">
        <v>30102</v>
      </c>
      <c r="C124" s="65" t="s">
        <v>81</v>
      </c>
      <c r="D124" s="61">
        <v>4</v>
      </c>
    </row>
    <row r="125" spans="2:4" ht="16.5" customHeight="1">
      <c r="B125" s="67">
        <v>30103</v>
      </c>
      <c r="C125" s="68" t="s">
        <v>9</v>
      </c>
      <c r="D125" s="69">
        <v>10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36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6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27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77</v>
      </c>
    </row>
    <row r="142" spans="2:4" ht="16.5" customHeight="1">
      <c r="B142" s="64">
        <v>30310</v>
      </c>
      <c r="C142" s="65" t="s">
        <v>49</v>
      </c>
      <c r="D142" s="61">
        <v>108</v>
      </c>
    </row>
    <row r="143" spans="2:4" ht="16.5" customHeight="1">
      <c r="B143" s="67">
        <v>30401</v>
      </c>
      <c r="C143" s="68" t="s">
        <v>28</v>
      </c>
      <c r="D143" s="69">
        <v>127</v>
      </c>
    </row>
    <row r="144" spans="2:4" ht="16.5" customHeight="1">
      <c r="B144" s="64">
        <v>30402</v>
      </c>
      <c r="C144" s="65" t="s">
        <v>380</v>
      </c>
      <c r="D144" s="61">
        <v>6</v>
      </c>
    </row>
    <row r="145" spans="2:4" ht="16.5" customHeight="1">
      <c r="B145" s="67">
        <v>30403</v>
      </c>
      <c r="C145" s="68" t="s">
        <v>50</v>
      </c>
      <c r="D145" s="69">
        <v>3</v>
      </c>
    </row>
    <row r="146" spans="2:4" ht="16.5" customHeight="1">
      <c r="B146" s="64">
        <v>30404</v>
      </c>
      <c r="C146" s="65" t="s">
        <v>88</v>
      </c>
      <c r="D146" s="61">
        <v>19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3</v>
      </c>
    </row>
    <row r="149" spans="2:4" ht="16.5" customHeight="1">
      <c r="B149" s="67">
        <v>30407</v>
      </c>
      <c r="C149" s="68" t="s">
        <v>29</v>
      </c>
      <c r="D149" s="69">
        <v>6</v>
      </c>
    </row>
    <row r="150" spans="2:4" ht="16.5" customHeight="1">
      <c r="B150" s="64">
        <v>30408</v>
      </c>
      <c r="C150" s="65" t="s">
        <v>11</v>
      </c>
      <c r="D150" s="61">
        <v>3</v>
      </c>
    </row>
    <row r="151" spans="2:4" ht="16.5" customHeight="1">
      <c r="B151" s="67">
        <v>30409</v>
      </c>
      <c r="C151" s="68" t="s">
        <v>107</v>
      </c>
      <c r="D151" s="69">
        <v>1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1</v>
      </c>
    </row>
    <row r="156" spans="2:4" ht="16.5" customHeight="1">
      <c r="B156" s="64">
        <v>30414</v>
      </c>
      <c r="C156" s="65" t="s">
        <v>51</v>
      </c>
      <c r="D156" s="61">
        <v>10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1</v>
      </c>
    </row>
    <row r="159" spans="2:4" ht="16.5" customHeight="1">
      <c r="B159" s="67">
        <v>30417</v>
      </c>
      <c r="C159" s="68" t="s">
        <v>128</v>
      </c>
      <c r="D159" s="69">
        <v>5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16</v>
      </c>
    </row>
    <row r="162" spans="2:4" ht="16.5" customHeight="1">
      <c r="B162" s="64">
        <v>30420</v>
      </c>
      <c r="C162" s="65" t="s">
        <v>90</v>
      </c>
      <c r="D162" s="61">
        <v>10</v>
      </c>
    </row>
    <row r="163" spans="2:4" ht="16.5" customHeight="1">
      <c r="B163" s="67">
        <v>30421</v>
      </c>
      <c r="C163" s="68" t="s">
        <v>52</v>
      </c>
      <c r="D163" s="69">
        <v>9</v>
      </c>
    </row>
    <row r="164" spans="2:4" ht="16.5" customHeight="1">
      <c r="B164" s="64">
        <v>30422</v>
      </c>
      <c r="C164" s="65" t="s">
        <v>53</v>
      </c>
      <c r="D164" s="61">
        <v>4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4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5</v>
      </c>
    </row>
    <row r="172" spans="2:4" ht="16.5" customHeight="1">
      <c r="B172" s="64">
        <v>30430</v>
      </c>
      <c r="C172" s="65" t="s">
        <v>91</v>
      </c>
      <c r="D172" s="61">
        <v>8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4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37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14</v>
      </c>
    </row>
    <row r="191" spans="2:4" ht="16.5" customHeight="1">
      <c r="B191" s="67">
        <v>30503</v>
      </c>
      <c r="C191" s="68" t="s">
        <v>15</v>
      </c>
      <c r="D191" s="69">
        <v>207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4</v>
      </c>
    </row>
    <row r="195" spans="2:4" ht="16.5" customHeight="1">
      <c r="B195" s="67">
        <v>30602</v>
      </c>
      <c r="C195" s="68" t="s">
        <v>94</v>
      </c>
      <c r="D195" s="69">
        <v>4</v>
      </c>
    </row>
    <row r="196" spans="2:4" ht="16.5" customHeight="1">
      <c r="B196" s="64">
        <v>30603</v>
      </c>
      <c r="C196" s="65" t="s">
        <v>124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19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1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7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1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27</v>
      </c>
    </row>
    <row r="229" spans="2:4" ht="16.5" customHeight="1">
      <c r="B229" s="67">
        <v>30904</v>
      </c>
      <c r="C229" s="68" t="s">
        <v>34</v>
      </c>
      <c r="D229" s="69">
        <v>227</v>
      </c>
    </row>
    <row r="230" spans="2:4" ht="16.5" customHeight="1">
      <c r="B230" s="64">
        <v>30905</v>
      </c>
      <c r="C230" s="65" t="s">
        <v>57</v>
      </c>
      <c r="D230" s="61">
        <v>4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255</v>
      </c>
    </row>
    <row r="233" spans="2:4" ht="16.5" customHeight="1">
      <c r="B233" s="67">
        <v>30908</v>
      </c>
      <c r="C233" s="68" t="s">
        <v>125</v>
      </c>
      <c r="D233" s="69">
        <v>2</v>
      </c>
    </row>
    <row r="234" spans="2:4" ht="16.5" customHeight="1">
      <c r="B234" s="64">
        <v>30909</v>
      </c>
      <c r="C234" s="65" t="s">
        <v>409</v>
      </c>
      <c r="D234" s="61">
        <v>18</v>
      </c>
    </row>
    <row r="235" spans="2:4" ht="16.5" customHeight="1">
      <c r="B235" s="67">
        <v>31001</v>
      </c>
      <c r="C235" s="68" t="s">
        <v>18</v>
      </c>
      <c r="D235" s="69">
        <v>11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3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44</v>
      </c>
    </row>
    <row r="251" spans="2:4" ht="16.5" customHeight="1">
      <c r="B251" s="67">
        <v>31102</v>
      </c>
      <c r="C251" s="68" t="s">
        <v>62</v>
      </c>
      <c r="D251" s="69">
        <v>20</v>
      </c>
    </row>
    <row r="252" spans="2:4" ht="16.5" customHeight="1">
      <c r="B252" s="64">
        <v>31103</v>
      </c>
      <c r="C252" s="65" t="s">
        <v>96</v>
      </c>
      <c r="D252" s="61">
        <v>2</v>
      </c>
    </row>
    <row r="253" spans="2:4" ht="16.5" customHeight="1">
      <c r="B253" s="67">
        <v>31104</v>
      </c>
      <c r="C253" s="68" t="s">
        <v>35</v>
      </c>
      <c r="D253" s="69">
        <v>14</v>
      </c>
    </row>
    <row r="254" spans="2:4" ht="16.5" customHeight="1">
      <c r="B254" s="64">
        <v>31105</v>
      </c>
      <c r="C254" s="65" t="s">
        <v>97</v>
      </c>
      <c r="D254" s="61">
        <v>17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4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64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16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1</v>
      </c>
    </row>
    <row r="269" spans="2:4" ht="16.5" customHeight="1">
      <c r="B269" s="64">
        <v>40106</v>
      </c>
      <c r="C269" s="65" t="s">
        <v>36</v>
      </c>
      <c r="D269" s="61">
        <v>10</v>
      </c>
    </row>
    <row r="270" spans="2:4" ht="16.5" customHeight="1">
      <c r="B270" s="70">
        <v>40107</v>
      </c>
      <c r="C270" s="71" t="s">
        <v>65</v>
      </c>
      <c r="D270" s="72">
        <v>7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4</v>
      </c>
    </row>
    <row r="275" spans="2:4" ht="16.5" customHeight="1">
      <c r="B275" s="64">
        <v>50102</v>
      </c>
      <c r="C275" s="65" t="s">
        <v>67</v>
      </c>
      <c r="D275" s="61">
        <v>14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71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8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246</v>
      </c>
    </row>
    <row r="286" spans="2:4" ht="16.5" customHeight="1">
      <c r="B286" s="79">
        <v>50302</v>
      </c>
      <c r="C286" s="80" t="s">
        <v>103</v>
      </c>
      <c r="D286" s="81">
        <v>1</v>
      </c>
    </row>
    <row r="287" spans="2:4" ht="16.5" customHeight="1">
      <c r="B287" s="64">
        <v>50303</v>
      </c>
      <c r="C287" s="65" t="s">
        <v>104</v>
      </c>
      <c r="D287" s="61">
        <v>1</v>
      </c>
    </row>
    <row r="288" spans="2:4" ht="16.5" customHeight="1">
      <c r="B288" s="79">
        <v>50304</v>
      </c>
      <c r="C288" s="80" t="s">
        <v>105</v>
      </c>
      <c r="D288" s="81">
        <v>2</v>
      </c>
    </row>
    <row r="289" spans="2:4" ht="16.5" customHeight="1">
      <c r="B289" s="64">
        <v>50305</v>
      </c>
      <c r="C289" s="65" t="s">
        <v>71</v>
      </c>
      <c r="D289" s="61">
        <v>26</v>
      </c>
    </row>
    <row r="290" spans="2:4" ht="16.5" customHeight="1">
      <c r="B290" s="79">
        <v>50306</v>
      </c>
      <c r="C290" s="80" t="s">
        <v>72</v>
      </c>
      <c r="D290" s="81">
        <v>2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14</v>
      </c>
    </row>
    <row r="294" spans="2:4" ht="16.5" customHeight="1">
      <c r="B294" s="85">
        <v>70101</v>
      </c>
      <c r="C294" s="86" t="s">
        <v>37</v>
      </c>
      <c r="D294" s="87">
        <v>381</v>
      </c>
    </row>
    <row r="295" spans="2:4" ht="16.5" customHeight="1">
      <c r="B295" s="64">
        <v>70102</v>
      </c>
      <c r="C295" s="65" t="s">
        <v>20</v>
      </c>
      <c r="D295" s="61">
        <v>18</v>
      </c>
    </row>
    <row r="296" spans="2:4" ht="16.5" customHeight="1">
      <c r="B296" s="85">
        <v>70103</v>
      </c>
      <c r="C296" s="86" t="s">
        <v>21</v>
      </c>
      <c r="D296" s="87">
        <v>333</v>
      </c>
    </row>
    <row r="297" spans="2:4" ht="16.5" customHeight="1">
      <c r="B297" s="64">
        <v>70104</v>
      </c>
      <c r="C297" s="65" t="s">
        <v>22</v>
      </c>
      <c r="D297" s="61">
        <v>4581</v>
      </c>
    </row>
    <row r="298" spans="2:4" ht="16.5" customHeight="1">
      <c r="B298" s="85">
        <v>70105</v>
      </c>
      <c r="C298" s="86" t="s">
        <v>38</v>
      </c>
      <c r="D298" s="87">
        <v>158</v>
      </c>
    </row>
    <row r="299" spans="2:4" ht="16.5" customHeight="1">
      <c r="B299" s="64">
        <v>70106</v>
      </c>
      <c r="C299" s="65" t="s">
        <v>422</v>
      </c>
      <c r="D299" s="61">
        <v>25</v>
      </c>
    </row>
    <row r="300" spans="2:4" ht="16.5" customHeight="1">
      <c r="B300" s="85">
        <v>70107</v>
      </c>
      <c r="C300" s="86" t="s">
        <v>423</v>
      </c>
      <c r="D300" s="87">
        <v>554</v>
      </c>
    </row>
    <row r="301" spans="2:4" ht="17.25" customHeight="1" thickBot="1">
      <c r="B301" s="88">
        <v>70108</v>
      </c>
      <c r="C301" s="89" t="s">
        <v>424</v>
      </c>
      <c r="D301" s="90">
        <v>2627</v>
      </c>
    </row>
    <row r="302" spans="2:4" ht="19.899999999999999" customHeight="1" thickBot="1">
      <c r="B302" s="91" t="s">
        <v>425</v>
      </c>
      <c r="C302" s="92"/>
      <c r="D302" s="93">
        <f>SUM(D20:D301)</f>
        <v>11212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9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3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2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2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1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1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2</v>
      </c>
    </row>
    <row r="142" spans="2:4" ht="16.5" customHeight="1">
      <c r="B142" s="64">
        <v>30310</v>
      </c>
      <c r="C142" s="65" t="s">
        <v>49</v>
      </c>
      <c r="D142" s="61">
        <v>1</v>
      </c>
    </row>
    <row r="143" spans="2:4" ht="16.5" customHeight="1">
      <c r="B143" s="67">
        <v>30401</v>
      </c>
      <c r="C143" s="68" t="s">
        <v>28</v>
      </c>
      <c r="D143" s="69">
        <v>1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2</v>
      </c>
    </row>
    <row r="191" spans="2:4" ht="16.5" customHeight="1">
      <c r="B191" s="67">
        <v>30503</v>
      </c>
      <c r="C191" s="68" t="s">
        <v>15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5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6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6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2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3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13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181</v>
      </c>
    </row>
    <row r="295" spans="2:4" ht="16.5" customHeight="1">
      <c r="B295" s="64">
        <v>70102</v>
      </c>
      <c r="C295" s="65" t="s">
        <v>20</v>
      </c>
      <c r="D295" s="61">
        <v>34</v>
      </c>
    </row>
    <row r="296" spans="2:4" ht="16.5" customHeight="1">
      <c r="B296" s="85">
        <v>70103</v>
      </c>
      <c r="C296" s="86" t="s">
        <v>21</v>
      </c>
      <c r="D296" s="87">
        <v>39</v>
      </c>
    </row>
    <row r="297" spans="2:4" ht="16.5" customHeight="1">
      <c r="B297" s="64">
        <v>70104</v>
      </c>
      <c r="C297" s="65" t="s">
        <v>22</v>
      </c>
      <c r="D297" s="61">
        <v>57</v>
      </c>
    </row>
    <row r="298" spans="2:4" ht="16.5" customHeight="1">
      <c r="B298" s="85">
        <v>70105</v>
      </c>
      <c r="C298" s="86" t="s">
        <v>38</v>
      </c>
      <c r="D298" s="87">
        <v>43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203</v>
      </c>
    </row>
    <row r="301" spans="2:4" ht="17.25" customHeight="1" thickBot="1">
      <c r="B301" s="88">
        <v>70108</v>
      </c>
      <c r="C301" s="89" t="s">
        <v>424</v>
      </c>
      <c r="D301" s="90">
        <v>232</v>
      </c>
    </row>
    <row r="302" spans="2:4" ht="19.899999999999999" customHeight="1" thickBot="1">
      <c r="B302" s="91" t="s">
        <v>425</v>
      </c>
      <c r="C302" s="92"/>
      <c r="D302" s="93">
        <f>SUM(D20:D301)</f>
        <v>884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3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7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4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1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2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1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1</v>
      </c>
    </row>
    <row r="143" spans="2:4" ht="16.5" customHeight="1">
      <c r="B143" s="67">
        <v>30401</v>
      </c>
      <c r="C143" s="68" t="s">
        <v>28</v>
      </c>
      <c r="D143" s="69">
        <v>7</v>
      </c>
    </row>
    <row r="144" spans="2:4" ht="16.5" customHeight="1">
      <c r="B144" s="64">
        <v>30402</v>
      </c>
      <c r="C144" s="65" t="s">
        <v>380</v>
      </c>
      <c r="D144" s="61">
        <v>1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1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1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1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</v>
      </c>
    </row>
    <row r="191" spans="2:4" ht="16.5" customHeight="1">
      <c r="B191" s="67">
        <v>30503</v>
      </c>
      <c r="C191" s="68" t="s">
        <v>15</v>
      </c>
      <c r="D191" s="69">
        <v>2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1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2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7</v>
      </c>
    </row>
    <row r="251" spans="2:4" ht="16.5" customHeight="1">
      <c r="B251" s="67">
        <v>31102</v>
      </c>
      <c r="C251" s="68" t="s">
        <v>62</v>
      </c>
      <c r="D251" s="69">
        <v>1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1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3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2</v>
      </c>
    </row>
    <row r="294" spans="2:4" ht="16.5" customHeight="1">
      <c r="B294" s="85">
        <v>70101</v>
      </c>
      <c r="C294" s="86" t="s">
        <v>37</v>
      </c>
      <c r="D294" s="87">
        <v>35</v>
      </c>
    </row>
    <row r="295" spans="2:4" ht="16.5" customHeight="1">
      <c r="B295" s="64">
        <v>70102</v>
      </c>
      <c r="C295" s="65" t="s">
        <v>20</v>
      </c>
      <c r="D295" s="61">
        <v>0</v>
      </c>
    </row>
    <row r="296" spans="2:4" ht="16.5" customHeight="1">
      <c r="B296" s="85">
        <v>70103</v>
      </c>
      <c r="C296" s="86" t="s">
        <v>21</v>
      </c>
      <c r="D296" s="87">
        <v>186</v>
      </c>
    </row>
    <row r="297" spans="2:4" ht="16.5" customHeight="1">
      <c r="B297" s="64">
        <v>70104</v>
      </c>
      <c r="C297" s="65" t="s">
        <v>22</v>
      </c>
      <c r="D297" s="61">
        <v>872</v>
      </c>
    </row>
    <row r="298" spans="2:4" ht="16.5" customHeight="1">
      <c r="B298" s="85">
        <v>70105</v>
      </c>
      <c r="C298" s="86" t="s">
        <v>38</v>
      </c>
      <c r="D298" s="87">
        <v>71</v>
      </c>
    </row>
    <row r="299" spans="2:4" ht="16.5" customHeight="1">
      <c r="B299" s="64">
        <v>70106</v>
      </c>
      <c r="C299" s="65" t="s">
        <v>422</v>
      </c>
      <c r="D299" s="61">
        <v>11</v>
      </c>
    </row>
    <row r="300" spans="2:4" ht="16.5" customHeight="1">
      <c r="B300" s="85">
        <v>70107</v>
      </c>
      <c r="C300" s="86" t="s">
        <v>423</v>
      </c>
      <c r="D300" s="87">
        <v>145</v>
      </c>
    </row>
    <row r="301" spans="2:4" ht="17.25" customHeight="1" thickBot="1">
      <c r="B301" s="88">
        <v>70108</v>
      </c>
      <c r="C301" s="89" t="s">
        <v>424</v>
      </c>
      <c r="D301" s="90">
        <v>117</v>
      </c>
    </row>
    <row r="302" spans="2:4" ht="19.899999999999999" customHeight="1" thickBot="1">
      <c r="B302" s="91" t="s">
        <v>425</v>
      </c>
      <c r="C302" s="92"/>
      <c r="D302" s="93">
        <f>SUM(D20:D301)</f>
        <v>1550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0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0</v>
      </c>
    </row>
    <row r="143" spans="2:4" ht="16.5" customHeight="1">
      <c r="B143" s="67">
        <v>30401</v>
      </c>
      <c r="C143" s="68" t="s">
        <v>28</v>
      </c>
      <c r="D143" s="69">
        <v>10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0</v>
      </c>
    </row>
    <row r="229" spans="2:4" ht="16.5" customHeight="1">
      <c r="B229" s="67">
        <v>30904</v>
      </c>
      <c r="C229" s="68" t="s">
        <v>34</v>
      </c>
      <c r="D229" s="69">
        <v>2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0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</v>
      </c>
    </row>
    <row r="294" spans="2:4" ht="16.5" customHeight="1">
      <c r="B294" s="85">
        <v>70101</v>
      </c>
      <c r="C294" s="86" t="s">
        <v>37</v>
      </c>
      <c r="D294" s="87">
        <v>1</v>
      </c>
    </row>
    <row r="295" spans="2:4" ht="16.5" customHeight="1">
      <c r="B295" s="64">
        <v>70102</v>
      </c>
      <c r="C295" s="65" t="s">
        <v>20</v>
      </c>
      <c r="D295" s="61">
        <v>5</v>
      </c>
    </row>
    <row r="296" spans="2:4" ht="16.5" customHeight="1">
      <c r="B296" s="85">
        <v>70103</v>
      </c>
      <c r="C296" s="86" t="s">
        <v>21</v>
      </c>
      <c r="D296" s="87">
        <v>3</v>
      </c>
    </row>
    <row r="297" spans="2:4" ht="16.5" customHeight="1">
      <c r="B297" s="64">
        <v>70104</v>
      </c>
      <c r="C297" s="65" t="s">
        <v>22</v>
      </c>
      <c r="D297" s="61">
        <v>124</v>
      </c>
    </row>
    <row r="298" spans="2:4" ht="16.5" customHeight="1">
      <c r="B298" s="85">
        <v>70105</v>
      </c>
      <c r="C298" s="86" t="s">
        <v>38</v>
      </c>
      <c r="D298" s="87">
        <v>2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</v>
      </c>
    </row>
    <row r="301" spans="2:4" ht="17.25" customHeight="1" thickBot="1">
      <c r="B301" s="88">
        <v>70108</v>
      </c>
      <c r="C301" s="89" t="s">
        <v>424</v>
      </c>
      <c r="D301" s="90">
        <v>316</v>
      </c>
    </row>
    <row r="302" spans="2:4" ht="19.899999999999999" customHeight="1" thickBot="1">
      <c r="B302" s="91" t="s">
        <v>425</v>
      </c>
      <c r="C302" s="92"/>
      <c r="D302" s="93">
        <f>SUM(D20:D301)</f>
        <v>481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22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2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2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14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20</v>
      </c>
    </row>
    <row r="69" spans="2:4" ht="16.5" customHeight="1">
      <c r="B69" s="59">
        <v>10309</v>
      </c>
      <c r="C69" s="60" t="s">
        <v>40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22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7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3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106</v>
      </c>
      <c r="D76" s="75">
        <v>1</v>
      </c>
    </row>
    <row r="77" spans="2:4" ht="16.5" customHeight="1">
      <c r="B77" s="59">
        <v>10317</v>
      </c>
      <c r="C77" s="60" t="s">
        <v>76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4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3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1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2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</v>
      </c>
    </row>
    <row r="142" spans="2:4" ht="16.5" customHeight="1">
      <c r="B142" s="64">
        <v>30310</v>
      </c>
      <c r="C142" s="65" t="s">
        <v>49</v>
      </c>
      <c r="D142" s="61">
        <v>7</v>
      </c>
    </row>
    <row r="143" spans="2:4" ht="16.5" customHeight="1">
      <c r="B143" s="67">
        <v>30401</v>
      </c>
      <c r="C143" s="68" t="s">
        <v>28</v>
      </c>
      <c r="D143" s="69">
        <v>6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1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3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3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1</v>
      </c>
    </row>
    <row r="170" spans="2:4" ht="16.5" customHeight="1">
      <c r="B170" s="64">
        <v>30428</v>
      </c>
      <c r="C170" s="65" t="s">
        <v>117</v>
      </c>
      <c r="D170" s="61">
        <v>1</v>
      </c>
    </row>
    <row r="171" spans="2:4" ht="16.5" customHeight="1">
      <c r="B171" s="67">
        <v>30429</v>
      </c>
      <c r="C171" s="68" t="s">
        <v>13</v>
      </c>
      <c r="D171" s="69">
        <v>1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7</v>
      </c>
    </row>
    <row r="191" spans="2:4" ht="16.5" customHeight="1">
      <c r="B191" s="67">
        <v>30503</v>
      </c>
      <c r="C191" s="68" t="s">
        <v>15</v>
      </c>
      <c r="D191" s="69">
        <v>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1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1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3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6</v>
      </c>
    </row>
    <row r="229" spans="2:4" ht="16.5" customHeight="1">
      <c r="B229" s="67">
        <v>30904</v>
      </c>
      <c r="C229" s="68" t="s">
        <v>34</v>
      </c>
      <c r="D229" s="69">
        <v>5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88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95</v>
      </c>
      <c r="D237" s="69">
        <v>1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12</v>
      </c>
    </row>
    <row r="251" spans="2:4" ht="16.5" customHeight="1">
      <c r="B251" s="67">
        <v>31102</v>
      </c>
      <c r="C251" s="68" t="s">
        <v>62</v>
      </c>
      <c r="D251" s="69">
        <v>4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0</v>
      </c>
    </row>
    <row r="262" spans="2:4" ht="16.5" customHeight="1">
      <c r="B262" s="64">
        <v>31113</v>
      </c>
      <c r="C262" s="65" t="s">
        <v>99</v>
      </c>
      <c r="D262" s="61">
        <v>2</v>
      </c>
    </row>
    <row r="263" spans="2:4" ht="16.5" customHeight="1">
      <c r="B263" s="67">
        <v>31114</v>
      </c>
      <c r="C263" s="68" t="s">
        <v>19</v>
      </c>
      <c r="D263" s="69">
        <v>8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1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5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19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5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108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8</v>
      </c>
    </row>
    <row r="289" spans="2:4" ht="16.5" customHeight="1">
      <c r="B289" s="64">
        <v>50305</v>
      </c>
      <c r="C289" s="65" t="s">
        <v>71</v>
      </c>
      <c r="D289" s="61">
        <v>1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13</v>
      </c>
    </row>
    <row r="294" spans="2:4" ht="16.5" customHeight="1">
      <c r="B294" s="85">
        <v>70101</v>
      </c>
      <c r="C294" s="86" t="s">
        <v>37</v>
      </c>
      <c r="D294" s="87">
        <v>122</v>
      </c>
    </row>
    <row r="295" spans="2:4" ht="16.5" customHeight="1">
      <c r="B295" s="64">
        <v>70102</v>
      </c>
      <c r="C295" s="65" t="s">
        <v>20</v>
      </c>
      <c r="D295" s="61">
        <v>14</v>
      </c>
    </row>
    <row r="296" spans="2:4" ht="16.5" customHeight="1">
      <c r="B296" s="85">
        <v>70103</v>
      </c>
      <c r="C296" s="86" t="s">
        <v>21</v>
      </c>
      <c r="D296" s="87">
        <v>83</v>
      </c>
    </row>
    <row r="297" spans="2:4" ht="16.5" customHeight="1">
      <c r="B297" s="64">
        <v>70104</v>
      </c>
      <c r="C297" s="65" t="s">
        <v>22</v>
      </c>
      <c r="D297" s="61">
        <v>824</v>
      </c>
    </row>
    <row r="298" spans="2:4" ht="16.5" customHeight="1">
      <c r="B298" s="85">
        <v>70105</v>
      </c>
      <c r="C298" s="86" t="s">
        <v>38</v>
      </c>
      <c r="D298" s="87">
        <v>341</v>
      </c>
    </row>
    <row r="299" spans="2:4" ht="16.5" customHeight="1">
      <c r="B299" s="64">
        <v>70106</v>
      </c>
      <c r="C299" s="65" t="s">
        <v>422</v>
      </c>
      <c r="D299" s="61">
        <v>559</v>
      </c>
    </row>
    <row r="300" spans="2:4" ht="16.5" customHeight="1">
      <c r="B300" s="85">
        <v>70107</v>
      </c>
      <c r="C300" s="86" t="s">
        <v>423</v>
      </c>
      <c r="D300" s="87">
        <v>64</v>
      </c>
    </row>
    <row r="301" spans="2:4" ht="17.25" customHeight="1" thickBot="1">
      <c r="B301" s="88">
        <v>70108</v>
      </c>
      <c r="C301" s="89" t="s">
        <v>424</v>
      </c>
      <c r="D301" s="90">
        <v>893</v>
      </c>
    </row>
    <row r="302" spans="2:4" ht="19.899999999999999" customHeight="1" thickBot="1">
      <c r="B302" s="91" t="s">
        <v>425</v>
      </c>
      <c r="C302" s="92"/>
      <c r="D302" s="93">
        <f>SUM(D20:D301)</f>
        <v>3424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6</v>
      </c>
      <c r="D44" s="75">
        <v>19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4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8</v>
      </c>
    </row>
    <row r="68" spans="2:4" ht="16.5" customHeight="1">
      <c r="B68" s="73">
        <v>10308</v>
      </c>
      <c r="C68" s="74" t="s">
        <v>350</v>
      </c>
      <c r="D68" s="75">
        <v>13</v>
      </c>
    </row>
    <row r="69" spans="2:4" ht="16.5" customHeight="1">
      <c r="B69" s="59">
        <v>10309</v>
      </c>
      <c r="C69" s="60" t="s">
        <v>40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17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2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2</v>
      </c>
    </row>
    <row r="83" spans="2:4" ht="16.5" customHeight="1">
      <c r="B83" s="62">
        <v>20104</v>
      </c>
      <c r="C83" s="63" t="s">
        <v>42</v>
      </c>
      <c r="D83" s="61">
        <v>4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2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1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1</v>
      </c>
    </row>
    <row r="124" spans="2:4" ht="16.5" customHeight="1">
      <c r="B124" s="64">
        <v>30102</v>
      </c>
      <c r="C124" s="65" t="s">
        <v>81</v>
      </c>
      <c r="D124" s="61">
        <v>2</v>
      </c>
    </row>
    <row r="125" spans="2:4" ht="16.5" customHeight="1">
      <c r="B125" s="67">
        <v>30103</v>
      </c>
      <c r="C125" s="68" t="s">
        <v>9</v>
      </c>
      <c r="D125" s="69">
        <v>13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15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3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19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16</v>
      </c>
    </row>
    <row r="142" spans="2:4" ht="16.5" customHeight="1">
      <c r="B142" s="64">
        <v>30310</v>
      </c>
      <c r="C142" s="65" t="s">
        <v>49</v>
      </c>
      <c r="D142" s="61">
        <v>17</v>
      </c>
    </row>
    <row r="143" spans="2:4" ht="16.5" customHeight="1">
      <c r="B143" s="67">
        <v>30401</v>
      </c>
      <c r="C143" s="68" t="s">
        <v>28</v>
      </c>
      <c r="D143" s="69">
        <v>31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8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3</v>
      </c>
    </row>
    <row r="150" spans="2:4" ht="16.5" customHeight="1">
      <c r="B150" s="64">
        <v>30408</v>
      </c>
      <c r="C150" s="65" t="s">
        <v>11</v>
      </c>
      <c r="D150" s="61">
        <v>4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2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7</v>
      </c>
    </row>
    <row r="163" spans="2:4" ht="16.5" customHeight="1">
      <c r="B163" s="67">
        <v>30421</v>
      </c>
      <c r="C163" s="68" t="s">
        <v>52</v>
      </c>
      <c r="D163" s="69">
        <v>2</v>
      </c>
    </row>
    <row r="164" spans="2:4" ht="16.5" customHeight="1">
      <c r="B164" s="64">
        <v>30422</v>
      </c>
      <c r="C164" s="65" t="s">
        <v>53</v>
      </c>
      <c r="D164" s="61">
        <v>7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6</v>
      </c>
    </row>
    <row r="172" spans="2:4" ht="16.5" customHeight="1">
      <c r="B172" s="64">
        <v>30430</v>
      </c>
      <c r="C172" s="65" t="s">
        <v>91</v>
      </c>
      <c r="D172" s="61">
        <v>2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19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24</v>
      </c>
    </row>
    <row r="191" spans="2:4" ht="16.5" customHeight="1">
      <c r="B191" s="67">
        <v>30503</v>
      </c>
      <c r="C191" s="68" t="s">
        <v>15</v>
      </c>
      <c r="D191" s="69">
        <v>26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3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8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43</v>
      </c>
    </row>
    <row r="229" spans="2:4" ht="16.5" customHeight="1">
      <c r="B229" s="67">
        <v>30904</v>
      </c>
      <c r="C229" s="68" t="s">
        <v>34</v>
      </c>
      <c r="D229" s="69">
        <v>54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133</v>
      </c>
    </row>
    <row r="233" spans="2:4" ht="16.5" customHeight="1">
      <c r="B233" s="67">
        <v>30908</v>
      </c>
      <c r="C233" s="68" t="s">
        <v>125</v>
      </c>
      <c r="D233" s="69">
        <v>2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18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5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36</v>
      </c>
    </row>
    <row r="251" spans="2:4" ht="16.5" customHeight="1">
      <c r="B251" s="67">
        <v>31102</v>
      </c>
      <c r="C251" s="68" t="s">
        <v>62</v>
      </c>
      <c r="D251" s="69">
        <v>4</v>
      </c>
    </row>
    <row r="252" spans="2:4" ht="16.5" customHeight="1">
      <c r="B252" s="64">
        <v>31103</v>
      </c>
      <c r="C252" s="65" t="s">
        <v>96</v>
      </c>
      <c r="D252" s="61">
        <v>4</v>
      </c>
    </row>
    <row r="253" spans="2:4" ht="16.5" customHeight="1">
      <c r="B253" s="67">
        <v>31104</v>
      </c>
      <c r="C253" s="68" t="s">
        <v>35</v>
      </c>
      <c r="D253" s="69">
        <v>17</v>
      </c>
    </row>
    <row r="254" spans="2:4" ht="16.5" customHeight="1">
      <c r="B254" s="64">
        <v>31105</v>
      </c>
      <c r="C254" s="65" t="s">
        <v>97</v>
      </c>
      <c r="D254" s="61">
        <v>6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1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25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18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4</v>
      </c>
    </row>
    <row r="270" spans="2:4" ht="16.5" customHeight="1">
      <c r="B270" s="70">
        <v>40107</v>
      </c>
      <c r="C270" s="71" t="s">
        <v>65</v>
      </c>
      <c r="D270" s="72">
        <v>4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1</v>
      </c>
    </row>
    <row r="275" spans="2:4" ht="16.5" customHeight="1">
      <c r="B275" s="64">
        <v>50102</v>
      </c>
      <c r="C275" s="65" t="s">
        <v>67</v>
      </c>
      <c r="D275" s="61">
        <v>11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11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13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38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3</v>
      </c>
    </row>
    <row r="289" spans="2:4" ht="16.5" customHeight="1">
      <c r="B289" s="64">
        <v>50305</v>
      </c>
      <c r="C289" s="65" t="s">
        <v>71</v>
      </c>
      <c r="D289" s="61">
        <v>17</v>
      </c>
    </row>
    <row r="290" spans="2:4" ht="16.5" customHeight="1">
      <c r="B290" s="79">
        <v>50306</v>
      </c>
      <c r="C290" s="80" t="s">
        <v>72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</v>
      </c>
    </row>
    <row r="294" spans="2:4" ht="16.5" customHeight="1">
      <c r="B294" s="85">
        <v>70101</v>
      </c>
      <c r="C294" s="86" t="s">
        <v>37</v>
      </c>
      <c r="D294" s="87">
        <v>406</v>
      </c>
    </row>
    <row r="295" spans="2:4" ht="16.5" customHeight="1">
      <c r="B295" s="64">
        <v>70102</v>
      </c>
      <c r="C295" s="65" t="s">
        <v>20</v>
      </c>
      <c r="D295" s="61">
        <v>5</v>
      </c>
    </row>
    <row r="296" spans="2:4" ht="16.5" customHeight="1">
      <c r="B296" s="85">
        <v>70103</v>
      </c>
      <c r="C296" s="86" t="s">
        <v>21</v>
      </c>
      <c r="D296" s="87">
        <v>1137</v>
      </c>
    </row>
    <row r="297" spans="2:4" ht="16.5" customHeight="1">
      <c r="B297" s="64">
        <v>70104</v>
      </c>
      <c r="C297" s="65" t="s">
        <v>22</v>
      </c>
      <c r="D297" s="61">
        <v>2420</v>
      </c>
    </row>
    <row r="298" spans="2:4" ht="16.5" customHeight="1">
      <c r="B298" s="85">
        <v>70105</v>
      </c>
      <c r="C298" s="86" t="s">
        <v>38</v>
      </c>
      <c r="D298" s="87">
        <v>43</v>
      </c>
    </row>
    <row r="299" spans="2:4" ht="16.5" customHeight="1">
      <c r="B299" s="64">
        <v>70106</v>
      </c>
      <c r="C299" s="65" t="s">
        <v>422</v>
      </c>
      <c r="D299" s="61">
        <v>61</v>
      </c>
    </row>
    <row r="300" spans="2:4" ht="16.5" customHeight="1">
      <c r="B300" s="85">
        <v>70107</v>
      </c>
      <c r="C300" s="86" t="s">
        <v>423</v>
      </c>
      <c r="D300" s="87">
        <v>256</v>
      </c>
    </row>
    <row r="301" spans="2:4" ht="17.25" customHeight="1" thickBot="1">
      <c r="B301" s="88">
        <v>70108</v>
      </c>
      <c r="C301" s="89" t="s">
        <v>424</v>
      </c>
      <c r="D301" s="90">
        <v>333</v>
      </c>
    </row>
    <row r="302" spans="2:4" ht="19.899999999999999" customHeight="1" thickBot="1">
      <c r="B302" s="91" t="s">
        <v>425</v>
      </c>
      <c r="C302" s="92"/>
      <c r="D302" s="93">
        <f>SUM(D20:D301)</f>
        <v>5579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0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1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3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5</v>
      </c>
    </row>
    <row r="142" spans="2:4" ht="16.5" customHeight="1">
      <c r="B142" s="64">
        <v>30310</v>
      </c>
      <c r="C142" s="65" t="s">
        <v>49</v>
      </c>
      <c r="D142" s="61">
        <v>1</v>
      </c>
    </row>
    <row r="143" spans="2:4" ht="16.5" customHeight="1">
      <c r="B143" s="67">
        <v>30401</v>
      </c>
      <c r="C143" s="68" t="s">
        <v>28</v>
      </c>
      <c r="D143" s="69">
        <v>6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0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1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0</v>
      </c>
    </row>
    <row r="191" spans="2:4" ht="16.5" customHeight="1">
      <c r="B191" s="67">
        <v>30503</v>
      </c>
      <c r="C191" s="68" t="s">
        <v>15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0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4</v>
      </c>
    </row>
    <row r="229" spans="2:4" ht="16.5" customHeight="1">
      <c r="B229" s="67">
        <v>30904</v>
      </c>
      <c r="C229" s="68" t="s">
        <v>34</v>
      </c>
      <c r="D229" s="69">
        <v>1</v>
      </c>
    </row>
    <row r="230" spans="2:4" ht="16.5" customHeight="1">
      <c r="B230" s="64">
        <v>30905</v>
      </c>
      <c r="C230" s="65" t="s">
        <v>57</v>
      </c>
      <c r="D230" s="61">
        <v>0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4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10</v>
      </c>
    </row>
    <row r="251" spans="2:4" ht="16.5" customHeight="1">
      <c r="B251" s="67">
        <v>31102</v>
      </c>
      <c r="C251" s="68" t="s">
        <v>62</v>
      </c>
      <c r="D251" s="69">
        <v>0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5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2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0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2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0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17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3</v>
      </c>
    </row>
    <row r="294" spans="2:4" ht="16.5" customHeight="1">
      <c r="B294" s="85">
        <v>70101</v>
      </c>
      <c r="C294" s="86" t="s">
        <v>37</v>
      </c>
      <c r="D294" s="87">
        <v>33</v>
      </c>
    </row>
    <row r="295" spans="2:4" ht="16.5" customHeight="1">
      <c r="B295" s="64">
        <v>70102</v>
      </c>
      <c r="C295" s="65" t="s">
        <v>20</v>
      </c>
      <c r="D295" s="61">
        <v>1</v>
      </c>
    </row>
    <row r="296" spans="2:4" ht="16.5" customHeight="1">
      <c r="B296" s="85">
        <v>70103</v>
      </c>
      <c r="C296" s="86" t="s">
        <v>21</v>
      </c>
      <c r="D296" s="87">
        <v>36</v>
      </c>
    </row>
    <row r="297" spans="2:4" ht="16.5" customHeight="1">
      <c r="B297" s="64">
        <v>70104</v>
      </c>
      <c r="C297" s="65" t="s">
        <v>22</v>
      </c>
      <c r="D297" s="61">
        <v>14</v>
      </c>
    </row>
    <row r="298" spans="2:4" ht="16.5" customHeight="1">
      <c r="B298" s="85">
        <v>70105</v>
      </c>
      <c r="C298" s="86" t="s">
        <v>38</v>
      </c>
      <c r="D298" s="87">
        <v>191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6</v>
      </c>
    </row>
    <row r="301" spans="2:4" ht="17.25" customHeight="1" thickBot="1">
      <c r="B301" s="88">
        <v>70108</v>
      </c>
      <c r="C301" s="89" t="s">
        <v>424</v>
      </c>
      <c r="D301" s="90">
        <v>15</v>
      </c>
    </row>
    <row r="302" spans="2:4" ht="19.899999999999999" customHeight="1" thickBot="1">
      <c r="B302" s="91" t="s">
        <v>425</v>
      </c>
      <c r="C302" s="92"/>
      <c r="D302" s="93">
        <f>SUM(D20:D301)</f>
        <v>398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4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106</v>
      </c>
      <c r="D76" s="75">
        <v>0</v>
      </c>
    </row>
    <row r="77" spans="2:4" ht="16.5" customHeight="1">
      <c r="B77" s="59">
        <v>10317</v>
      </c>
      <c r="C77" s="60" t="s">
        <v>76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0</v>
      </c>
    </row>
    <row r="83" spans="2:4" ht="16.5" customHeight="1">
      <c r="B83" s="62">
        <v>20104</v>
      </c>
      <c r="C83" s="63" t="s">
        <v>42</v>
      </c>
      <c r="D83" s="61">
        <v>0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3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0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2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0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0</v>
      </c>
    </row>
    <row r="125" spans="2:4" ht="16.5" customHeight="1">
      <c r="B125" s="67">
        <v>30103</v>
      </c>
      <c r="C125" s="68" t="s">
        <v>9</v>
      </c>
      <c r="D125" s="69">
        <v>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0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7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14</v>
      </c>
    </row>
    <row r="142" spans="2:4" ht="16.5" customHeight="1">
      <c r="B142" s="64">
        <v>30310</v>
      </c>
      <c r="C142" s="65" t="s">
        <v>49</v>
      </c>
      <c r="D142" s="61">
        <v>3</v>
      </c>
    </row>
    <row r="143" spans="2:4" ht="16.5" customHeight="1">
      <c r="B143" s="67">
        <v>30401</v>
      </c>
      <c r="C143" s="68" t="s">
        <v>28</v>
      </c>
      <c r="D143" s="69">
        <v>7</v>
      </c>
    </row>
    <row r="144" spans="2:4" ht="16.5" customHeight="1">
      <c r="B144" s="64">
        <v>30402</v>
      </c>
      <c r="C144" s="65" t="s">
        <v>380</v>
      </c>
      <c r="D144" s="61">
        <v>0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0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1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0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2</v>
      </c>
    </row>
    <row r="172" spans="2:4" ht="16.5" customHeight="1">
      <c r="B172" s="64">
        <v>30430</v>
      </c>
      <c r="C172" s="65" t="s">
        <v>91</v>
      </c>
      <c r="D172" s="61">
        <v>1</v>
      </c>
    </row>
    <row r="173" spans="2:4" ht="16.5" customHeight="1">
      <c r="B173" s="67">
        <v>30431</v>
      </c>
      <c r="C173" s="68" t="s">
        <v>110</v>
      </c>
      <c r="D173" s="69">
        <v>1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13</v>
      </c>
    </row>
    <row r="191" spans="2:4" ht="16.5" customHeight="1">
      <c r="B191" s="67">
        <v>30503</v>
      </c>
      <c r="C191" s="68" t="s">
        <v>15</v>
      </c>
      <c r="D191" s="69">
        <v>16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1</v>
      </c>
    </row>
    <row r="195" spans="2:4" ht="16.5" customHeight="1">
      <c r="B195" s="67">
        <v>30602</v>
      </c>
      <c r="C195" s="68" t="s">
        <v>94</v>
      </c>
      <c r="D195" s="69">
        <v>1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0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0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17</v>
      </c>
    </row>
    <row r="229" spans="2:4" ht="16.5" customHeight="1">
      <c r="B229" s="67">
        <v>30904</v>
      </c>
      <c r="C229" s="68" t="s">
        <v>34</v>
      </c>
      <c r="D229" s="69">
        <v>9</v>
      </c>
    </row>
    <row r="230" spans="2:4" ht="16.5" customHeight="1">
      <c r="B230" s="64">
        <v>30905</v>
      </c>
      <c r="C230" s="65" t="s">
        <v>57</v>
      </c>
      <c r="D230" s="61">
        <v>1</v>
      </c>
    </row>
    <row r="231" spans="2:4" ht="16.5" customHeight="1">
      <c r="B231" s="67">
        <v>30906</v>
      </c>
      <c r="C231" s="68" t="s">
        <v>111</v>
      </c>
      <c r="D231" s="69">
        <v>0</v>
      </c>
    </row>
    <row r="232" spans="2:4" ht="16.5" customHeight="1">
      <c r="B232" s="64">
        <v>30907</v>
      </c>
      <c r="C232" s="65" t="s">
        <v>17</v>
      </c>
      <c r="D232" s="61">
        <v>20</v>
      </c>
    </row>
    <row r="233" spans="2:4" ht="16.5" customHeight="1">
      <c r="B233" s="67">
        <v>30908</v>
      </c>
      <c r="C233" s="68" t="s">
        <v>125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18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11</v>
      </c>
    </row>
    <row r="251" spans="2:4" ht="16.5" customHeight="1">
      <c r="B251" s="67">
        <v>31102</v>
      </c>
      <c r="C251" s="68" t="s">
        <v>62</v>
      </c>
      <c r="D251" s="69">
        <v>3</v>
      </c>
    </row>
    <row r="252" spans="2:4" ht="16.5" customHeight="1">
      <c r="B252" s="64">
        <v>31103</v>
      </c>
      <c r="C252" s="65" t="s">
        <v>96</v>
      </c>
      <c r="D252" s="61">
        <v>0</v>
      </c>
    </row>
    <row r="253" spans="2:4" ht="16.5" customHeight="1">
      <c r="B253" s="67">
        <v>31104</v>
      </c>
      <c r="C253" s="68" t="s">
        <v>35</v>
      </c>
      <c r="D253" s="69">
        <v>1</v>
      </c>
    </row>
    <row r="254" spans="2:4" ht="16.5" customHeight="1">
      <c r="B254" s="64">
        <v>31105</v>
      </c>
      <c r="C254" s="65" t="s">
        <v>97</v>
      </c>
      <c r="D254" s="61">
        <v>1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7</v>
      </c>
    </row>
    <row r="262" spans="2:4" ht="16.5" customHeight="1">
      <c r="B262" s="64">
        <v>31113</v>
      </c>
      <c r="C262" s="65" t="s">
        <v>99</v>
      </c>
      <c r="D262" s="61">
        <v>0</v>
      </c>
    </row>
    <row r="263" spans="2:4" ht="16.5" customHeight="1">
      <c r="B263" s="67">
        <v>31114</v>
      </c>
      <c r="C263" s="68" t="s">
        <v>19</v>
      </c>
      <c r="D263" s="69">
        <v>2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0</v>
      </c>
    </row>
    <row r="269" spans="2:4" ht="16.5" customHeight="1">
      <c r="B269" s="64">
        <v>40106</v>
      </c>
      <c r="C269" s="65" t="s">
        <v>36</v>
      </c>
      <c r="D269" s="61">
        <v>2</v>
      </c>
    </row>
    <row r="270" spans="2:4" ht="16.5" customHeight="1">
      <c r="B270" s="70">
        <v>40107</v>
      </c>
      <c r="C270" s="71" t="s">
        <v>65</v>
      </c>
      <c r="D270" s="72">
        <v>2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0</v>
      </c>
    </row>
    <row r="276" spans="2:4" ht="16.5" customHeight="1">
      <c r="B276" s="79">
        <v>50103</v>
      </c>
      <c r="C276" s="80" t="s">
        <v>138</v>
      </c>
      <c r="D276" s="81">
        <v>1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15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1</v>
      </c>
    </row>
    <row r="281" spans="2:4" ht="16.5" customHeight="1">
      <c r="B281" s="64">
        <v>50108</v>
      </c>
      <c r="C281" s="65" t="s">
        <v>102</v>
      </c>
      <c r="D281" s="61">
        <v>1</v>
      </c>
    </row>
    <row r="282" spans="2:4" ht="16.5" customHeight="1">
      <c r="B282" s="79">
        <v>50201</v>
      </c>
      <c r="C282" s="80" t="s">
        <v>69</v>
      </c>
      <c r="D282" s="81">
        <v>0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20</v>
      </c>
    </row>
    <row r="286" spans="2:4" ht="16.5" customHeight="1">
      <c r="B286" s="79">
        <v>50302</v>
      </c>
      <c r="C286" s="80" t="s">
        <v>103</v>
      </c>
      <c r="D286" s="81">
        <v>0</v>
      </c>
    </row>
    <row r="287" spans="2:4" ht="16.5" customHeight="1">
      <c r="B287" s="64">
        <v>50303</v>
      </c>
      <c r="C287" s="65" t="s">
        <v>104</v>
      </c>
      <c r="D287" s="61">
        <v>0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0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0</v>
      </c>
    </row>
    <row r="294" spans="2:4" ht="16.5" customHeight="1">
      <c r="B294" s="85">
        <v>70101</v>
      </c>
      <c r="C294" s="86" t="s">
        <v>37</v>
      </c>
      <c r="D294" s="87">
        <v>199</v>
      </c>
    </row>
    <row r="295" spans="2:4" ht="16.5" customHeight="1">
      <c r="B295" s="64">
        <v>70102</v>
      </c>
      <c r="C295" s="65" t="s">
        <v>20</v>
      </c>
      <c r="D295" s="61">
        <v>1</v>
      </c>
    </row>
    <row r="296" spans="2:4" ht="16.5" customHeight="1">
      <c r="B296" s="85">
        <v>70103</v>
      </c>
      <c r="C296" s="86" t="s">
        <v>21</v>
      </c>
      <c r="D296" s="87">
        <v>63</v>
      </c>
    </row>
    <row r="297" spans="2:4" ht="16.5" customHeight="1">
      <c r="B297" s="64">
        <v>70104</v>
      </c>
      <c r="C297" s="65" t="s">
        <v>22</v>
      </c>
      <c r="D297" s="61">
        <v>1173</v>
      </c>
    </row>
    <row r="298" spans="2:4" ht="16.5" customHeight="1">
      <c r="B298" s="85">
        <v>70105</v>
      </c>
      <c r="C298" s="86" t="s">
        <v>38</v>
      </c>
      <c r="D298" s="87">
        <v>186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23</v>
      </c>
    </row>
    <row r="301" spans="2:4" ht="17.25" customHeight="1" thickBot="1">
      <c r="B301" s="88">
        <v>70108</v>
      </c>
      <c r="C301" s="89" t="s">
        <v>424</v>
      </c>
      <c r="D301" s="90">
        <v>974</v>
      </c>
    </row>
    <row r="302" spans="2:4" ht="19.899999999999999" customHeight="1" thickBot="1">
      <c r="B302" s="91" t="s">
        <v>425</v>
      </c>
      <c r="C302" s="92"/>
      <c r="D302" s="93">
        <f>SUM(D20:D301)</f>
        <v>2881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Julio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23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6</v>
      </c>
      <c r="D44" s="75">
        <v>16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24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108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159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75</v>
      </c>
      <c r="D59" s="66">
        <v>0</v>
      </c>
    </row>
    <row r="60" spans="2:4" ht="16.5" customHeight="1">
      <c r="B60" s="73">
        <v>10220</v>
      </c>
      <c r="C60" s="74" t="s">
        <v>39</v>
      </c>
      <c r="D60" s="75">
        <v>7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160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7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10</v>
      </c>
    </row>
    <row r="69" spans="2:4" ht="16.5" customHeight="1">
      <c r="B69" s="59">
        <v>10309</v>
      </c>
      <c r="C69" s="60" t="s">
        <v>40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29</v>
      </c>
    </row>
    <row r="71" spans="2:4" ht="16.5" customHeight="1">
      <c r="B71" s="59">
        <v>10311</v>
      </c>
      <c r="C71" s="60" t="s">
        <v>352</v>
      </c>
      <c r="D71" s="66">
        <v>5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106</v>
      </c>
      <c r="D76" s="75">
        <v>8</v>
      </c>
    </row>
    <row r="77" spans="2:4" ht="16.5" customHeight="1">
      <c r="B77" s="59">
        <v>10317</v>
      </c>
      <c r="C77" s="60" t="s">
        <v>76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109</v>
      </c>
      <c r="D81" s="61">
        <v>0</v>
      </c>
    </row>
    <row r="82" spans="2:4" ht="16.5" customHeight="1">
      <c r="B82" s="76">
        <v>20103</v>
      </c>
      <c r="C82" s="77" t="s">
        <v>41</v>
      </c>
      <c r="D82" s="78">
        <v>1</v>
      </c>
    </row>
    <row r="83" spans="2:4" ht="16.5" customHeight="1">
      <c r="B83" s="62">
        <v>20104</v>
      </c>
      <c r="C83" s="63" t="s">
        <v>42</v>
      </c>
      <c r="D83" s="61">
        <v>1</v>
      </c>
    </row>
    <row r="84" spans="2:4" ht="16.5" customHeight="1">
      <c r="B84" s="76">
        <v>20105</v>
      </c>
      <c r="C84" s="77" t="s">
        <v>359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120</v>
      </c>
      <c r="D86" s="78">
        <v>0</v>
      </c>
    </row>
    <row r="87" spans="2:4" ht="16.5" customHeight="1">
      <c r="B87" s="62">
        <v>20108</v>
      </c>
      <c r="C87" s="63" t="s">
        <v>8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113</v>
      </c>
      <c r="D89" s="61">
        <v>0</v>
      </c>
    </row>
    <row r="90" spans="2:4" ht="16.5" customHeight="1">
      <c r="B90" s="76">
        <v>20111</v>
      </c>
      <c r="C90" s="77" t="s">
        <v>43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134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44</v>
      </c>
      <c r="D94" s="78">
        <v>5</v>
      </c>
    </row>
    <row r="95" spans="2:4" ht="16.5" customHeight="1">
      <c r="B95" s="62">
        <v>20202</v>
      </c>
      <c r="C95" s="63" t="s">
        <v>25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17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45</v>
      </c>
      <c r="D100" s="78">
        <v>1</v>
      </c>
    </row>
    <row r="101" spans="2:4" ht="16.5" customHeight="1">
      <c r="B101" s="62">
        <v>20208</v>
      </c>
      <c r="C101" s="63" t="s">
        <v>146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77</v>
      </c>
      <c r="D108" s="78">
        <v>0</v>
      </c>
    </row>
    <row r="109" spans="2:4" ht="16.5" customHeight="1">
      <c r="B109" s="62">
        <v>20302</v>
      </c>
      <c r="C109" s="63" t="s">
        <v>174</v>
      </c>
      <c r="D109" s="61">
        <v>0</v>
      </c>
    </row>
    <row r="110" spans="2:4" ht="16.5" customHeight="1">
      <c r="B110" s="76">
        <v>20303</v>
      </c>
      <c r="C110" s="77" t="s">
        <v>78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161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127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2</v>
      </c>
    </row>
    <row r="116" spans="2:4" ht="16.5" customHeight="1">
      <c r="B116" s="76">
        <v>20309</v>
      </c>
      <c r="C116" s="77" t="s">
        <v>142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80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46</v>
      </c>
      <c r="D120" s="78">
        <v>0</v>
      </c>
    </row>
    <row r="121" spans="2:4" ht="16.5" customHeight="1">
      <c r="B121" s="62">
        <v>20403</v>
      </c>
      <c r="C121" s="63" t="s">
        <v>47</v>
      </c>
      <c r="D121" s="61">
        <v>1</v>
      </c>
    </row>
    <row r="122" spans="2:4" ht="16.5" customHeight="1">
      <c r="B122" s="76">
        <v>20404</v>
      </c>
      <c r="C122" s="77" t="s">
        <v>147</v>
      </c>
      <c r="D122" s="78">
        <v>0</v>
      </c>
    </row>
    <row r="123" spans="2:4" ht="16.5" customHeight="1">
      <c r="B123" s="67">
        <v>30101</v>
      </c>
      <c r="C123" s="68" t="s">
        <v>48</v>
      </c>
      <c r="D123" s="69">
        <v>0</v>
      </c>
    </row>
    <row r="124" spans="2:4" ht="16.5" customHeight="1">
      <c r="B124" s="64">
        <v>30102</v>
      </c>
      <c r="C124" s="65" t="s">
        <v>81</v>
      </c>
      <c r="D124" s="61">
        <v>1</v>
      </c>
    </row>
    <row r="125" spans="2:4" ht="16.5" customHeight="1">
      <c r="B125" s="67">
        <v>30103</v>
      </c>
      <c r="C125" s="68" t="s">
        <v>9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82</v>
      </c>
      <c r="D127" s="69">
        <v>7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114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144</v>
      </c>
      <c r="D131" s="69">
        <v>0</v>
      </c>
    </row>
    <row r="132" spans="2:4" ht="16.5" customHeight="1">
      <c r="B132" s="64">
        <v>30207</v>
      </c>
      <c r="C132" s="65" t="s">
        <v>378</v>
      </c>
      <c r="D132" s="61">
        <v>0</v>
      </c>
    </row>
    <row r="133" spans="2:4" ht="16.5" customHeight="1">
      <c r="B133" s="67">
        <v>30301</v>
      </c>
      <c r="C133" s="68" t="s">
        <v>135</v>
      </c>
      <c r="D133" s="69">
        <v>0</v>
      </c>
    </row>
    <row r="134" spans="2:4" ht="16.5" customHeight="1">
      <c r="B134" s="64">
        <v>30302</v>
      </c>
      <c r="C134" s="65" t="s">
        <v>83</v>
      </c>
      <c r="D134" s="61">
        <v>0</v>
      </c>
    </row>
    <row r="135" spans="2:4" ht="16.5" customHeight="1">
      <c r="B135" s="67">
        <v>30303</v>
      </c>
      <c r="C135" s="68" t="s">
        <v>173</v>
      </c>
      <c r="D135" s="69">
        <v>0</v>
      </c>
    </row>
    <row r="136" spans="2:4" ht="16.5" customHeight="1">
      <c r="B136" s="64">
        <v>30304</v>
      </c>
      <c r="C136" s="65" t="s">
        <v>84</v>
      </c>
      <c r="D136" s="61">
        <v>5</v>
      </c>
    </row>
    <row r="137" spans="2:4" ht="16.5" customHeight="1">
      <c r="B137" s="67">
        <v>30305</v>
      </c>
      <c r="C137" s="68" t="s">
        <v>85</v>
      </c>
      <c r="D137" s="69">
        <v>0</v>
      </c>
    </row>
    <row r="138" spans="2:4" ht="16.5" customHeight="1">
      <c r="B138" s="64">
        <v>30306</v>
      </c>
      <c r="C138" s="65" t="s">
        <v>86</v>
      </c>
      <c r="D138" s="61">
        <v>0</v>
      </c>
    </row>
    <row r="139" spans="2:4" ht="16.5" customHeight="1">
      <c r="B139" s="67">
        <v>30307</v>
      </c>
      <c r="C139" s="68" t="s">
        <v>87</v>
      </c>
      <c r="D139" s="69">
        <v>6</v>
      </c>
    </row>
    <row r="140" spans="2:4" ht="16.5" customHeight="1">
      <c r="B140" s="64">
        <v>30308</v>
      </c>
      <c r="C140" s="65" t="s">
        <v>379</v>
      </c>
      <c r="D140" s="61">
        <v>0</v>
      </c>
    </row>
    <row r="141" spans="2:4" ht="16.5" customHeight="1">
      <c r="B141" s="67">
        <v>30309</v>
      </c>
      <c r="C141" s="68" t="s">
        <v>10</v>
      </c>
      <c r="D141" s="69">
        <v>0</v>
      </c>
    </row>
    <row r="142" spans="2:4" ht="16.5" customHeight="1">
      <c r="B142" s="64">
        <v>30310</v>
      </c>
      <c r="C142" s="65" t="s">
        <v>49</v>
      </c>
      <c r="D142" s="61">
        <v>226</v>
      </c>
    </row>
    <row r="143" spans="2:4" ht="16.5" customHeight="1">
      <c r="B143" s="67">
        <v>30401</v>
      </c>
      <c r="C143" s="68" t="s">
        <v>28</v>
      </c>
      <c r="D143" s="69">
        <v>17</v>
      </c>
    </row>
    <row r="144" spans="2:4" ht="16.5" customHeight="1">
      <c r="B144" s="64">
        <v>30402</v>
      </c>
      <c r="C144" s="65" t="s">
        <v>380</v>
      </c>
      <c r="D144" s="61">
        <v>1</v>
      </c>
    </row>
    <row r="145" spans="2:4" ht="16.5" customHeight="1">
      <c r="B145" s="67">
        <v>30403</v>
      </c>
      <c r="C145" s="68" t="s">
        <v>50</v>
      </c>
      <c r="D145" s="69">
        <v>0</v>
      </c>
    </row>
    <row r="146" spans="2:4" ht="16.5" customHeight="1">
      <c r="B146" s="64">
        <v>30404</v>
      </c>
      <c r="C146" s="65" t="s">
        <v>88</v>
      </c>
      <c r="D146" s="61">
        <v>2</v>
      </c>
    </row>
    <row r="147" spans="2:4" ht="16.5" customHeight="1">
      <c r="B147" s="67">
        <v>30405</v>
      </c>
      <c r="C147" s="68" t="s">
        <v>381</v>
      </c>
      <c r="D147" s="69">
        <v>0</v>
      </c>
    </row>
    <row r="148" spans="2:4" ht="16.5" customHeight="1">
      <c r="B148" s="64">
        <v>30406</v>
      </c>
      <c r="C148" s="65" t="s">
        <v>115</v>
      </c>
      <c r="D148" s="61">
        <v>0</v>
      </c>
    </row>
    <row r="149" spans="2:4" ht="16.5" customHeight="1">
      <c r="B149" s="67">
        <v>30407</v>
      </c>
      <c r="C149" s="68" t="s">
        <v>29</v>
      </c>
      <c r="D149" s="69">
        <v>0</v>
      </c>
    </row>
    <row r="150" spans="2:4" ht="16.5" customHeight="1">
      <c r="B150" s="64">
        <v>30408</v>
      </c>
      <c r="C150" s="65" t="s">
        <v>11</v>
      </c>
      <c r="D150" s="61">
        <v>0</v>
      </c>
    </row>
    <row r="151" spans="2:4" ht="16.5" customHeight="1">
      <c r="B151" s="67">
        <v>30409</v>
      </c>
      <c r="C151" s="68" t="s">
        <v>107</v>
      </c>
      <c r="D151" s="69">
        <v>0</v>
      </c>
    </row>
    <row r="152" spans="2:4" ht="16.5" customHeight="1">
      <c r="B152" s="64">
        <v>30410</v>
      </c>
      <c r="C152" s="65" t="s">
        <v>382</v>
      </c>
      <c r="D152" s="61">
        <v>0</v>
      </c>
    </row>
    <row r="153" spans="2:4" ht="16.5" customHeight="1">
      <c r="B153" s="67">
        <v>30411</v>
      </c>
      <c r="C153" s="68" t="s">
        <v>89</v>
      </c>
      <c r="D153" s="69">
        <v>0</v>
      </c>
    </row>
    <row r="154" spans="2:4" ht="16.5" customHeight="1">
      <c r="B154" s="64">
        <v>30412</v>
      </c>
      <c r="C154" s="65" t="s">
        <v>121</v>
      </c>
      <c r="D154" s="61">
        <v>0</v>
      </c>
    </row>
    <row r="155" spans="2:4" ht="16.5" customHeight="1">
      <c r="B155" s="67">
        <v>30413</v>
      </c>
      <c r="C155" s="68" t="s">
        <v>151</v>
      </c>
      <c r="D155" s="69">
        <v>0</v>
      </c>
    </row>
    <row r="156" spans="2:4" ht="16.5" customHeight="1">
      <c r="B156" s="64">
        <v>30414</v>
      </c>
      <c r="C156" s="65" t="s">
        <v>51</v>
      </c>
      <c r="D156" s="61">
        <v>1</v>
      </c>
    </row>
    <row r="157" spans="2:4" ht="16.5" customHeight="1">
      <c r="B157" s="67">
        <v>30415</v>
      </c>
      <c r="C157" s="68" t="s">
        <v>163</v>
      </c>
      <c r="D157" s="69">
        <v>0</v>
      </c>
    </row>
    <row r="158" spans="2:4" ht="16.5" customHeight="1">
      <c r="B158" s="64">
        <v>30416</v>
      </c>
      <c r="C158" s="65" t="s">
        <v>122</v>
      </c>
      <c r="D158" s="61">
        <v>0</v>
      </c>
    </row>
    <row r="159" spans="2:4" ht="16.5" customHeight="1">
      <c r="B159" s="67">
        <v>30417</v>
      </c>
      <c r="C159" s="68" t="s">
        <v>128</v>
      </c>
      <c r="D159" s="69">
        <v>0</v>
      </c>
    </row>
    <row r="160" spans="2:4" ht="16.5" customHeight="1">
      <c r="B160" s="64">
        <v>30418</v>
      </c>
      <c r="C160" s="65" t="s">
        <v>123</v>
      </c>
      <c r="D160" s="61">
        <v>0</v>
      </c>
    </row>
    <row r="161" spans="2:4" ht="16.5" customHeight="1">
      <c r="B161" s="67">
        <v>30419</v>
      </c>
      <c r="C161" s="68" t="s">
        <v>12</v>
      </c>
      <c r="D161" s="69">
        <v>0</v>
      </c>
    </row>
    <row r="162" spans="2:4" ht="16.5" customHeight="1">
      <c r="B162" s="64">
        <v>30420</v>
      </c>
      <c r="C162" s="65" t="s">
        <v>90</v>
      </c>
      <c r="D162" s="61">
        <v>0</v>
      </c>
    </row>
    <row r="163" spans="2:4" ht="16.5" customHeight="1">
      <c r="B163" s="67">
        <v>30421</v>
      </c>
      <c r="C163" s="68" t="s">
        <v>52</v>
      </c>
      <c r="D163" s="69">
        <v>0</v>
      </c>
    </row>
    <row r="164" spans="2:4" ht="16.5" customHeight="1">
      <c r="B164" s="64">
        <v>30422</v>
      </c>
      <c r="C164" s="65" t="s">
        <v>53</v>
      </c>
      <c r="D164" s="61">
        <v>1</v>
      </c>
    </row>
    <row r="165" spans="2:4" ht="16.5" customHeight="1">
      <c r="B165" s="67">
        <v>30423</v>
      </c>
      <c r="C165" s="68" t="s">
        <v>136</v>
      </c>
      <c r="D165" s="69">
        <v>0</v>
      </c>
    </row>
    <row r="166" spans="2:4" ht="16.5" customHeight="1">
      <c r="B166" s="64">
        <v>30424</v>
      </c>
      <c r="C166" s="65" t="s">
        <v>148</v>
      </c>
      <c r="D166" s="61">
        <v>0</v>
      </c>
    </row>
    <row r="167" spans="2:4" ht="16.5" customHeight="1">
      <c r="B167" s="67">
        <v>30425</v>
      </c>
      <c r="C167" s="68" t="s">
        <v>152</v>
      </c>
      <c r="D167" s="69">
        <v>0</v>
      </c>
    </row>
    <row r="168" spans="2:4" ht="16.5" customHeight="1">
      <c r="B168" s="64">
        <v>30426</v>
      </c>
      <c r="C168" s="65" t="s">
        <v>149</v>
      </c>
      <c r="D168" s="61">
        <v>0</v>
      </c>
    </row>
    <row r="169" spans="2:4" ht="16.5" customHeight="1">
      <c r="B169" s="67">
        <v>30427</v>
      </c>
      <c r="C169" s="68" t="s">
        <v>116</v>
      </c>
      <c r="D169" s="69">
        <v>0</v>
      </c>
    </row>
    <row r="170" spans="2:4" ht="16.5" customHeight="1">
      <c r="B170" s="64">
        <v>30428</v>
      </c>
      <c r="C170" s="65" t="s">
        <v>117</v>
      </c>
      <c r="D170" s="61">
        <v>0</v>
      </c>
    </row>
    <row r="171" spans="2:4" ht="16.5" customHeight="1">
      <c r="B171" s="67">
        <v>30429</v>
      </c>
      <c r="C171" s="68" t="s">
        <v>13</v>
      </c>
      <c r="D171" s="69">
        <v>0</v>
      </c>
    </row>
    <row r="172" spans="2:4" ht="16.5" customHeight="1">
      <c r="B172" s="64">
        <v>30430</v>
      </c>
      <c r="C172" s="65" t="s">
        <v>91</v>
      </c>
      <c r="D172" s="61">
        <v>0</v>
      </c>
    </row>
    <row r="173" spans="2:4" ht="16.5" customHeight="1">
      <c r="B173" s="67">
        <v>30431</v>
      </c>
      <c r="C173" s="68" t="s">
        <v>110</v>
      </c>
      <c r="D173" s="69">
        <v>0</v>
      </c>
    </row>
    <row r="174" spans="2:4" ht="16.5" customHeight="1">
      <c r="B174" s="64">
        <v>30432</v>
      </c>
      <c r="C174" s="65" t="s">
        <v>171</v>
      </c>
      <c r="D174" s="61">
        <v>0</v>
      </c>
    </row>
    <row r="175" spans="2:4" ht="16.5" customHeight="1">
      <c r="B175" s="67">
        <v>30433</v>
      </c>
      <c r="C175" s="68" t="s">
        <v>383</v>
      </c>
      <c r="D175" s="69">
        <v>0</v>
      </c>
    </row>
    <row r="176" spans="2:4" ht="16.5" customHeight="1">
      <c r="B176" s="64">
        <v>30434</v>
      </c>
      <c r="C176" s="65" t="s">
        <v>158</v>
      </c>
      <c r="D176" s="61">
        <v>0</v>
      </c>
    </row>
    <row r="177" spans="2:4" ht="16.5" customHeight="1">
      <c r="B177" s="67">
        <v>30435</v>
      </c>
      <c r="C177" s="68" t="s">
        <v>384</v>
      </c>
      <c r="D177" s="69">
        <v>0</v>
      </c>
    </row>
    <row r="178" spans="2:4" ht="16.5" customHeight="1">
      <c r="B178" s="64">
        <v>30436</v>
      </c>
      <c r="C178" s="65" t="s">
        <v>385</v>
      </c>
      <c r="D178" s="61">
        <v>0</v>
      </c>
    </row>
    <row r="179" spans="2:4" ht="16.5" customHeight="1">
      <c r="B179" s="67">
        <v>30437</v>
      </c>
      <c r="C179" s="68" t="s">
        <v>386</v>
      </c>
      <c r="D179" s="69">
        <v>0</v>
      </c>
    </row>
    <row r="180" spans="2:4" ht="16.5" customHeight="1">
      <c r="B180" s="64">
        <v>30438</v>
      </c>
      <c r="C180" s="65" t="s">
        <v>387</v>
      </c>
      <c r="D180" s="61">
        <v>0</v>
      </c>
    </row>
    <row r="181" spans="2:4" ht="16.5" customHeight="1">
      <c r="B181" s="67">
        <v>30439</v>
      </c>
      <c r="C181" s="68" t="s">
        <v>54</v>
      </c>
      <c r="D181" s="69">
        <v>0</v>
      </c>
    </row>
    <row r="182" spans="2:4" ht="16.5" customHeight="1">
      <c r="B182" s="64">
        <v>30440</v>
      </c>
      <c r="C182" s="65" t="s">
        <v>388</v>
      </c>
      <c r="D182" s="61">
        <v>0</v>
      </c>
    </row>
    <row r="183" spans="2:4" ht="16.5" customHeight="1">
      <c r="B183" s="67">
        <v>30441</v>
      </c>
      <c r="C183" s="68" t="s">
        <v>389</v>
      </c>
      <c r="D183" s="69">
        <v>0</v>
      </c>
    </row>
    <row r="184" spans="2:4" ht="16.5" customHeight="1">
      <c r="B184" s="64">
        <v>30442</v>
      </c>
      <c r="C184" s="65" t="s">
        <v>390</v>
      </c>
      <c r="D184" s="61">
        <v>0</v>
      </c>
    </row>
    <row r="185" spans="2:4" ht="16.5" customHeight="1">
      <c r="B185" s="67">
        <v>30443</v>
      </c>
      <c r="C185" s="68" t="s">
        <v>391</v>
      </c>
      <c r="D185" s="69">
        <v>0</v>
      </c>
    </row>
    <row r="186" spans="2:4" ht="16.5" customHeight="1">
      <c r="B186" s="64">
        <v>30444</v>
      </c>
      <c r="C186" s="65" t="s">
        <v>154</v>
      </c>
      <c r="D186" s="61">
        <v>0</v>
      </c>
    </row>
    <row r="187" spans="2:4" ht="16.5" customHeight="1">
      <c r="B187" s="67">
        <v>30445</v>
      </c>
      <c r="C187" s="68" t="s">
        <v>392</v>
      </c>
      <c r="D187" s="69">
        <v>0</v>
      </c>
    </row>
    <row r="188" spans="2:4" ht="16.5" customHeight="1">
      <c r="B188" s="64">
        <v>30446</v>
      </c>
      <c r="C188" s="65" t="s">
        <v>30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14</v>
      </c>
      <c r="D190" s="61">
        <v>17</v>
      </c>
    </row>
    <row r="191" spans="2:4" ht="16.5" customHeight="1">
      <c r="B191" s="67">
        <v>30503</v>
      </c>
      <c r="C191" s="68" t="s">
        <v>15</v>
      </c>
      <c r="D191" s="69">
        <v>32</v>
      </c>
    </row>
    <row r="192" spans="2:4" ht="16.5" customHeight="1">
      <c r="B192" s="64">
        <v>30504</v>
      </c>
      <c r="C192" s="65" t="s">
        <v>93</v>
      </c>
      <c r="D192" s="61">
        <v>5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31</v>
      </c>
      <c r="D194" s="61">
        <v>0</v>
      </c>
    </row>
    <row r="195" spans="2:4" ht="16.5" customHeight="1">
      <c r="B195" s="67">
        <v>30602</v>
      </c>
      <c r="C195" s="68" t="s">
        <v>94</v>
      </c>
      <c r="D195" s="69">
        <v>2</v>
      </c>
    </row>
    <row r="196" spans="2:4" ht="16.5" customHeight="1">
      <c r="B196" s="64">
        <v>30603</v>
      </c>
      <c r="C196" s="65" t="s">
        <v>124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32</v>
      </c>
      <c r="D199" s="69">
        <v>5</v>
      </c>
    </row>
    <row r="200" spans="2:4" ht="16.5" customHeight="1">
      <c r="B200" s="64">
        <v>30607</v>
      </c>
      <c r="C200" s="65" t="s">
        <v>141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129</v>
      </c>
      <c r="D202" s="61">
        <v>0</v>
      </c>
    </row>
    <row r="203" spans="2:4" ht="16.5" customHeight="1">
      <c r="B203" s="67">
        <v>30610</v>
      </c>
      <c r="C203" s="68" t="s">
        <v>155</v>
      </c>
      <c r="D203" s="69">
        <v>0</v>
      </c>
    </row>
    <row r="204" spans="2:4" ht="16.5" customHeight="1">
      <c r="B204" s="64">
        <v>30611</v>
      </c>
      <c r="C204" s="65" t="s">
        <v>118</v>
      </c>
      <c r="D204" s="61">
        <v>0</v>
      </c>
    </row>
    <row r="205" spans="2:4" ht="16.5" customHeight="1">
      <c r="B205" s="67">
        <v>30701</v>
      </c>
      <c r="C205" s="68" t="s">
        <v>55</v>
      </c>
      <c r="D205" s="69">
        <v>0</v>
      </c>
    </row>
    <row r="206" spans="2:4" ht="16.5" customHeight="1">
      <c r="B206" s="64">
        <v>30702</v>
      </c>
      <c r="C206" s="65" t="s">
        <v>16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168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130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400</v>
      </c>
      <c r="D213" s="69">
        <v>0</v>
      </c>
    </row>
    <row r="214" spans="2:4" ht="16.5" customHeight="1">
      <c r="B214" s="64">
        <v>30710</v>
      </c>
      <c r="C214" s="65" t="s">
        <v>401</v>
      </c>
      <c r="D214" s="61">
        <v>0</v>
      </c>
    </row>
    <row r="215" spans="2:4" ht="16.5" customHeight="1">
      <c r="B215" s="67">
        <v>30711</v>
      </c>
      <c r="C215" s="68" t="s">
        <v>402</v>
      </c>
      <c r="D215" s="69">
        <v>0</v>
      </c>
    </row>
    <row r="216" spans="2:4" ht="16.5" customHeight="1">
      <c r="B216" s="64">
        <v>30801</v>
      </c>
      <c r="C216" s="65" t="s">
        <v>403</v>
      </c>
      <c r="D216" s="61">
        <v>0</v>
      </c>
    </row>
    <row r="217" spans="2:4" ht="16.5" customHeight="1">
      <c r="B217" s="67">
        <v>30802</v>
      </c>
      <c r="C217" s="68" t="s">
        <v>164</v>
      </c>
      <c r="D217" s="69">
        <v>0</v>
      </c>
    </row>
    <row r="218" spans="2:4" ht="16.5" customHeight="1">
      <c r="B218" s="64">
        <v>30803</v>
      </c>
      <c r="C218" s="65" t="s">
        <v>165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56</v>
      </c>
      <c r="D221" s="69">
        <v>1</v>
      </c>
    </row>
    <row r="222" spans="2:4" ht="16.5" customHeight="1">
      <c r="B222" s="64">
        <v>30807</v>
      </c>
      <c r="C222" s="65" t="s">
        <v>166</v>
      </c>
      <c r="D222" s="61">
        <v>0</v>
      </c>
    </row>
    <row r="223" spans="2:4" ht="16.5" customHeight="1">
      <c r="B223" s="67">
        <v>30808</v>
      </c>
      <c r="C223" s="68" t="s">
        <v>406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169</v>
      </c>
      <c r="D226" s="61">
        <v>0</v>
      </c>
    </row>
    <row r="227" spans="2:4" ht="16.5" customHeight="1">
      <c r="B227" s="67">
        <v>30902</v>
      </c>
      <c r="C227" s="68" t="s">
        <v>131</v>
      </c>
      <c r="D227" s="69">
        <v>0</v>
      </c>
    </row>
    <row r="228" spans="2:4" ht="16.5" customHeight="1">
      <c r="B228" s="64">
        <v>30903</v>
      </c>
      <c r="C228" s="65" t="s">
        <v>33</v>
      </c>
      <c r="D228" s="61">
        <v>10</v>
      </c>
    </row>
    <row r="229" spans="2:4" ht="16.5" customHeight="1">
      <c r="B229" s="67">
        <v>30904</v>
      </c>
      <c r="C229" s="68" t="s">
        <v>34</v>
      </c>
      <c r="D229" s="69">
        <v>21</v>
      </c>
    </row>
    <row r="230" spans="2:4" ht="16.5" customHeight="1">
      <c r="B230" s="64">
        <v>30905</v>
      </c>
      <c r="C230" s="65" t="s">
        <v>57</v>
      </c>
      <c r="D230" s="61">
        <v>2</v>
      </c>
    </row>
    <row r="231" spans="2:4" ht="16.5" customHeight="1">
      <c r="B231" s="67">
        <v>30906</v>
      </c>
      <c r="C231" s="68" t="s">
        <v>111</v>
      </c>
      <c r="D231" s="69">
        <v>2</v>
      </c>
    </row>
    <row r="232" spans="2:4" ht="16.5" customHeight="1">
      <c r="B232" s="64">
        <v>30907</v>
      </c>
      <c r="C232" s="65" t="s">
        <v>17</v>
      </c>
      <c r="D232" s="61">
        <v>39</v>
      </c>
    </row>
    <row r="233" spans="2:4" ht="16.5" customHeight="1">
      <c r="B233" s="67">
        <v>30908</v>
      </c>
      <c r="C233" s="68" t="s">
        <v>125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18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95</v>
      </c>
      <c r="D237" s="69">
        <v>0</v>
      </c>
    </row>
    <row r="238" spans="2:4" ht="16.5" customHeight="1">
      <c r="B238" s="64">
        <v>31004</v>
      </c>
      <c r="C238" s="65" t="s">
        <v>143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59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132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417</v>
      </c>
      <c r="D248" s="61">
        <v>0</v>
      </c>
    </row>
    <row r="249" spans="2:4" ht="16.5" customHeight="1">
      <c r="B249" s="67">
        <v>31015</v>
      </c>
      <c r="C249" s="68" t="s">
        <v>60</v>
      </c>
      <c r="D249" s="69">
        <v>0</v>
      </c>
    </row>
    <row r="250" spans="2:4" ht="16.5" customHeight="1">
      <c r="B250" s="64">
        <v>31101</v>
      </c>
      <c r="C250" s="65" t="s">
        <v>61</v>
      </c>
      <c r="D250" s="61">
        <v>34</v>
      </c>
    </row>
    <row r="251" spans="2:4" ht="16.5" customHeight="1">
      <c r="B251" s="67">
        <v>31102</v>
      </c>
      <c r="C251" s="68" t="s">
        <v>62</v>
      </c>
      <c r="D251" s="69">
        <v>5</v>
      </c>
    </row>
    <row r="252" spans="2:4" ht="16.5" customHeight="1">
      <c r="B252" s="64">
        <v>31103</v>
      </c>
      <c r="C252" s="65" t="s">
        <v>96</v>
      </c>
      <c r="D252" s="61">
        <v>1</v>
      </c>
    </row>
    <row r="253" spans="2:4" ht="16.5" customHeight="1">
      <c r="B253" s="67">
        <v>31104</v>
      </c>
      <c r="C253" s="68" t="s">
        <v>35</v>
      </c>
      <c r="D253" s="69">
        <v>0</v>
      </c>
    </row>
    <row r="254" spans="2:4" ht="16.5" customHeight="1">
      <c r="B254" s="64">
        <v>31105</v>
      </c>
      <c r="C254" s="65" t="s">
        <v>97</v>
      </c>
      <c r="D254" s="61">
        <v>0</v>
      </c>
    </row>
    <row r="255" spans="2:4" ht="16.5" customHeight="1">
      <c r="B255" s="67">
        <v>31106</v>
      </c>
      <c r="C255" s="68" t="s">
        <v>167</v>
      </c>
      <c r="D255" s="69">
        <v>0</v>
      </c>
    </row>
    <row r="256" spans="2:4" ht="16.5" customHeight="1">
      <c r="B256" s="64">
        <v>31107</v>
      </c>
      <c r="C256" s="65" t="s">
        <v>140</v>
      </c>
      <c r="D256" s="61">
        <v>0</v>
      </c>
    </row>
    <row r="257" spans="2:4" ht="16.5" customHeight="1">
      <c r="B257" s="67">
        <v>31108</v>
      </c>
      <c r="C257" s="68" t="s">
        <v>126</v>
      </c>
      <c r="D257" s="69">
        <v>0</v>
      </c>
    </row>
    <row r="258" spans="2:4" ht="16.5" customHeight="1">
      <c r="B258" s="64">
        <v>31109</v>
      </c>
      <c r="C258" s="65" t="s">
        <v>170</v>
      </c>
      <c r="D258" s="61">
        <v>0</v>
      </c>
    </row>
    <row r="259" spans="2:4" ht="16.5" customHeight="1">
      <c r="B259" s="67">
        <v>31110</v>
      </c>
      <c r="C259" s="68" t="s">
        <v>418</v>
      </c>
      <c r="D259" s="69">
        <v>0</v>
      </c>
    </row>
    <row r="260" spans="2:4" ht="16.5" customHeight="1">
      <c r="B260" s="64">
        <v>31111</v>
      </c>
      <c r="C260" s="65" t="s">
        <v>137</v>
      </c>
      <c r="D260" s="61">
        <v>0</v>
      </c>
    </row>
    <row r="261" spans="2:4" ht="16.5" customHeight="1">
      <c r="B261" s="67">
        <v>31112</v>
      </c>
      <c r="C261" s="68" t="s">
        <v>98</v>
      </c>
      <c r="D261" s="69">
        <v>2</v>
      </c>
    </row>
    <row r="262" spans="2:4" ht="16.5" customHeight="1">
      <c r="B262" s="64">
        <v>31113</v>
      </c>
      <c r="C262" s="65" t="s">
        <v>99</v>
      </c>
      <c r="D262" s="61">
        <v>1</v>
      </c>
    </row>
    <row r="263" spans="2:4" ht="16.5" customHeight="1">
      <c r="B263" s="67">
        <v>31114</v>
      </c>
      <c r="C263" s="68" t="s">
        <v>19</v>
      </c>
      <c r="D263" s="69">
        <v>2</v>
      </c>
    </row>
    <row r="264" spans="2:4" ht="16.5" customHeight="1">
      <c r="B264" s="70">
        <v>40101</v>
      </c>
      <c r="C264" s="71" t="s">
        <v>63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150</v>
      </c>
      <c r="D266" s="72">
        <v>0</v>
      </c>
    </row>
    <row r="267" spans="2:4" ht="16.5" customHeight="1">
      <c r="B267" s="64">
        <v>40104</v>
      </c>
      <c r="C267" s="65" t="s">
        <v>133</v>
      </c>
      <c r="D267" s="61">
        <v>0</v>
      </c>
    </row>
    <row r="268" spans="2:4" ht="16.5" customHeight="1">
      <c r="B268" s="70">
        <v>40105</v>
      </c>
      <c r="C268" s="71" t="s">
        <v>64</v>
      </c>
      <c r="D268" s="72">
        <v>1</v>
      </c>
    </row>
    <row r="269" spans="2:4" ht="16.5" customHeight="1">
      <c r="B269" s="64">
        <v>40106</v>
      </c>
      <c r="C269" s="65" t="s">
        <v>36</v>
      </c>
      <c r="D269" s="61">
        <v>2</v>
      </c>
    </row>
    <row r="270" spans="2:4" ht="16.5" customHeight="1">
      <c r="B270" s="70">
        <v>40107</v>
      </c>
      <c r="C270" s="71" t="s">
        <v>65</v>
      </c>
      <c r="D270" s="72">
        <v>0</v>
      </c>
    </row>
    <row r="271" spans="2:4" ht="16.5" customHeight="1">
      <c r="B271" s="64">
        <v>40108</v>
      </c>
      <c r="C271" s="65" t="s">
        <v>100</v>
      </c>
      <c r="D271" s="61">
        <v>0</v>
      </c>
    </row>
    <row r="272" spans="2:4" ht="16.5" customHeight="1">
      <c r="B272" s="70">
        <v>40109</v>
      </c>
      <c r="C272" s="71" t="s">
        <v>172</v>
      </c>
      <c r="D272" s="72">
        <v>0</v>
      </c>
    </row>
    <row r="273" spans="2:4" ht="16.5" customHeight="1">
      <c r="B273" s="64">
        <v>40110</v>
      </c>
      <c r="C273" s="65" t="s">
        <v>66</v>
      </c>
      <c r="D273" s="61">
        <v>0</v>
      </c>
    </row>
    <row r="274" spans="2:4" ht="16.5" customHeight="1">
      <c r="B274" s="79">
        <v>50101</v>
      </c>
      <c r="C274" s="80" t="s">
        <v>112</v>
      </c>
      <c r="D274" s="81">
        <v>0</v>
      </c>
    </row>
    <row r="275" spans="2:4" ht="16.5" customHeight="1">
      <c r="B275" s="64">
        <v>50102</v>
      </c>
      <c r="C275" s="65" t="s">
        <v>67</v>
      </c>
      <c r="D275" s="61">
        <v>1</v>
      </c>
    </row>
    <row r="276" spans="2:4" ht="16.5" customHeight="1">
      <c r="B276" s="79">
        <v>50103</v>
      </c>
      <c r="C276" s="80" t="s">
        <v>138</v>
      </c>
      <c r="D276" s="81">
        <v>0</v>
      </c>
    </row>
    <row r="277" spans="2:4" ht="16.5" customHeight="1">
      <c r="B277" s="64">
        <v>50104</v>
      </c>
      <c r="C277" s="65" t="s">
        <v>139</v>
      </c>
      <c r="D277" s="61">
        <v>0</v>
      </c>
    </row>
    <row r="278" spans="2:4" ht="16.5" customHeight="1">
      <c r="B278" s="79">
        <v>50105</v>
      </c>
      <c r="C278" s="80" t="s">
        <v>101</v>
      </c>
      <c r="D278" s="81">
        <v>20</v>
      </c>
    </row>
    <row r="279" spans="2:4" ht="16.5" customHeight="1">
      <c r="B279" s="64">
        <v>50106</v>
      </c>
      <c r="C279" s="65" t="s">
        <v>153</v>
      </c>
      <c r="D279" s="61">
        <v>0</v>
      </c>
    </row>
    <row r="280" spans="2:4" ht="16.5" customHeight="1">
      <c r="B280" s="79">
        <v>50107</v>
      </c>
      <c r="C280" s="80" t="s">
        <v>68</v>
      </c>
      <c r="D280" s="81">
        <v>4</v>
      </c>
    </row>
    <row r="281" spans="2:4" ht="16.5" customHeight="1">
      <c r="B281" s="64">
        <v>50108</v>
      </c>
      <c r="C281" s="65" t="s">
        <v>102</v>
      </c>
      <c r="D281" s="61">
        <v>0</v>
      </c>
    </row>
    <row r="282" spans="2:4" ht="16.5" customHeight="1">
      <c r="B282" s="79">
        <v>50201</v>
      </c>
      <c r="C282" s="80" t="s">
        <v>69</v>
      </c>
      <c r="D282" s="81">
        <v>1</v>
      </c>
    </row>
    <row r="283" spans="2:4" ht="16.5" customHeight="1">
      <c r="B283" s="64">
        <v>50202</v>
      </c>
      <c r="C283" s="65" t="s">
        <v>157</v>
      </c>
      <c r="D283" s="61">
        <v>0</v>
      </c>
    </row>
    <row r="284" spans="2:4" ht="16.5" customHeight="1">
      <c r="B284" s="79">
        <v>50203</v>
      </c>
      <c r="C284" s="80" t="s">
        <v>70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62</v>
      </c>
    </row>
    <row r="286" spans="2:4" ht="16.5" customHeight="1">
      <c r="B286" s="79">
        <v>50302</v>
      </c>
      <c r="C286" s="80" t="s">
        <v>103</v>
      </c>
      <c r="D286" s="81">
        <v>2</v>
      </c>
    </row>
    <row r="287" spans="2:4" ht="16.5" customHeight="1">
      <c r="B287" s="64">
        <v>50303</v>
      </c>
      <c r="C287" s="65" t="s">
        <v>104</v>
      </c>
      <c r="D287" s="61">
        <v>2</v>
      </c>
    </row>
    <row r="288" spans="2:4" ht="16.5" customHeight="1">
      <c r="B288" s="79">
        <v>50304</v>
      </c>
      <c r="C288" s="80" t="s">
        <v>105</v>
      </c>
      <c r="D288" s="81">
        <v>0</v>
      </c>
    </row>
    <row r="289" spans="2:4" ht="16.5" customHeight="1">
      <c r="B289" s="64">
        <v>50305</v>
      </c>
      <c r="C289" s="65" t="s">
        <v>71</v>
      </c>
      <c r="D289" s="61">
        <v>3</v>
      </c>
    </row>
    <row r="290" spans="2:4" ht="16.5" customHeight="1">
      <c r="B290" s="79">
        <v>50306</v>
      </c>
      <c r="C290" s="80" t="s">
        <v>72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73</v>
      </c>
      <c r="D292" s="61">
        <v>0</v>
      </c>
    </row>
    <row r="293" spans="2:4" ht="16.5" customHeight="1">
      <c r="B293" s="82">
        <v>60103</v>
      </c>
      <c r="C293" s="83" t="s">
        <v>74</v>
      </c>
      <c r="D293" s="84">
        <v>8</v>
      </c>
    </row>
    <row r="294" spans="2:4" ht="16.5" customHeight="1">
      <c r="B294" s="85">
        <v>70101</v>
      </c>
      <c r="C294" s="86" t="s">
        <v>37</v>
      </c>
      <c r="D294" s="87">
        <v>339</v>
      </c>
    </row>
    <row r="295" spans="2:4" ht="16.5" customHeight="1">
      <c r="B295" s="64">
        <v>70102</v>
      </c>
      <c r="C295" s="65" t="s">
        <v>20</v>
      </c>
      <c r="D295" s="61">
        <v>9</v>
      </c>
    </row>
    <row r="296" spans="2:4" ht="16.5" customHeight="1">
      <c r="B296" s="85">
        <v>70103</v>
      </c>
      <c r="C296" s="86" t="s">
        <v>21</v>
      </c>
      <c r="D296" s="87">
        <v>590</v>
      </c>
    </row>
    <row r="297" spans="2:4" ht="16.5" customHeight="1">
      <c r="B297" s="64">
        <v>70104</v>
      </c>
      <c r="C297" s="65" t="s">
        <v>22</v>
      </c>
      <c r="D297" s="61">
        <v>557</v>
      </c>
    </row>
    <row r="298" spans="2:4" ht="16.5" customHeight="1">
      <c r="B298" s="85">
        <v>70105</v>
      </c>
      <c r="C298" s="86" t="s">
        <v>38</v>
      </c>
      <c r="D298" s="87">
        <v>93</v>
      </c>
    </row>
    <row r="299" spans="2:4" ht="16.5" customHeight="1">
      <c r="B299" s="64">
        <v>70106</v>
      </c>
      <c r="C299" s="65" t="s">
        <v>422</v>
      </c>
      <c r="D299" s="61">
        <v>125</v>
      </c>
    </row>
    <row r="300" spans="2:4" ht="16.5" customHeight="1">
      <c r="B300" s="85">
        <v>70107</v>
      </c>
      <c r="C300" s="86" t="s">
        <v>423</v>
      </c>
      <c r="D300" s="87">
        <v>292</v>
      </c>
    </row>
    <row r="301" spans="2:4" ht="17.25" customHeight="1" thickBot="1">
      <c r="B301" s="88">
        <v>70108</v>
      </c>
      <c r="C301" s="89" t="s">
        <v>424</v>
      </c>
      <c r="D301" s="90">
        <v>681</v>
      </c>
    </row>
    <row r="302" spans="2:4" ht="19.899999999999999" customHeight="1" thickBot="1">
      <c r="B302" s="91" t="s">
        <v>425</v>
      </c>
      <c r="C302" s="92"/>
      <c r="D302" s="93">
        <f>SUM(D20:D301)</f>
        <v>3439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94</vt:i4>
      </vt:variant>
    </vt:vector>
  </HeadingPairs>
  <TitlesOfParts>
    <vt:vector size="14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C020</vt:lpstr>
      <vt:lpstr>C021</vt:lpstr>
      <vt:lpstr>C022</vt:lpstr>
      <vt:lpstr>C023</vt:lpstr>
      <vt:lpstr>C024</vt:lpstr>
      <vt:lpstr>C025</vt:lpstr>
      <vt:lpstr>C026</vt:lpstr>
      <vt:lpstr>C027</vt:lpstr>
      <vt:lpstr>C028</vt:lpstr>
      <vt:lpstr>C029</vt:lpstr>
      <vt:lpstr>C030</vt:lpstr>
      <vt:lpstr>C031</vt:lpstr>
      <vt:lpstr>C032</vt:lpstr>
      <vt:lpstr>C033</vt:lpstr>
      <vt:lpstr>C034</vt:lpstr>
      <vt:lpstr>C035</vt:lpstr>
      <vt:lpstr>C036</vt:lpstr>
      <vt:lpstr>C037</vt:lpstr>
      <vt:lpstr>C038</vt:lpstr>
      <vt:lpstr>C039</vt:lpstr>
      <vt:lpstr>C040</vt:lpstr>
      <vt:lpstr>C041</vt:lpstr>
      <vt:lpstr>C042</vt:lpstr>
      <vt:lpstr>C043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'C020'!Área_de_impresión</vt:lpstr>
      <vt:lpstr>'C021'!Área_de_impresión</vt:lpstr>
      <vt:lpstr>'C022'!Área_de_impresión</vt:lpstr>
      <vt:lpstr>'C023'!Área_de_impresión</vt:lpstr>
      <vt:lpstr>'C024'!Área_de_impresión</vt:lpstr>
      <vt:lpstr>'C025'!Área_de_impresión</vt:lpstr>
      <vt:lpstr>'C026'!Área_de_impresión</vt:lpstr>
      <vt:lpstr>'C027'!Área_de_impresión</vt:lpstr>
      <vt:lpstr>'C028'!Área_de_impresión</vt:lpstr>
      <vt:lpstr>'C029'!Área_de_impresión</vt:lpstr>
      <vt:lpstr>'C03'!Área_de_impresión</vt:lpstr>
      <vt:lpstr>'C030'!Área_de_impresión</vt:lpstr>
      <vt:lpstr>'C031'!Área_de_impresión</vt:lpstr>
      <vt:lpstr>'C032'!Área_de_impresión</vt:lpstr>
      <vt:lpstr>'C033'!Área_de_impresión</vt:lpstr>
      <vt:lpstr>'C034'!Área_de_impresión</vt:lpstr>
      <vt:lpstr>'C035'!Área_de_impresión</vt:lpstr>
      <vt:lpstr>'C036'!Área_de_impresión</vt:lpstr>
      <vt:lpstr>'C037'!Área_de_impresión</vt:lpstr>
      <vt:lpstr>'C038'!Área_de_impresión</vt:lpstr>
      <vt:lpstr>'C039'!Área_de_impresión</vt:lpstr>
      <vt:lpstr>'C04'!Área_de_impresión</vt:lpstr>
      <vt:lpstr>'C040'!Área_de_impresión</vt:lpstr>
      <vt:lpstr>'C041'!Área_de_impresión</vt:lpstr>
      <vt:lpstr>'C042'!Área_de_impresión</vt:lpstr>
      <vt:lpstr>'C043'!Área_de_impresión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'C010'!Z_857CB3B9_618A_49FD_8D38_75EE2A4021B4_.wvu.PrintArea</vt:lpstr>
      <vt:lpstr>'C011'!Z_857CB3B9_618A_49FD_8D38_75EE2A4021B4_.wvu.PrintArea</vt:lpstr>
      <vt:lpstr>'C012'!Z_857CB3B9_618A_49FD_8D38_75EE2A4021B4_.wvu.PrintArea</vt:lpstr>
      <vt:lpstr>'C013'!Z_857CB3B9_618A_49FD_8D38_75EE2A4021B4_.wvu.PrintArea</vt:lpstr>
      <vt:lpstr>'C014'!Z_857CB3B9_618A_49FD_8D38_75EE2A4021B4_.wvu.PrintArea</vt:lpstr>
      <vt:lpstr>'C015'!Z_857CB3B9_618A_49FD_8D38_75EE2A4021B4_.wvu.PrintArea</vt:lpstr>
      <vt:lpstr>'C016'!Z_857CB3B9_618A_49FD_8D38_75EE2A4021B4_.wvu.PrintArea</vt:lpstr>
      <vt:lpstr>'C017'!Z_857CB3B9_618A_49FD_8D38_75EE2A4021B4_.wvu.PrintArea</vt:lpstr>
      <vt:lpstr>'C018'!Z_857CB3B9_618A_49FD_8D38_75EE2A4021B4_.wvu.PrintArea</vt:lpstr>
      <vt:lpstr>'C019'!Z_857CB3B9_618A_49FD_8D38_75EE2A4021B4_.wvu.PrintArea</vt:lpstr>
      <vt:lpstr>'C02'!Z_857CB3B9_618A_49FD_8D38_75EE2A4021B4_.wvu.PrintArea</vt:lpstr>
      <vt:lpstr>'C020'!Z_857CB3B9_618A_49FD_8D38_75EE2A4021B4_.wvu.PrintArea</vt:lpstr>
      <vt:lpstr>'C021'!Z_857CB3B9_618A_49FD_8D38_75EE2A4021B4_.wvu.PrintArea</vt:lpstr>
      <vt:lpstr>'C022'!Z_857CB3B9_618A_49FD_8D38_75EE2A4021B4_.wvu.PrintArea</vt:lpstr>
      <vt:lpstr>'C023'!Z_857CB3B9_618A_49FD_8D38_75EE2A4021B4_.wvu.PrintArea</vt:lpstr>
      <vt:lpstr>'C024'!Z_857CB3B9_618A_49FD_8D38_75EE2A4021B4_.wvu.PrintArea</vt:lpstr>
      <vt:lpstr>'C025'!Z_857CB3B9_618A_49FD_8D38_75EE2A4021B4_.wvu.PrintArea</vt:lpstr>
      <vt:lpstr>'C026'!Z_857CB3B9_618A_49FD_8D38_75EE2A4021B4_.wvu.PrintArea</vt:lpstr>
      <vt:lpstr>'C027'!Z_857CB3B9_618A_49FD_8D38_75EE2A4021B4_.wvu.PrintArea</vt:lpstr>
      <vt:lpstr>'C028'!Z_857CB3B9_618A_49FD_8D38_75EE2A4021B4_.wvu.PrintArea</vt:lpstr>
      <vt:lpstr>'C029'!Z_857CB3B9_618A_49FD_8D38_75EE2A4021B4_.wvu.PrintArea</vt:lpstr>
      <vt:lpstr>'C03'!Z_857CB3B9_618A_49FD_8D38_75EE2A4021B4_.wvu.PrintArea</vt:lpstr>
      <vt:lpstr>'C030'!Z_857CB3B9_618A_49FD_8D38_75EE2A4021B4_.wvu.PrintArea</vt:lpstr>
      <vt:lpstr>'C031'!Z_857CB3B9_618A_49FD_8D38_75EE2A4021B4_.wvu.PrintArea</vt:lpstr>
      <vt:lpstr>'C032'!Z_857CB3B9_618A_49FD_8D38_75EE2A4021B4_.wvu.PrintArea</vt:lpstr>
      <vt:lpstr>'C033'!Z_857CB3B9_618A_49FD_8D38_75EE2A4021B4_.wvu.PrintArea</vt:lpstr>
      <vt:lpstr>'C034'!Z_857CB3B9_618A_49FD_8D38_75EE2A4021B4_.wvu.PrintArea</vt:lpstr>
      <vt:lpstr>'C035'!Z_857CB3B9_618A_49FD_8D38_75EE2A4021B4_.wvu.PrintArea</vt:lpstr>
      <vt:lpstr>'C036'!Z_857CB3B9_618A_49FD_8D38_75EE2A4021B4_.wvu.PrintArea</vt:lpstr>
      <vt:lpstr>'C037'!Z_857CB3B9_618A_49FD_8D38_75EE2A4021B4_.wvu.PrintArea</vt:lpstr>
      <vt:lpstr>'C038'!Z_857CB3B9_618A_49FD_8D38_75EE2A4021B4_.wvu.PrintArea</vt:lpstr>
      <vt:lpstr>'C039'!Z_857CB3B9_618A_49FD_8D38_75EE2A4021B4_.wvu.PrintArea</vt:lpstr>
      <vt:lpstr>'C04'!Z_857CB3B9_618A_49FD_8D38_75EE2A4021B4_.wvu.PrintArea</vt:lpstr>
      <vt:lpstr>'C040'!Z_857CB3B9_618A_49FD_8D38_75EE2A4021B4_.wvu.PrintArea</vt:lpstr>
      <vt:lpstr>'C041'!Z_857CB3B9_618A_49FD_8D38_75EE2A4021B4_.wvu.PrintArea</vt:lpstr>
      <vt:lpstr>'C042'!Z_857CB3B9_618A_49FD_8D38_75EE2A4021B4_.wvu.PrintArea</vt:lpstr>
      <vt:lpstr>'C043'!Z_857CB3B9_618A_49FD_8D38_75EE2A4021B4_.wvu.PrintArea</vt:lpstr>
      <vt:lpstr>'C05'!Z_857CB3B9_618A_49FD_8D38_75EE2A4021B4_.wvu.PrintArea</vt:lpstr>
      <vt:lpstr>'C06'!Z_857CB3B9_618A_49FD_8D38_75EE2A4021B4_.wvu.PrintArea</vt:lpstr>
      <vt:lpstr>'C07'!Z_857CB3B9_618A_49FD_8D38_75EE2A4021B4_.wvu.PrintArea</vt:lpstr>
      <vt:lpstr>'C08'!Z_857CB3B9_618A_49FD_8D38_75EE2A4021B4_.wvu.PrintArea</vt:lpstr>
      <vt:lpstr>'C09'!Z_857CB3B9_618A_49FD_8D38_75EE2A4021B4_.wvu.PrintArea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Manager/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Victor Raul López Martínez</cp:lastModifiedBy>
  <dcterms:created xsi:type="dcterms:W3CDTF">1999-03-11T18:07:10Z</dcterms:created>
  <dcterms:modified xsi:type="dcterms:W3CDTF">2026-08-05T18:06:47Z</dcterms:modified>
  <cp:category/>
</cp:coreProperties>
</file>