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<sst xmlns="http://schemas.openxmlformats.org/spreadsheetml/2006/main" count="132" uniqueCount="34">
  <si>
    <t xml:space="preserve">Unidad</t>
  </si>
  <si>
    <t xml:space="preserve">Profesor/a</t>
  </si>
  <si>
    <t xml:space="preserve">HSM</t>
  </si>
  <si>
    <t xml:space="preserve">Horas totales</t>
  </si>
  <si>
    <t xml:space="preserve">Confirmado</t>
  </si>
  <si>
    <t xml:space="preserve">HSM/Profesor</t>
  </si>
  <si>
    <t xml:space="preserve">Horas solicitadas</t>
  </si>
  <si>
    <t xml:space="preserve">Ecoinformática</t>
  </si>
  <si>
    <t xml:space="preserve">Edlin Guerra</t>
  </si>
  <si>
    <t xml:space="preserve">Nicho Ecológico</t>
  </si>
  <si>
    <t xml:space="preserve">Gerardo Martín</t>
  </si>
  <si>
    <t xml:space="preserve">Metacomunidades</t>
  </si>
  <si>
    <t xml:space="preserve">Vanesa Papiol</t>
  </si>
  <si>
    <t xml:space="preserve">Flujo de materia en ecosistemas</t>
  </si>
  <si>
    <t xml:space="preserve">Gerardo Pérez</t>
  </si>
  <si>
    <t xml:space="preserve">Filogeografía y aplicaciones</t>
  </si>
  <si>
    <t xml:space="preserve">Grecia Montalvo</t>
  </si>
  <si>
    <t xml:space="preserve">Brenda Solórzano</t>
  </si>
  <si>
    <t xml:space="preserve">Genética del Paisaje</t>
  </si>
  <si>
    <t xml:space="preserve">Brenda Solorzano</t>
  </si>
  <si>
    <t xml:space="preserve">Rodolfo Rioja</t>
  </si>
  <si>
    <t xml:space="preserve">Diseño de reservas</t>
  </si>
  <si>
    <t xml:space="preserve">Cambio climático</t>
  </si>
  <si>
    <t xml:space="preserve">Consideraciones finales</t>
  </si>
  <si>
    <t xml:space="preserve">Total</t>
  </si>
  <si>
    <t xml:space="preserve">Fecha</t>
  </si>
  <si>
    <t xml:space="preserve">Unidad – Tema</t>
  </si>
  <si>
    <t xml:space="preserve">Profesor</t>
  </si>
  <si>
    <t xml:space="preserve">Semana</t>
  </si>
  <si>
    <t xml:space="preserve">Día inhábil</t>
  </si>
  <si>
    <t xml:space="preserve">Filogeografía y sus aplicaciones</t>
  </si>
  <si>
    <t xml:space="preserve">Gerardo Pérez Ponce</t>
  </si>
  <si>
    <t xml:space="preserve">Semana Santa</t>
  </si>
  <si>
    <t xml:space="preserve">Genética del paisaje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</si>
</sst>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0E0E0"/>
        <bgColor rgb="FFEFEBE9"/>
      </patternFill>
    </fill>
    <fill>
      <patternFill patternType="solid">
        <fgColor rgb="FFFFF9C4"/>
        <bgColor rgb="FFFBE9E7"/>
      </patternFill>
    </fill>
    <fill>
      <patternFill patternType="solid">
        <fgColor rgb="FFFFCCBC"/>
        <bgColor rgb="FFE0E0E0"/>
      </patternFill>
    </fill>
    <fill>
      <patternFill patternType="solid">
        <fgColor rgb="FFE3F2FD"/>
        <bgColor rgb="FFE8F5E9"/>
      </patternFill>
    </fill>
    <fill>
      <patternFill patternType="solid">
        <fgColor rgb="FFFFEBEE"/>
        <bgColor rgb="FFFBE9E7"/>
      </patternFill>
    </fill>
    <fill>
      <patternFill patternType="solid">
        <fgColor rgb="FFFBE9E7"/>
        <bgColor rgb="FFFFEBEE"/>
      </patternFill>
    </fill>
    <fill>
      <patternFill patternType="solid">
        <fgColor rgb="FFF3E5F5"/>
        <bgColor rgb="FFEFEBE9"/>
      </patternFill>
    </fill>
    <fill>
      <patternFill patternType="solid">
        <fgColor rgb="FFEFEBE9"/>
        <bgColor rgb="FFF3E5F5"/>
      </patternFill>
    </fill>
    <fill>
      <patternFill patternType="solid">
        <fgColor rgb="FFFAFAFA"/>
        <bgColor rgb="FFE8F5E9"/>
      </patternFill>
    </fill>
    <fill>
      <patternFill patternType="solid">
        <fgColor rgb="FFE8F5E9"/>
        <bgColor rgb="FFE3F2F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AFAF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F3E5F5"/>
      <rgbColor rgb="FF808080"/>
      <rgbColor rgb="FF9999FF"/>
      <rgbColor rgb="FF993366"/>
      <rgbColor rgb="FFFFF9C4"/>
      <rgbColor rgb="FFE3F2FD"/>
      <rgbColor rgb="FF660066"/>
      <rgbColor rgb="FFFF8080"/>
      <rgbColor rgb="FF0066CC"/>
      <rgbColor rgb="FFE0E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8F5E9"/>
      <rgbColor rgb="FFEFEBE9"/>
      <rgbColor rgb="FFFBE9E7"/>
      <rgbColor rgb="FFFFEBEE"/>
      <rgbColor rgb="FFFF99CC"/>
      <rgbColor rgb="FFCC99FF"/>
      <rgbColor rgb="FFFFCCB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1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C12" activeCellId="0" sqref="C1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8.67"/>
    <col collapsed="false" customWidth="true" hidden="false" outlineLevel="0" max="2" min="2" style="0" width="18.53"/>
    <col collapsed="false" customWidth="true" hidden="false" outlineLevel="0" max="7" min="7" style="0" width="14.5"/>
    <col collapsed="false" customWidth="true" hidden="false" outlineLevel="0" max="8" min="8" style="0" width="14.81"/>
    <col collapsed="false" customWidth="true" hidden="false" outlineLevel="0" max="9" min="9" style="0" width="17.7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/>
      <c r="H1" s="1" t="s">
        <v>5</v>
      </c>
      <c r="I1" s="1" t="s">
        <v>6</v>
      </c>
    </row>
    <row r="2" customFormat="false" ht="12.8" hidden="false" customHeight="false" outlineLevel="0" collapsed="false">
      <c r="A2" s="3" t="s">
        <v>7</v>
      </c>
      <c r="B2" s="3" t="s">
        <v>8</v>
      </c>
      <c r="C2" s="3" t="n">
        <f aca="false">D2/16</f>
        <v>0.75</v>
      </c>
      <c r="D2" s="3" t="n">
        <v>12</v>
      </c>
      <c r="E2" s="3" t="n">
        <v>1</v>
      </c>
      <c r="G2" s="0" t="s">
        <v>8</v>
      </c>
      <c r="H2" s="0" t="n">
        <f aca="false">C2+C4</f>
        <v>1.5</v>
      </c>
      <c r="I2" s="0" t="n">
        <v>1.5</v>
      </c>
    </row>
    <row r="3" customFormat="false" ht="12.8" hidden="false" customHeight="false" outlineLevel="0" collapsed="false">
      <c r="A3" s="3" t="s">
        <v>9</v>
      </c>
      <c r="B3" s="3" t="s">
        <v>10</v>
      </c>
      <c r="C3" s="3" t="n">
        <f aca="false">D3/16</f>
        <v>0.75</v>
      </c>
      <c r="D3" s="3" t="n">
        <v>12</v>
      </c>
      <c r="E3" s="3" t="n">
        <v>1</v>
      </c>
      <c r="G3" s="0" t="s">
        <v>10</v>
      </c>
      <c r="H3" s="0" t="n">
        <f aca="false">C3+C9+C10</f>
        <v>1.75</v>
      </c>
      <c r="I3" s="0" t="n">
        <v>1.5</v>
      </c>
    </row>
    <row r="4" customFormat="false" ht="12.8" hidden="false" customHeight="false" outlineLevel="0" collapsed="false">
      <c r="A4" s="3" t="s">
        <v>11</v>
      </c>
      <c r="B4" s="3" t="s">
        <v>8</v>
      </c>
      <c r="C4" s="3" t="n">
        <f aca="false">D4/16</f>
        <v>0.75</v>
      </c>
      <c r="D4" s="3" t="n">
        <v>12</v>
      </c>
      <c r="E4" s="3" t="n">
        <v>1</v>
      </c>
      <c r="G4" s="0" t="s">
        <v>12</v>
      </c>
      <c r="H4" s="0" t="n">
        <f aca="false">C5</f>
        <v>0.75</v>
      </c>
      <c r="I4" s="0" t="n">
        <v>1</v>
      </c>
    </row>
    <row r="5" customFormat="false" ht="12.8" hidden="false" customHeight="false" outlineLevel="0" collapsed="false">
      <c r="A5" s="3" t="s">
        <v>13</v>
      </c>
      <c r="B5" s="3" t="s">
        <v>12</v>
      </c>
      <c r="C5" s="3" t="n">
        <f aca="false">D5/16</f>
        <v>0.75</v>
      </c>
      <c r="D5" s="3" t="n">
        <v>12</v>
      </c>
      <c r="E5" s="3" t="n">
        <v>0</v>
      </c>
      <c r="G5" s="0" t="s">
        <v>14</v>
      </c>
      <c r="H5" s="0" t="n">
        <f aca="false">C6</f>
        <v>0.5</v>
      </c>
      <c r="I5" s="0" t="n">
        <v>0.5</v>
      </c>
    </row>
    <row r="6" customFormat="false" ht="12.8" hidden="false" customHeight="false" outlineLevel="0" collapsed="false">
      <c r="A6" s="3" t="s">
        <v>15</v>
      </c>
      <c r="B6" s="3" t="s">
        <v>16</v>
      </c>
      <c r="C6" s="3" t="n">
        <f aca="false">D6/16</f>
        <v>0.5</v>
      </c>
      <c r="D6" s="3" t="n">
        <v>8</v>
      </c>
      <c r="E6" s="3" t="n">
        <v>1</v>
      </c>
      <c r="G6" s="0" t="s">
        <v>17</v>
      </c>
      <c r="H6" s="0" t="n">
        <f aca="false">C7</f>
        <v>0.75</v>
      </c>
      <c r="I6" s="0" t="n">
        <v>1</v>
      </c>
    </row>
    <row r="7" customFormat="false" ht="12.8" hidden="false" customHeight="false" outlineLevel="0" collapsed="false">
      <c r="A7" s="3" t="s">
        <v>18</v>
      </c>
      <c r="B7" s="3" t="s">
        <v>19</v>
      </c>
      <c r="C7" s="3" t="n">
        <f aca="false">D7/16</f>
        <v>0.75</v>
      </c>
      <c r="D7" s="3" t="n">
        <v>12</v>
      </c>
      <c r="E7" s="3" t="n">
        <v>1</v>
      </c>
      <c r="G7" s="0" t="s">
        <v>20</v>
      </c>
      <c r="H7" s="0" t="n">
        <f aca="false">C8</f>
        <v>0.625</v>
      </c>
      <c r="I7" s="0" t="n">
        <v>0.5</v>
      </c>
    </row>
    <row r="8" customFormat="false" ht="12.8" hidden="false" customHeight="false" outlineLevel="0" collapsed="false">
      <c r="A8" s="3" t="s">
        <v>21</v>
      </c>
      <c r="B8" s="3" t="s">
        <v>20</v>
      </c>
      <c r="C8" s="3" t="n">
        <f aca="false">D8/16</f>
        <v>0.625</v>
      </c>
      <c r="D8" s="3" t="n">
        <v>10</v>
      </c>
      <c r="E8" s="3" t="n">
        <v>1</v>
      </c>
      <c r="I8" s="0" t="n">
        <f aca="false">SUM(I2:I7)</f>
        <v>6</v>
      </c>
    </row>
    <row r="9" customFormat="false" ht="12.8" hidden="false" customHeight="false" outlineLevel="0" collapsed="false">
      <c r="A9" s="3" t="s">
        <v>22</v>
      </c>
      <c r="B9" s="3" t="s">
        <v>10</v>
      </c>
      <c r="C9" s="3" t="n">
        <f aca="false">D9/16</f>
        <v>0.75</v>
      </c>
      <c r="D9" s="3" t="n">
        <v>12</v>
      </c>
      <c r="E9" s="3" t="n">
        <v>1</v>
      </c>
    </row>
    <row r="10" customFormat="false" ht="12.8" hidden="false" customHeight="false" outlineLevel="0" collapsed="false">
      <c r="A10" s="3" t="s">
        <v>23</v>
      </c>
      <c r="B10" s="3" t="s">
        <v>10</v>
      </c>
      <c r="C10" s="3" t="n">
        <f aca="false">D10/16</f>
        <v>0.25</v>
      </c>
      <c r="D10" s="3" t="n">
        <v>4</v>
      </c>
      <c r="E10" s="3" t="n">
        <v>1</v>
      </c>
    </row>
    <row r="11" customFormat="false" ht="12.8" hidden="false" customHeight="false" outlineLevel="0" collapsed="false">
      <c r="A11" s="4" t="s">
        <v>24</v>
      </c>
      <c r="B11" s="4"/>
      <c r="C11" s="4" t="n">
        <f aca="false">SUM(C2:C10)</f>
        <v>5.875</v>
      </c>
      <c r="D11" s="4" t="n">
        <f aca="false">SUM(D2:D10)</f>
        <v>94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0" activeCellId="0" sqref="A10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8.95"/>
    <col collapsed="false" customWidth="true" hidden="false" outlineLevel="0" max="2" min="2" style="0" width="23.84"/>
    <col collapsed="false" customWidth="true" hidden="false" outlineLevel="0" max="3" min="3" style="0" width="16.7"/>
  </cols>
  <sheetData>
    <row r="1" customFormat="false" ht="12.8" hidden="false" customHeight="false" outlineLevel="0" collapsed="false">
      <c r="A1" s="1" t="s">
        <v>25</v>
      </c>
      <c r="B1" s="1" t="s">
        <v>26</v>
      </c>
      <c r="C1" s="1" t="s">
        <v>27</v>
      </c>
      <c r="D1" s="1" t="s">
        <v>28</v>
      </c>
    </row>
    <row r="2" customFormat="false" ht="12.8" hidden="false" customHeight="false" outlineLevel="0" collapsed="false">
      <c r="A2" s="5" t="n">
        <v>45684</v>
      </c>
      <c r="B2" s="6" t="s">
        <v>7</v>
      </c>
      <c r="C2" s="6" t="s">
        <v>8</v>
      </c>
      <c r="D2" s="6" t="n">
        <v>1</v>
      </c>
    </row>
    <row r="3" customFormat="false" ht="12.8" hidden="false" customHeight="false" outlineLevel="0" collapsed="false">
      <c r="A3" s="5" t="n">
        <f aca="false">A2+1</f>
        <v>45685</v>
      </c>
      <c r="B3" s="6" t="s">
        <v>7</v>
      </c>
      <c r="C3" s="6" t="s">
        <v>8</v>
      </c>
      <c r="D3" s="6" t="n">
        <v>1</v>
      </c>
    </row>
    <row r="4" customFormat="false" ht="12.8" hidden="false" customHeight="false" outlineLevel="0" collapsed="false">
      <c r="A4" s="5" t="n">
        <f aca="false">A3+1</f>
        <v>45686</v>
      </c>
      <c r="B4" s="6" t="s">
        <v>7</v>
      </c>
      <c r="C4" s="6" t="s">
        <v>8</v>
      </c>
      <c r="D4" s="6" t="n">
        <v>1</v>
      </c>
    </row>
    <row r="5" customFormat="false" ht="12.8" hidden="false" customHeight="false" outlineLevel="0" collapsed="false">
      <c r="A5" s="5" t="n">
        <f aca="false">A4+2</f>
        <v>45688</v>
      </c>
      <c r="B5" s="6" t="s">
        <v>7</v>
      </c>
      <c r="C5" s="6" t="s">
        <v>8</v>
      </c>
      <c r="D5" s="6" t="n">
        <v>1</v>
      </c>
    </row>
    <row r="6" customFormat="false" ht="12.8" hidden="false" customHeight="false" outlineLevel="0" collapsed="false">
      <c r="A6" s="7" t="n">
        <f aca="false">A2+7</f>
        <v>45691</v>
      </c>
      <c r="B6" s="8" t="s">
        <v>29</v>
      </c>
      <c r="C6" s="8"/>
      <c r="D6" s="9" t="n">
        <v>2</v>
      </c>
    </row>
    <row r="7" customFormat="false" ht="12.8" hidden="false" customHeight="false" outlineLevel="0" collapsed="false">
      <c r="A7" s="5" t="n">
        <f aca="false">A3+7</f>
        <v>45692</v>
      </c>
      <c r="B7" s="6" t="s">
        <v>7</v>
      </c>
      <c r="C7" s="6" t="s">
        <v>8</v>
      </c>
      <c r="D7" s="6" t="n">
        <v>2</v>
      </c>
    </row>
    <row r="8" customFormat="false" ht="12.8" hidden="false" customHeight="false" outlineLevel="0" collapsed="false">
      <c r="A8" s="5" t="n">
        <f aca="false">A4+7</f>
        <v>45693</v>
      </c>
      <c r="B8" s="6" t="s">
        <v>7</v>
      </c>
      <c r="C8" s="6" t="s">
        <v>8</v>
      </c>
      <c r="D8" s="6" t="n">
        <v>2</v>
      </c>
    </row>
    <row r="9" customFormat="false" ht="12.8" hidden="false" customHeight="false" outlineLevel="0" collapsed="false">
      <c r="A9" s="10" t="n">
        <f aca="false">A5+7</f>
        <v>45695</v>
      </c>
      <c r="B9" s="11" t="s">
        <v>9</v>
      </c>
      <c r="C9" s="11" t="s">
        <v>10</v>
      </c>
      <c r="D9" s="11" t="n">
        <v>2</v>
      </c>
    </row>
    <row r="10" customFormat="false" ht="12.8" hidden="false" customHeight="false" outlineLevel="0" collapsed="false">
      <c r="A10" s="10" t="n">
        <f aca="false">A6+7</f>
        <v>45698</v>
      </c>
      <c r="B10" s="11" t="s">
        <v>9</v>
      </c>
      <c r="C10" s="11" t="s">
        <v>10</v>
      </c>
      <c r="D10" s="11" t="n">
        <v>3</v>
      </c>
    </row>
    <row r="11" customFormat="false" ht="12.8" hidden="false" customHeight="false" outlineLevel="0" collapsed="false">
      <c r="A11" s="10" t="n">
        <f aca="false">A7+7</f>
        <v>45699</v>
      </c>
      <c r="B11" s="11" t="s">
        <v>9</v>
      </c>
      <c r="C11" s="11" t="s">
        <v>10</v>
      </c>
      <c r="D11" s="11" t="n">
        <v>3</v>
      </c>
    </row>
    <row r="12" customFormat="false" ht="12.8" hidden="false" customHeight="false" outlineLevel="0" collapsed="false">
      <c r="A12" s="10" t="n">
        <f aca="false">A8+7</f>
        <v>45700</v>
      </c>
      <c r="B12" s="11" t="s">
        <v>9</v>
      </c>
      <c r="C12" s="11" t="s">
        <v>10</v>
      </c>
      <c r="D12" s="11" t="n">
        <v>3</v>
      </c>
    </row>
    <row r="13" customFormat="false" ht="12.8" hidden="false" customHeight="false" outlineLevel="0" collapsed="false">
      <c r="A13" s="10" t="n">
        <f aca="false">A9+7</f>
        <v>45702</v>
      </c>
      <c r="B13" s="11" t="s">
        <v>9</v>
      </c>
      <c r="C13" s="11" t="s">
        <v>10</v>
      </c>
      <c r="D13" s="11" t="n">
        <v>3</v>
      </c>
    </row>
    <row r="14" customFormat="false" ht="12.8" hidden="false" customHeight="false" outlineLevel="0" collapsed="false">
      <c r="A14" s="10" t="n">
        <f aca="false">A10+7</f>
        <v>45705</v>
      </c>
      <c r="B14" s="11" t="s">
        <v>9</v>
      </c>
      <c r="C14" s="11" t="s">
        <v>10</v>
      </c>
      <c r="D14" s="11" t="n">
        <v>4</v>
      </c>
    </row>
    <row r="15" customFormat="false" ht="12.8" hidden="false" customHeight="false" outlineLevel="0" collapsed="false">
      <c r="A15" s="5" t="n">
        <f aca="false">A11+7</f>
        <v>45706</v>
      </c>
      <c r="B15" s="6" t="s">
        <v>11</v>
      </c>
      <c r="C15" s="6" t="s">
        <v>8</v>
      </c>
      <c r="D15" s="6" t="n">
        <v>4</v>
      </c>
    </row>
    <row r="16" customFormat="false" ht="12.8" hidden="false" customHeight="false" outlineLevel="0" collapsed="false">
      <c r="A16" s="5" t="n">
        <f aca="false">A12+7</f>
        <v>45707</v>
      </c>
      <c r="B16" s="6" t="s">
        <v>11</v>
      </c>
      <c r="C16" s="6" t="s">
        <v>8</v>
      </c>
      <c r="D16" s="6" t="n">
        <v>4</v>
      </c>
    </row>
    <row r="17" customFormat="false" ht="12.8" hidden="false" customHeight="false" outlineLevel="0" collapsed="false">
      <c r="A17" s="5" t="n">
        <f aca="false">A13+7</f>
        <v>45709</v>
      </c>
      <c r="B17" s="6" t="s">
        <v>11</v>
      </c>
      <c r="C17" s="6" t="s">
        <v>8</v>
      </c>
      <c r="D17" s="6" t="n">
        <v>4</v>
      </c>
    </row>
    <row r="18" customFormat="false" ht="12.8" hidden="false" customHeight="false" outlineLevel="0" collapsed="false">
      <c r="A18" s="5" t="n">
        <f aca="false">A14+7</f>
        <v>45712</v>
      </c>
      <c r="B18" s="6" t="s">
        <v>11</v>
      </c>
      <c r="C18" s="6" t="s">
        <v>8</v>
      </c>
      <c r="D18" s="6" t="n">
        <v>5</v>
      </c>
    </row>
    <row r="19" customFormat="false" ht="12.8" hidden="false" customHeight="false" outlineLevel="0" collapsed="false">
      <c r="A19" s="5" t="n">
        <f aca="false">A15+7</f>
        <v>45713</v>
      </c>
      <c r="B19" s="6" t="s">
        <v>11</v>
      </c>
      <c r="C19" s="6" t="s">
        <v>8</v>
      </c>
      <c r="D19" s="6" t="n">
        <v>5</v>
      </c>
    </row>
    <row r="20" customFormat="false" ht="12.8" hidden="false" customHeight="false" outlineLevel="0" collapsed="false">
      <c r="A20" s="5" t="n">
        <f aca="false">A16+7</f>
        <v>45714</v>
      </c>
      <c r="B20" s="6" t="s">
        <v>11</v>
      </c>
      <c r="C20" s="6" t="s">
        <v>8</v>
      </c>
      <c r="D20" s="6" t="n">
        <v>5</v>
      </c>
    </row>
    <row r="21" customFormat="false" ht="12.8" hidden="false" customHeight="false" outlineLevel="0" collapsed="false">
      <c r="A21" s="12" t="n">
        <f aca="false">A17+7</f>
        <v>45716</v>
      </c>
      <c r="B21" s="13" t="s">
        <v>13</v>
      </c>
      <c r="C21" s="13" t="s">
        <v>12</v>
      </c>
      <c r="D21" s="13" t="n">
        <v>5</v>
      </c>
    </row>
    <row r="22" customFormat="false" ht="12.8" hidden="false" customHeight="false" outlineLevel="0" collapsed="false">
      <c r="A22" s="12" t="n">
        <f aca="false">A18+7</f>
        <v>45719</v>
      </c>
      <c r="B22" s="13" t="s">
        <v>13</v>
      </c>
      <c r="C22" s="13" t="s">
        <v>12</v>
      </c>
      <c r="D22" s="13" t="n">
        <v>6</v>
      </c>
    </row>
    <row r="23" customFormat="false" ht="12.8" hidden="false" customHeight="false" outlineLevel="0" collapsed="false">
      <c r="A23" s="12" t="n">
        <f aca="false">A19+7</f>
        <v>45720</v>
      </c>
      <c r="B23" s="13" t="s">
        <v>13</v>
      </c>
      <c r="C23" s="13" t="s">
        <v>12</v>
      </c>
      <c r="D23" s="13" t="n">
        <v>6</v>
      </c>
    </row>
    <row r="24" customFormat="false" ht="12.8" hidden="false" customHeight="false" outlineLevel="0" collapsed="false">
      <c r="A24" s="12" t="n">
        <f aca="false">A20+7</f>
        <v>45721</v>
      </c>
      <c r="B24" s="13" t="s">
        <v>13</v>
      </c>
      <c r="C24" s="13" t="s">
        <v>12</v>
      </c>
      <c r="D24" s="13" t="n">
        <v>6</v>
      </c>
    </row>
    <row r="25" customFormat="false" ht="12.8" hidden="false" customHeight="false" outlineLevel="0" collapsed="false">
      <c r="A25" s="14" t="n">
        <f aca="false">A21+7</f>
        <v>45723</v>
      </c>
      <c r="B25" s="15" t="s">
        <v>13</v>
      </c>
      <c r="C25" s="15" t="s">
        <v>12</v>
      </c>
      <c r="D25" s="15" t="n">
        <v>6</v>
      </c>
    </row>
    <row r="26" customFormat="false" ht="12.8" hidden="false" customHeight="false" outlineLevel="0" collapsed="false">
      <c r="A26" s="14" t="n">
        <f aca="false">A22+7</f>
        <v>45726</v>
      </c>
      <c r="B26" s="15" t="s">
        <v>13</v>
      </c>
      <c r="C26" s="15" t="s">
        <v>12</v>
      </c>
      <c r="D26" s="15" t="n">
        <v>7</v>
      </c>
    </row>
    <row r="27" customFormat="false" ht="12.8" hidden="false" customHeight="false" outlineLevel="0" collapsed="false">
      <c r="A27" s="16" t="n">
        <f aca="false">A23+7</f>
        <v>45727</v>
      </c>
      <c r="B27" s="17" t="s">
        <v>30</v>
      </c>
      <c r="C27" s="17" t="s">
        <v>31</v>
      </c>
      <c r="D27" s="17" t="n">
        <v>7</v>
      </c>
    </row>
    <row r="28" customFormat="false" ht="12.8" hidden="false" customHeight="false" outlineLevel="0" collapsed="false">
      <c r="A28" s="16" t="n">
        <f aca="false">A24+7</f>
        <v>45728</v>
      </c>
      <c r="B28" s="17" t="s">
        <v>30</v>
      </c>
      <c r="C28" s="17" t="s">
        <v>31</v>
      </c>
      <c r="D28" s="17" t="n">
        <v>7</v>
      </c>
    </row>
    <row r="29" customFormat="false" ht="12.8" hidden="false" customHeight="false" outlineLevel="0" collapsed="false">
      <c r="A29" s="16" t="n">
        <f aca="false">A25+7</f>
        <v>45730</v>
      </c>
      <c r="B29" s="17" t="s">
        <v>30</v>
      </c>
      <c r="C29" s="17" t="s">
        <v>31</v>
      </c>
      <c r="D29" s="17" t="n">
        <v>7</v>
      </c>
    </row>
    <row r="30" customFormat="false" ht="12.8" hidden="false" customHeight="false" outlineLevel="0" collapsed="false">
      <c r="A30" s="16" t="n">
        <f aca="false">A26+7</f>
        <v>45733</v>
      </c>
      <c r="B30" s="17" t="s">
        <v>30</v>
      </c>
      <c r="C30" s="17" t="s">
        <v>31</v>
      </c>
      <c r="D30" s="17" t="n">
        <v>8</v>
      </c>
    </row>
    <row r="31" customFormat="false" ht="12.8" hidden="false" customHeight="false" outlineLevel="0" collapsed="false">
      <c r="A31" s="10" t="n">
        <f aca="false">A27+7</f>
        <v>45734</v>
      </c>
      <c r="B31" s="11" t="s">
        <v>22</v>
      </c>
      <c r="C31" s="11" t="s">
        <v>10</v>
      </c>
      <c r="D31" s="11" t="n">
        <v>8</v>
      </c>
    </row>
    <row r="32" customFormat="false" ht="12.8" hidden="false" customHeight="false" outlineLevel="0" collapsed="false">
      <c r="A32" s="10" t="n">
        <f aca="false">A28+7</f>
        <v>45735</v>
      </c>
      <c r="B32" s="11" t="s">
        <v>22</v>
      </c>
      <c r="C32" s="11" t="s">
        <v>10</v>
      </c>
      <c r="D32" s="11" t="n">
        <v>8</v>
      </c>
    </row>
    <row r="33" customFormat="false" ht="12.8" hidden="false" customHeight="false" outlineLevel="0" collapsed="false">
      <c r="A33" s="10" t="n">
        <f aca="false">A29+7</f>
        <v>45737</v>
      </c>
      <c r="B33" s="11" t="s">
        <v>22</v>
      </c>
      <c r="C33" s="11" t="s">
        <v>10</v>
      </c>
      <c r="D33" s="11" t="n">
        <v>8</v>
      </c>
    </row>
    <row r="34" customFormat="false" ht="12.8" hidden="false" customHeight="false" outlineLevel="0" collapsed="false">
      <c r="A34" s="10" t="n">
        <f aca="false">A30+7</f>
        <v>45740</v>
      </c>
      <c r="B34" s="11" t="s">
        <v>22</v>
      </c>
      <c r="C34" s="11" t="s">
        <v>10</v>
      </c>
      <c r="D34" s="11" t="n">
        <v>9</v>
      </c>
    </row>
    <row r="35" customFormat="false" ht="12.8" hidden="false" customHeight="false" outlineLevel="0" collapsed="false">
      <c r="A35" s="10" t="n">
        <f aca="false">A31+14</f>
        <v>45748</v>
      </c>
      <c r="B35" s="11" t="s">
        <v>22</v>
      </c>
      <c r="C35" s="11" t="s">
        <v>10</v>
      </c>
      <c r="D35" s="11" t="n">
        <v>9</v>
      </c>
    </row>
    <row r="36" customFormat="false" ht="12.8" hidden="false" customHeight="false" outlineLevel="0" collapsed="false">
      <c r="A36" s="10" t="n">
        <f aca="false">A32+14</f>
        <v>45749</v>
      </c>
      <c r="B36" s="11" t="s">
        <v>22</v>
      </c>
      <c r="C36" s="11" t="s">
        <v>10</v>
      </c>
      <c r="D36" s="11" t="n">
        <v>9</v>
      </c>
    </row>
    <row r="37" customFormat="false" ht="12.8" hidden="false" customHeight="false" outlineLevel="0" collapsed="false">
      <c r="A37" s="18" t="n">
        <f aca="false">A33+14</f>
        <v>45751</v>
      </c>
      <c r="B37" s="19" t="s">
        <v>21</v>
      </c>
      <c r="C37" s="19" t="s">
        <v>20</v>
      </c>
      <c r="D37" s="19" t="n">
        <v>9</v>
      </c>
    </row>
    <row r="38" customFormat="false" ht="12.8" hidden="false" customHeight="false" outlineLevel="0" collapsed="false">
      <c r="A38" s="18" t="n">
        <f aca="false">A34+7</f>
        <v>45747</v>
      </c>
      <c r="B38" s="19" t="s">
        <v>21</v>
      </c>
      <c r="C38" s="19" t="s">
        <v>20</v>
      </c>
      <c r="D38" s="19" t="n">
        <v>10</v>
      </c>
    </row>
    <row r="39" customFormat="false" ht="12.8" hidden="false" customHeight="false" outlineLevel="0" collapsed="false">
      <c r="A39" s="18" t="n">
        <f aca="false">A35+7</f>
        <v>45755</v>
      </c>
      <c r="B39" s="19" t="s">
        <v>21</v>
      </c>
      <c r="C39" s="19" t="s">
        <v>20</v>
      </c>
      <c r="D39" s="19" t="n">
        <v>10</v>
      </c>
    </row>
    <row r="40" customFormat="false" ht="12.8" hidden="false" customHeight="false" outlineLevel="0" collapsed="false">
      <c r="A40" s="18" t="n">
        <f aca="false">A36+7</f>
        <v>45756</v>
      </c>
      <c r="B40" s="19" t="s">
        <v>21</v>
      </c>
      <c r="C40" s="19" t="s">
        <v>20</v>
      </c>
      <c r="D40" s="19" t="n">
        <v>10</v>
      </c>
    </row>
    <row r="41" customFormat="false" ht="12.8" hidden="false" customHeight="false" outlineLevel="0" collapsed="false">
      <c r="A41" s="18" t="n">
        <f aca="false">A37+7</f>
        <v>45758</v>
      </c>
      <c r="B41" s="19" t="s">
        <v>21</v>
      </c>
      <c r="C41" s="19" t="s">
        <v>20</v>
      </c>
      <c r="D41" s="19" t="n">
        <v>10</v>
      </c>
    </row>
    <row r="42" customFormat="false" ht="12.8" hidden="false" customHeight="false" outlineLevel="0" collapsed="false">
      <c r="A42" s="20" t="n">
        <f aca="false">A38+7</f>
        <v>45754</v>
      </c>
      <c r="B42" s="21" t="s">
        <v>32</v>
      </c>
      <c r="C42" s="21"/>
      <c r="D42" s="21"/>
    </row>
    <row r="43" customFormat="false" ht="12.8" hidden="false" customHeight="false" outlineLevel="0" collapsed="false">
      <c r="A43" s="20" t="n">
        <f aca="false">A39+7</f>
        <v>45762</v>
      </c>
      <c r="B43" s="21"/>
      <c r="C43" s="21"/>
      <c r="D43" s="21"/>
    </row>
    <row r="44" customFormat="false" ht="12.8" hidden="false" customHeight="false" outlineLevel="0" collapsed="false">
      <c r="A44" s="20" t="n">
        <f aca="false">A40+7</f>
        <v>45763</v>
      </c>
      <c r="B44" s="21"/>
      <c r="C44" s="21"/>
      <c r="D44" s="21"/>
    </row>
    <row r="45" customFormat="false" ht="12.8" hidden="false" customHeight="false" outlineLevel="0" collapsed="false">
      <c r="A45" s="20" t="n">
        <f aca="false">A41+7</f>
        <v>45765</v>
      </c>
      <c r="B45" s="21"/>
      <c r="C45" s="21"/>
      <c r="D45" s="21"/>
    </row>
    <row r="46" customFormat="false" ht="12.8" hidden="false" customHeight="false" outlineLevel="0" collapsed="false">
      <c r="A46" s="22" t="n">
        <f aca="false">A42+7</f>
        <v>45761</v>
      </c>
      <c r="B46" s="23" t="s">
        <v>33</v>
      </c>
      <c r="C46" s="23" t="s">
        <v>17</v>
      </c>
      <c r="D46" s="23" t="n">
        <v>11</v>
      </c>
    </row>
    <row r="47" customFormat="false" ht="12.8" hidden="false" customHeight="false" outlineLevel="0" collapsed="false">
      <c r="A47" s="22" t="n">
        <f aca="false">A43+7</f>
        <v>45769</v>
      </c>
      <c r="B47" s="23" t="s">
        <v>33</v>
      </c>
      <c r="C47" s="23" t="s">
        <v>17</v>
      </c>
      <c r="D47" s="23" t="n">
        <v>11</v>
      </c>
    </row>
    <row r="48" customFormat="false" ht="12.8" hidden="false" customHeight="false" outlineLevel="0" collapsed="false">
      <c r="A48" s="22" t="n">
        <f aca="false">A44+7</f>
        <v>45770</v>
      </c>
      <c r="B48" s="23" t="s">
        <v>33</v>
      </c>
      <c r="C48" s="23" t="s">
        <v>17</v>
      </c>
      <c r="D48" s="23" t="n">
        <v>11</v>
      </c>
    </row>
    <row r="49" customFormat="false" ht="12.8" hidden="false" customHeight="false" outlineLevel="0" collapsed="false">
      <c r="A49" s="22" t="n">
        <f aca="false">A45+7</f>
        <v>45772</v>
      </c>
      <c r="B49" s="23" t="s">
        <v>33</v>
      </c>
      <c r="C49" s="23" t="s">
        <v>17</v>
      </c>
      <c r="D49" s="23" t="n">
        <v>11</v>
      </c>
    </row>
    <row r="50" customFormat="false" ht="12.8" hidden="false" customHeight="false" outlineLevel="0" collapsed="false">
      <c r="A50" s="22" t="n">
        <f aca="false">A46+7</f>
        <v>45768</v>
      </c>
      <c r="B50" s="23" t="s">
        <v>33</v>
      </c>
      <c r="C50" s="23" t="s">
        <v>17</v>
      </c>
      <c r="D50" s="23" t="n">
        <v>12</v>
      </c>
    </row>
    <row r="51" customFormat="false" ht="12.8" hidden="false" customHeight="false" outlineLevel="0" collapsed="false">
      <c r="A51" s="22" t="n">
        <f aca="false">A47+7</f>
        <v>45776</v>
      </c>
      <c r="B51" s="23" t="s">
        <v>33</v>
      </c>
      <c r="C51" s="23" t="s">
        <v>17</v>
      </c>
      <c r="D51" s="23" t="n">
        <v>12</v>
      </c>
    </row>
    <row r="52" customFormat="false" ht="12.8" hidden="false" customHeight="false" outlineLevel="0" collapsed="false">
      <c r="A52" s="10" t="n">
        <f aca="false">A48+7</f>
        <v>45777</v>
      </c>
      <c r="B52" s="11" t="s">
        <v>23</v>
      </c>
      <c r="C52" s="11" t="s">
        <v>10</v>
      </c>
      <c r="D52" s="11" t="n">
        <v>12</v>
      </c>
    </row>
    <row r="53" customFormat="false" ht="12.8" hidden="false" customHeight="false" outlineLevel="0" collapsed="false">
      <c r="A53" s="10" t="n">
        <f aca="false">A49+7</f>
        <v>45779</v>
      </c>
      <c r="B53" s="11" t="s">
        <v>23</v>
      </c>
      <c r="C53" s="11" t="s">
        <v>10</v>
      </c>
      <c r="D53" s="11" t="n">
        <v>12</v>
      </c>
    </row>
    <row r="54" customFormat="false" ht="12.8" hidden="false" customHeight="false" outlineLevel="0" collapsed="false">
      <c r="A54" s="24"/>
      <c r="B54" s="3"/>
      <c r="C54" s="3"/>
      <c r="D54" s="3"/>
    </row>
    <row r="55" customFormat="false" ht="12.8" hidden="false" customHeight="false" outlineLevel="0" collapsed="false">
      <c r="A55" s="24"/>
      <c r="B55" s="3"/>
      <c r="C55" s="3"/>
      <c r="D55" s="3"/>
    </row>
    <row r="56" customFormat="false" ht="12.8" hidden="false" customHeight="false" outlineLevel="0" collapsed="false">
      <c r="A56" s="24"/>
      <c r="B56" s="3"/>
      <c r="C56" s="3"/>
      <c r="D56" s="3"/>
    </row>
    <row r="57" customFormat="false" ht="12.8" hidden="false" customHeight="false" outlineLevel="0" collapsed="false">
      <c r="A57" s="24"/>
      <c r="B57" s="25"/>
      <c r="C57" s="25"/>
      <c r="D57" s="3"/>
    </row>
    <row r="58" customFormat="false" ht="12.8" hidden="false" customHeight="false" outlineLevel="0" collapsed="false">
      <c r="A58" s="24"/>
      <c r="B58" s="3"/>
      <c r="C58" s="3"/>
      <c r="D58" s="3"/>
    </row>
    <row r="59" customFormat="false" ht="12.8" hidden="false" customHeight="false" outlineLevel="0" collapsed="false">
      <c r="A59" s="24"/>
      <c r="B59" s="3"/>
      <c r="C59" s="3"/>
      <c r="D59" s="3"/>
    </row>
    <row r="60" customFormat="false" ht="12.8" hidden="false" customHeight="false" outlineLevel="0" collapsed="false">
      <c r="A60" s="24"/>
      <c r="B60" s="25"/>
      <c r="C60" s="25"/>
      <c r="D60" s="3"/>
    </row>
    <row r="61" customFormat="false" ht="12.8" hidden="false" customHeight="false" outlineLevel="0" collapsed="false">
      <c r="A61" s="24"/>
      <c r="B61" s="3"/>
      <c r="C61" s="3"/>
      <c r="D61" s="3"/>
    </row>
    <row r="62" customFormat="false" ht="12.8" hidden="false" customHeight="false" outlineLevel="0" collapsed="false">
      <c r="A62" s="24"/>
      <c r="B62" s="3"/>
      <c r="C62" s="3"/>
      <c r="D62" s="3"/>
    </row>
    <row r="63" customFormat="false" ht="12.8" hidden="false" customHeight="false" outlineLevel="0" collapsed="false">
      <c r="A63" s="24"/>
      <c r="B63" s="3"/>
      <c r="C63" s="3"/>
      <c r="D63" s="3"/>
    </row>
    <row r="64" customFormat="false" ht="12.8" hidden="false" customHeight="false" outlineLevel="0" collapsed="false">
      <c r="A64" s="24"/>
      <c r="B64" s="3"/>
      <c r="C64" s="3"/>
      <c r="D64" s="3"/>
    </row>
    <row r="65" customFormat="false" ht="12.8" hidden="false" customHeight="false" outlineLevel="0" collapsed="false">
      <c r="A65" s="24"/>
      <c r="B65" s="3"/>
      <c r="C65" s="3"/>
      <c r="D65" s="3"/>
    </row>
    <row r="66" customFormat="false" ht="12.8" hidden="false" customHeight="false" outlineLevel="0" collapsed="false">
      <c r="A66" s="24"/>
    </row>
  </sheetData>
  <mergeCells count="4">
    <mergeCell ref="B6:C6"/>
    <mergeCell ref="B42:D45"/>
    <mergeCell ref="B57:C57"/>
    <mergeCell ref="B60:C60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2023-10-16T18:43:16Z</dcterms:created>
  <dc:creator>Gerardo Martin</dc:creator>
  <dc:description/>
  <dc:language>es-MX</dc:language>
  <cp:lastModifiedBy>Gerardo Martín</cp:lastModifiedBy>
  <dcterms:modified xsi:type="dcterms:W3CDTF">2025-02-11T11:20:06Z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