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muestras_tiempos\finales\"/>
    </mc:Choice>
  </mc:AlternateContent>
  <xr:revisionPtr revIDLastSave="0" documentId="13_ncr:1_{EE623B32-7004-479A-8D58-BF099DE716E8}" xr6:coauthVersionLast="47" xr6:coauthVersionMax="47" xr10:uidLastSave="{00000000-0000-0000-0000-000000000000}"/>
  <bookViews>
    <workbookView xWindow="-120" yWindow="-120" windowWidth="29040" windowHeight="15720" xr2:uid="{80C2EF03-FE1F-48DB-B793-BDFDA14F5686}"/>
  </bookViews>
  <sheets>
    <sheet name="muestras_tiem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9" i="1"/>
  <c r="J6" i="1"/>
  <c r="J3" i="1"/>
  <c r="F6" i="1"/>
  <c r="F9" i="1"/>
  <c r="F12" i="1"/>
  <c r="F3" i="1"/>
  <c r="I6" i="1"/>
  <c r="I9" i="1"/>
  <c r="I12" i="1"/>
  <c r="I3" i="1"/>
  <c r="E6" i="1"/>
  <c r="E9" i="1"/>
  <c r="E12" i="1"/>
  <c r="E3" i="1"/>
</calcChain>
</file>

<file path=xl/sharedStrings.xml><?xml version="1.0" encoding="utf-8"?>
<sst xmlns="http://schemas.openxmlformats.org/spreadsheetml/2006/main" count="12" uniqueCount="8">
  <si>
    <t>Agentes</t>
  </si>
  <si>
    <t>Corrida</t>
  </si>
  <si>
    <t>Tiempo de ciclo promedio (ms)</t>
  </si>
  <si>
    <t>Algoritmo optimizado</t>
  </si>
  <si>
    <t>Algoritmo no optimizado</t>
  </si>
  <si>
    <t>Tiempo total (s)</t>
  </si>
  <si>
    <t>Tiempo total promedio (s)</t>
  </si>
  <si>
    <t>Desviación estándar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</si>
</sst>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0" fillId="0" borderId="0" xfId="0" applyBorder="1" applyAlignment="1">
      <alignment wrapText="1"/>
    </xf>
    <xf numFmtId="0" fontId="16" fillId="0" borderId="10" xfId="0" applyFont="1" applyBorder="1" applyAlignment="1">
      <alignment horizontal="center" vertical="center"/>
    </xf>
    <xf numFmtId="16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total de corrita del algoritmo optimizado vs no optimizado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muestras_tiempos!$C$1</c:f>
              <c:strCache>
                <c:ptCount val="1"/>
                <c:pt idx="0">
                  <c:v>Algoritmo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plus>
            <c:min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muestras_tiempos!$E$3:$E$14</c:f>
              <c:numCache>
                <c:formatCode>0.0000</c:formatCode>
                <c:ptCount val="12"/>
                <c:pt idx="0">
                  <c:v>72.126666666666665</c:v>
                </c:pt>
                <c:pt idx="3">
                  <c:v>86.427000000000007</c:v>
                </c:pt>
                <c:pt idx="6">
                  <c:v>78.775999999999996</c:v>
                </c:pt>
                <c:pt idx="9">
                  <c:v>143.22366666666667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E-43AD-9BF0-3E63E26F7F2D}"/>
            </c:ext>
          </c:extLst>
        </c:ser>
        <c:ser>
          <c:idx val="1"/>
          <c:order val="1"/>
          <c:tx>
            <c:strRef>
              <c:f>muestras_tiempos!$G$1</c:f>
              <c:strCache>
                <c:ptCount val="1"/>
                <c:pt idx="0">
                  <c:v>Algoritmo no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plus>
            <c:min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muestras_tiempos!$I$3:$I$14</c:f>
              <c:numCache>
                <c:formatCode>0.0000</c:formatCode>
                <c:ptCount val="12"/>
                <c:pt idx="0">
                  <c:v>70.98</c:v>
                </c:pt>
                <c:pt idx="3">
                  <c:v>97.945000000000007</c:v>
                </c:pt>
                <c:pt idx="6">
                  <c:v>112.48066666666666</c:v>
                </c:pt>
                <c:pt idx="9">
                  <c:v>335.3776666666667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E-43AD-9BF0-3E63E26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4912"/>
        <c:axId val="710079712"/>
      </c:scatterChart>
      <c:valAx>
        <c:axId val="7100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Número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9712"/>
        <c:crosses val="autoZero"/>
        <c:crossBetween val="midCat"/>
      </c:valAx>
      <c:valAx>
        <c:axId val="7100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de sorrida(s)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355515</xdr:colOff>
      <xdr:row>15</xdr:row>
      <xdr:rowOff>33575</xdr:rowOff>
    </xdr:from>
    <xdr:to>
      <xdr:col>10</xdr:col>
      <xdr:colOff>41413</xdr:colOff>
      <xdr:row>36</xdr:row>
      <xdr:rowOff>64350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59A9D-F7D1-3D78-374D-6BE66687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D816-5BA1-4C19-8563-9BEDB4F63ECB}">
  <dimension ref="A1:K14"/>
  <sheetViews>
    <sheetView tabSelected="1" zoomScale="115" zoomScaleNormal="115" workbookViewId="0">
      <selection activeCell="L12" sqref="L12"/>
    </sheetView>
  </sheetViews>
  <sheetFormatPr defaultRowHeight="15" x14ac:dyDescent="0.25"/>
  <cols>
    <col min="1" max="1" width="8.28515625" bestFit="1" customWidth="1"/>
    <col min="2" max="2" width="7.7109375" bestFit="1" customWidth="1"/>
    <col min="3" max="3" width="9" bestFit="1" customWidth="1"/>
    <col min="4" max="4" width="15.28515625" bestFit="1" customWidth="1"/>
    <col min="5" max="5" width="12.5703125" bestFit="1" customWidth="1"/>
    <col min="6" max="6" width="11.7109375" bestFit="1" customWidth="1"/>
    <col min="7" max="7" width="9" bestFit="1" customWidth="1"/>
    <col min="8" max="8" width="15.28515625" bestFit="1" customWidth="1"/>
    <col min="9" max="9" width="12.5703125" bestFit="1" customWidth="1"/>
    <col min="10" max="10" width="11.7109375" bestFit="1" customWidth="1"/>
    <col min="11" max="11" width="18.28515625" customWidth="1"/>
  </cols>
  <sheetData>
    <row r="1" spans="1:11" x14ac:dyDescent="0.25">
      <c r="A1" s="1"/>
      <c r="B1" s="1"/>
      <c r="C1" s="4" t="s">
        <v>3</v>
      </c>
      <c r="D1" s="4"/>
      <c r="E1" s="4"/>
      <c r="F1" s="4"/>
      <c r="G1" s="4" t="s">
        <v>4</v>
      </c>
      <c r="H1" s="4"/>
      <c r="I1" s="4"/>
      <c r="J1" s="4"/>
      <c r="K1" s="7"/>
    </row>
    <row r="2" spans="1:11" s="5" customFormat="1" ht="30" x14ac:dyDescent="0.25">
      <c r="A2" s="6" t="s">
        <v>0</v>
      </c>
      <c r="B2" s="6" t="s">
        <v>1</v>
      </c>
      <c r="C2" s="6" t="s">
        <v>5</v>
      </c>
      <c r="D2" s="6" t="s">
        <v>2</v>
      </c>
      <c r="E2" s="6" t="s">
        <v>6</v>
      </c>
      <c r="F2" s="6" t="s">
        <v>7</v>
      </c>
      <c r="G2" s="6" t="s">
        <v>5</v>
      </c>
      <c r="H2" s="6" t="s">
        <v>2</v>
      </c>
      <c r="I2" s="6" t="s">
        <v>6</v>
      </c>
      <c r="J2" s="6" t="s">
        <v>7</v>
      </c>
      <c r="K2" s="8"/>
    </row>
    <row r="3" spans="1:11" x14ac:dyDescent="0.25">
      <c r="A3" s="9">
        <v>2</v>
      </c>
      <c r="B3" s="2">
        <v>1</v>
      </c>
      <c r="C3" s="3">
        <v>72.846000000000004</v>
      </c>
      <c r="D3" s="3">
        <v>0.36</v>
      </c>
      <c r="E3" s="10">
        <f>AVERAGE(C3:C5)</f>
        <v>72.126666666666665</v>
      </c>
      <c r="F3" s="10">
        <f>_xlfn.STDEV.S(C3:C5)</f>
        <v>1.9776777627645366</v>
      </c>
      <c r="G3" s="3">
        <v>69.793000000000006</v>
      </c>
      <c r="H3" s="3">
        <v>133.715</v>
      </c>
      <c r="I3" s="10">
        <f>AVERAGE(G3:G5)</f>
        <v>70.98</v>
      </c>
      <c r="J3" s="10">
        <f>_xlfn.STDEV.S(G3:G5)</f>
        <v>2.4459981602609622</v>
      </c>
      <c r="K3" s="1"/>
    </row>
    <row r="4" spans="1:11" x14ac:dyDescent="0.25">
      <c r="A4" s="9"/>
      <c r="B4" s="2">
        <v>2</v>
      </c>
      <c r="C4" s="3">
        <v>69.89</v>
      </c>
      <c r="D4" s="3">
        <v>0.38400000000000001</v>
      </c>
      <c r="E4" s="10"/>
      <c r="F4" s="10"/>
      <c r="G4" s="3">
        <v>69.353999999999999</v>
      </c>
      <c r="H4" s="3">
        <v>107.867</v>
      </c>
      <c r="I4" s="10"/>
      <c r="J4" s="10"/>
      <c r="K4" s="1"/>
    </row>
    <row r="5" spans="1:11" x14ac:dyDescent="0.25">
      <c r="A5" s="9"/>
      <c r="B5" s="2">
        <v>3</v>
      </c>
      <c r="C5" s="3">
        <v>73.644000000000005</v>
      </c>
      <c r="D5" s="3">
        <v>0.36099999999999999</v>
      </c>
      <c r="E5" s="10"/>
      <c r="F5" s="10"/>
      <c r="G5" s="3">
        <v>73.793000000000006</v>
      </c>
      <c r="H5" s="3">
        <v>111.432</v>
      </c>
      <c r="I5" s="10"/>
      <c r="J5" s="10"/>
      <c r="K5" s="1"/>
    </row>
    <row r="6" spans="1:11" x14ac:dyDescent="0.25">
      <c r="A6" s="9">
        <v>3</v>
      </c>
      <c r="B6" s="2">
        <v>1</v>
      </c>
      <c r="C6" s="3">
        <v>82.828000000000003</v>
      </c>
      <c r="D6" s="3">
        <v>0.38600000000000001</v>
      </c>
      <c r="E6" s="10">
        <f t="shared" ref="E6" si="0">AVERAGE(C6:C8)</f>
        <v>86.427000000000007</v>
      </c>
      <c r="F6" s="10">
        <f t="shared" ref="F6" si="1">_xlfn.STDEV.S(C6:C8)</f>
        <v>6.79633437964908</v>
      </c>
      <c r="G6" s="3">
        <v>113.666</v>
      </c>
      <c r="H6" s="3">
        <v>129.06800000000001</v>
      </c>
      <c r="I6" s="10">
        <f t="shared" ref="I6" si="2">AVERAGE(G6:G8)</f>
        <v>97.945000000000007</v>
      </c>
      <c r="J6" s="10">
        <f t="shared" ref="J6" si="3">_xlfn.STDEV.S(G6:G8)</f>
        <v>13.886285932530511</v>
      </c>
      <c r="K6" s="1"/>
    </row>
    <row r="7" spans="1:11" x14ac:dyDescent="0.25">
      <c r="A7" s="9"/>
      <c r="B7" s="2">
        <v>2</v>
      </c>
      <c r="C7" s="3">
        <v>82.186999999999998</v>
      </c>
      <c r="D7" s="3">
        <v>0.39100000000000001</v>
      </c>
      <c r="E7" s="10"/>
      <c r="F7" s="10"/>
      <c r="G7" s="3">
        <v>92.816999999999993</v>
      </c>
      <c r="H7" s="3">
        <v>139.81</v>
      </c>
      <c r="I7" s="10"/>
      <c r="J7" s="10"/>
      <c r="K7" s="1"/>
    </row>
    <row r="8" spans="1:11" x14ac:dyDescent="0.25">
      <c r="A8" s="9"/>
      <c r="B8" s="2">
        <v>3</v>
      </c>
      <c r="C8" s="3">
        <v>94.266000000000005</v>
      </c>
      <c r="D8" s="3">
        <v>0.39500000000000002</v>
      </c>
      <c r="E8" s="10"/>
      <c r="F8" s="10"/>
      <c r="G8" s="3">
        <v>87.352000000000004</v>
      </c>
      <c r="H8" s="3">
        <v>121.345</v>
      </c>
      <c r="I8" s="10"/>
      <c r="J8" s="10"/>
      <c r="K8" s="1"/>
    </row>
    <row r="9" spans="1:11" x14ac:dyDescent="0.25">
      <c r="A9" s="9">
        <v>4</v>
      </c>
      <c r="B9" s="2">
        <v>1</v>
      </c>
      <c r="C9" s="3">
        <v>79.063999999999993</v>
      </c>
      <c r="D9" s="3">
        <v>0.42799999999999999</v>
      </c>
      <c r="E9" s="10">
        <f t="shared" ref="E9" si="4">AVERAGE(C9:C11)</f>
        <v>78.775999999999996</v>
      </c>
      <c r="F9" s="10">
        <f t="shared" ref="F9" si="5">_xlfn.STDEV.S(C9:C11)</f>
        <v>1.9301823748029621</v>
      </c>
      <c r="G9" s="3">
        <v>107.001</v>
      </c>
      <c r="H9" s="3">
        <v>167.70699999999999</v>
      </c>
      <c r="I9" s="10">
        <f t="shared" ref="I9" si="6">AVERAGE(G9:G11)</f>
        <v>112.48066666666666</v>
      </c>
      <c r="J9" s="10">
        <f t="shared" ref="J9" si="7">_xlfn.STDEV.S(G9:G11)</f>
        <v>4.7548466151215978</v>
      </c>
      <c r="K9" s="1"/>
    </row>
    <row r="10" spans="1:11" x14ac:dyDescent="0.25">
      <c r="A10" s="9"/>
      <c r="B10" s="2">
        <v>2</v>
      </c>
      <c r="C10" s="3">
        <v>76.718000000000004</v>
      </c>
      <c r="D10" s="3">
        <v>0.439</v>
      </c>
      <c r="E10" s="10"/>
      <c r="F10" s="10"/>
      <c r="G10" s="3">
        <v>115.518</v>
      </c>
      <c r="H10" s="3">
        <v>168.31299999999999</v>
      </c>
      <c r="I10" s="10"/>
      <c r="J10" s="10"/>
      <c r="K10" s="1"/>
    </row>
    <row r="11" spans="1:11" x14ac:dyDescent="0.25">
      <c r="A11" s="9"/>
      <c r="B11" s="2">
        <v>3</v>
      </c>
      <c r="C11" s="3">
        <v>80.546000000000006</v>
      </c>
      <c r="D11" s="3">
        <v>0.441</v>
      </c>
      <c r="E11" s="10"/>
      <c r="F11" s="10"/>
      <c r="G11" s="3">
        <v>114.923</v>
      </c>
      <c r="H11" s="3">
        <v>160.48400000000001</v>
      </c>
      <c r="I11" s="10"/>
      <c r="J11" s="10"/>
      <c r="K11" s="1"/>
    </row>
    <row r="12" spans="1:11" x14ac:dyDescent="0.25">
      <c r="A12" s="9">
        <v>5</v>
      </c>
      <c r="B12" s="2">
        <v>1</v>
      </c>
      <c r="C12" s="3">
        <v>112.28</v>
      </c>
      <c r="D12" s="3">
        <v>0.504</v>
      </c>
      <c r="E12" s="10">
        <f t="shared" ref="E12" si="8">AVERAGE(C12:C14)</f>
        <v>143.22366666666667</v>
      </c>
      <c r="F12" s="10">
        <f t="shared" ref="F12" si="9">_xlfn.STDEV.S(C12:C14)</f>
        <v>44.050418412693134</v>
      </c>
      <c r="G12" s="3">
        <v>336.83600000000001</v>
      </c>
      <c r="H12" s="3">
        <v>236.16900000000001</v>
      </c>
      <c r="I12" s="10">
        <f t="shared" ref="I12" si="10">AVERAGE(G12:G14)</f>
        <v>335.3776666666667</v>
      </c>
      <c r="J12" s="10">
        <f t="shared" ref="J12" si="11">_xlfn.STDEV.S(G12:G14)</f>
        <v>51.843885505749945</v>
      </c>
      <c r="K12" s="1"/>
    </row>
    <row r="13" spans="1:11" x14ac:dyDescent="0.25">
      <c r="A13" s="9"/>
      <c r="B13" s="2">
        <v>2</v>
      </c>
      <c r="C13" s="3">
        <v>193.65700000000001</v>
      </c>
      <c r="D13" s="3">
        <v>0.504</v>
      </c>
      <c r="E13" s="10"/>
      <c r="F13" s="10"/>
      <c r="G13" s="3">
        <v>386.47699999999998</v>
      </c>
      <c r="H13" s="3">
        <v>282.40100000000001</v>
      </c>
      <c r="I13" s="10"/>
      <c r="J13" s="10"/>
      <c r="K13" s="1"/>
    </row>
    <row r="14" spans="1:11" x14ac:dyDescent="0.25">
      <c r="A14" s="9"/>
      <c r="B14" s="2">
        <v>3</v>
      </c>
      <c r="C14" s="3">
        <v>123.73399999999999</v>
      </c>
      <c r="D14" s="3">
        <v>0.503</v>
      </c>
      <c r="E14" s="10"/>
      <c r="F14" s="10"/>
      <c r="G14" s="3">
        <v>282.82</v>
      </c>
      <c r="H14" s="3">
        <v>226.39599999999999</v>
      </c>
      <c r="I14" s="10"/>
      <c r="J14" s="10"/>
      <c r="K14" s="1"/>
    </row>
  </sheetData>
  <mergeCells count="22">
    <mergeCell ref="J3:J5"/>
    <mergeCell ref="J6:J8"/>
    <mergeCell ref="J9:J11"/>
    <mergeCell ref="J12:J14"/>
    <mergeCell ref="G1:J1"/>
    <mergeCell ref="I3:I5"/>
    <mergeCell ref="I6:I8"/>
    <mergeCell ref="I9:I11"/>
    <mergeCell ref="I12:I14"/>
    <mergeCell ref="F3:F5"/>
    <mergeCell ref="F6:F8"/>
    <mergeCell ref="F9:F11"/>
    <mergeCell ref="F12:F14"/>
    <mergeCell ref="C1:F1"/>
    <mergeCell ref="A3:A5"/>
    <mergeCell ref="A6:A8"/>
    <mergeCell ref="A9:A11"/>
    <mergeCell ref="A12:A14"/>
    <mergeCell ref="E3:E5"/>
    <mergeCell ref="E6:E8"/>
    <mergeCell ref="E9:E11"/>
    <mergeCell ref="E12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muestras_tiempos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Gerardo Paz</cp:lastModifiedBy>
  <dcterms:created xsi:type="dcterms:W3CDTF">2024-10-19T16:39:15Z</dcterms:created>
  <dcterms:modified xsi:type="dcterms:W3CDTF">2024-10-19T17:46:00Z</dcterms:modified>
</cp:coreProperties>
</file>