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rar\Desktop\tesis_ger\prototipo\muestras_optimizacion_numpy\"/>
    </mc:Choice>
  </mc:AlternateContent>
  <xr:revisionPtr revIDLastSave="0" documentId="13_ncr:1_{A57EA074-42E2-4088-B0AB-90B3C3035FB5}" xr6:coauthVersionLast="47" xr6:coauthVersionMax="47" xr10:uidLastSave="{00000000-0000-0000-0000-000000000000}"/>
  <bookViews>
    <workbookView xWindow="28680" yWindow="-120" windowWidth="29040" windowHeight="16440" activeTab="1" xr2:uid="{D17ADDD0-CD59-446A-A1BF-7F6EB0ABB40A}"/>
  </bookViews>
  <sheets>
    <sheet name="desfases marcadores" sheetId="1" r:id="rId1"/>
    <sheet name="distancia entre agentes" sheetId="2" r:id="rId2"/>
    <sheet name="error de formac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4" i="3" l="1"/>
  <c r="B65" i="3"/>
  <c r="B66" i="3"/>
  <c r="B67" i="3"/>
  <c r="B68" i="3"/>
  <c r="B69" i="3"/>
  <c r="B70" i="3"/>
  <c r="B71" i="3"/>
  <c r="B72" i="3"/>
  <c r="B63" i="3"/>
  <c r="B62" i="2"/>
  <c r="B63" i="2"/>
  <c r="B64" i="2"/>
  <c r="B65" i="2"/>
  <c r="B66" i="2"/>
  <c r="B67" i="2"/>
  <c r="B68" i="2"/>
  <c r="B69" i="2"/>
  <c r="B70" i="2"/>
  <c r="B61" i="2"/>
  <c r="B40" i="1"/>
  <c r="B41" i="1"/>
  <c r="B42" i="1"/>
  <c r="B39" i="1"/>
  <c r="D36" i="1"/>
  <c r="C36" i="1"/>
  <c r="D35" i="1"/>
  <c r="C35" i="1"/>
  <c r="D34" i="1"/>
  <c r="C34" i="1"/>
  <c r="D33" i="1"/>
  <c r="C33" i="1"/>
  <c r="D24" i="1"/>
  <c r="D25" i="1"/>
  <c r="D26" i="1"/>
  <c r="D27" i="1"/>
  <c r="C25" i="1"/>
  <c r="C26" i="1"/>
  <c r="C27" i="1"/>
  <c r="C24" i="1"/>
  <c r="D48" i="2"/>
  <c r="D49" i="2"/>
  <c r="D50" i="2"/>
  <c r="D51" i="2"/>
  <c r="D52" i="2"/>
  <c r="D53" i="2"/>
  <c r="D54" i="2"/>
  <c r="D55" i="2"/>
  <c r="D56" i="2"/>
  <c r="D57" i="2"/>
  <c r="C49" i="2"/>
  <c r="C50" i="2"/>
  <c r="C51" i="2"/>
  <c r="C52" i="2"/>
  <c r="C53" i="2"/>
  <c r="C54" i="2"/>
  <c r="C55" i="2"/>
  <c r="C56" i="2"/>
  <c r="C57" i="2"/>
  <c r="C48" i="2"/>
  <c r="D33" i="2"/>
  <c r="D34" i="2"/>
  <c r="D35" i="2"/>
  <c r="D36" i="2"/>
  <c r="D37" i="2"/>
  <c r="D38" i="2"/>
  <c r="D39" i="2"/>
  <c r="D40" i="2"/>
  <c r="D41" i="2"/>
  <c r="D42" i="2"/>
  <c r="C34" i="2"/>
  <c r="C35" i="2"/>
  <c r="C36" i="2"/>
  <c r="C37" i="2"/>
  <c r="C38" i="2"/>
  <c r="C39" i="2"/>
  <c r="C40" i="2"/>
  <c r="C41" i="2"/>
  <c r="C42" i="2"/>
  <c r="C33" i="2"/>
  <c r="D50" i="3"/>
  <c r="D51" i="3"/>
  <c r="D52" i="3"/>
  <c r="D53" i="3"/>
  <c r="D54" i="3"/>
  <c r="D55" i="3"/>
  <c r="D56" i="3"/>
  <c r="D57" i="3"/>
  <c r="D58" i="3"/>
  <c r="D49" i="3"/>
  <c r="C50" i="3"/>
  <c r="C51" i="3"/>
  <c r="C52" i="3"/>
  <c r="C53" i="3"/>
  <c r="C54" i="3"/>
  <c r="C55" i="3"/>
  <c r="C56" i="3"/>
  <c r="C57" i="3"/>
  <c r="C58" i="3"/>
  <c r="C49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D34" i="3"/>
  <c r="C34" i="3"/>
</calcChain>
</file>

<file path=xl/sharedStrings.xml><?xml version="1.0" encoding="utf-8"?>
<sst xmlns="http://schemas.openxmlformats.org/spreadsheetml/2006/main" count="72" uniqueCount="11">
  <si>
    <t>Cantidad de marcadores</t>
  </si>
  <si>
    <t>Media de tiempo (ms)</t>
  </si>
  <si>
    <t>Desviación estándar (ms)</t>
  </si>
  <si>
    <t>Número de muestras</t>
  </si>
  <si>
    <t>Media de tiempo utilizando Numpy</t>
  </si>
  <si>
    <t>Media de tiempo utilizando ciclos for</t>
  </si>
  <si>
    <t>Milisegundos</t>
  </si>
  <si>
    <t>Microsegundos</t>
  </si>
  <si>
    <t>Media de tiempo (us)</t>
  </si>
  <si>
    <t>Desviación estándar (us)</t>
  </si>
  <si>
    <t>Tiempo reducido 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</si>
</sst>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165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Comparación de tiempos al</a:t>
            </a:r>
            <a:r>
              <a:rPr lang="es-419" baseline="0"/>
              <a:t> aplicar el desfase de los marcadores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'desfases marcadores'!$A$2</c:f>
              <c:strCache>
                <c:ptCount val="1"/>
                <c:pt idx="0">
                  <c:v>Media de tiempo utilizando ciclos for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Lineal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6619131217673249E-2"/>
                  <c:y val="-1.72908457252009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'desfases marcadores'!$D$4:$D$7</c:f>
                <c:numCache>
                  <c:formatCode>General</c:formatCode>
                  <c:ptCount val="4"/>
                  <c:pt idx="0">
                    <c:v>3.0800000000000001E-4</c:v>
                  </c:pt>
                  <c:pt idx="1">
                    <c:v>4.6900000000000002E-4</c:v>
                  </c:pt>
                  <c:pt idx="2">
                    <c:v>1.6540000000000001E-3</c:v>
                  </c:pt>
                  <c:pt idx="3">
                    <c:v>8.43E-4</c:v>
                  </c:pt>
                </c:numCache>
              </c:numRef>
            </c:plus>
            <c:minus>
              <c:numRef>
                <c:f>'desfases marcadores'!$D$4:$D$7</c:f>
                <c:numCache>
                  <c:formatCode>General</c:formatCode>
                  <c:ptCount val="4"/>
                  <c:pt idx="0">
                    <c:v>3.0800000000000001E-4</c:v>
                  </c:pt>
                  <c:pt idx="1">
                    <c:v>4.6900000000000002E-4</c:v>
                  </c:pt>
                  <c:pt idx="2">
                    <c:v>1.6540000000000001E-3</c:v>
                  </c:pt>
                  <c:pt idx="3">
                    <c:v>8.43E-4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'desfases marcadores'!$A$4:$A$7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'desfases marcadores'!$C$4:$C$7</c:f>
              <c:numCache>
                <c:formatCode>General</c:formatCode>
                <c:ptCount val="4"/>
                <c:pt idx="0">
                  <c:v>2.8019999999999998E-3</c:v>
                </c:pt>
                <c:pt idx="1">
                  <c:v>5.3530000000000001E-3</c:v>
                </c:pt>
                <c:pt idx="2">
                  <c:v>8.1869999999999998E-3</c:v>
                </c:pt>
                <c:pt idx="3">
                  <c:v>1.0485E-2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D9-4B7C-9B81-6606F2EADCA8}"/>
            </c:ext>
          </c:extLst>
        </c:ser>
        <c:ser>
          <c:idx val="1"/>
          <c:order val="1"/>
          <c:tx>
            <c:strRef>
              <c:f>'desfases marcadores'!$A$11</c:f>
              <c:strCache>
                <c:ptCount val="1"/>
                <c:pt idx="0">
                  <c:v>Media de tiempo utilizando Numpy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Lineal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119482744473096E-2"/>
                  <c:y val="-8.3078222149132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'desfases marcadores'!$D$13:$D$16</c:f>
                <c:numCache>
                  <c:formatCode>General</c:formatCode>
                  <c:ptCount val="4"/>
                  <c:pt idx="0">
                    <c:v>1.1900000000000001E-4</c:v>
                  </c:pt>
                  <c:pt idx="1">
                    <c:v>1.13E-4</c:v>
                  </c:pt>
                  <c:pt idx="2">
                    <c:v>2.2499999999999999E-4</c:v>
                  </c:pt>
                  <c:pt idx="3">
                    <c:v>1.47E-4</c:v>
                  </c:pt>
                </c:numCache>
              </c:numRef>
            </c:plus>
            <c:minus>
              <c:numRef>
                <c:f>'desfases marcadores'!$D$13:$D$16</c:f>
                <c:numCache>
                  <c:formatCode>General</c:formatCode>
                  <c:ptCount val="4"/>
                  <c:pt idx="0">
                    <c:v>1.1900000000000001E-4</c:v>
                  </c:pt>
                  <c:pt idx="1">
                    <c:v>1.13E-4</c:v>
                  </c:pt>
                  <c:pt idx="2">
                    <c:v>2.2499999999999999E-4</c:v>
                  </c:pt>
                  <c:pt idx="3">
                    <c:v>1.47E-4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'desfases marcadores'!$A$13:$A$16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'desfases marcadores'!$C$13:$C$16</c:f>
              <c:numCache>
                <c:formatCode>General</c:formatCode>
                <c:ptCount val="4"/>
                <c:pt idx="0">
                  <c:v>7.3399999999999995E-4</c:v>
                </c:pt>
                <c:pt idx="1">
                  <c:v>7.5600000000000005E-4</c:v>
                </c:pt>
                <c:pt idx="2">
                  <c:v>7.94E-4</c:v>
                </c:pt>
                <c:pt idx="3">
                  <c:v>8.3699999999999996E-4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D9-4B7C-9B81-6606F2EAD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396432"/>
        <c:axId val="2133547120"/>
      </c:scatterChart>
      <c:valAx>
        <c:axId val="212739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Cantidad de marcadores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33547120"/>
        <c:crosses val="autoZero"/>
        <c:crossBetween val="midCat"/>
      </c:valAx>
      <c:valAx>
        <c:axId val="213354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Tiempo</a:t>
                </a:r>
                <a:r>
                  <a:rPr lang="es-419" baseline="0"/>
                  <a:t> (ms)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2739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Comparación de tiempos al</a:t>
            </a:r>
            <a:r>
              <a:rPr lang="es-419" baseline="0"/>
              <a:t> aplicar el desfase de los marcadores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'desfases marcadores'!$A$22</c:f>
              <c:strCache>
                <c:ptCount val="1"/>
                <c:pt idx="0">
                  <c:v>Media de tiempo utilizando ciclos for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Lineal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6619131217673249E-2"/>
                  <c:y val="-1.72908457252009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'desfases marcadores'!$D$4:$D$7</c:f>
                <c:numCache>
                  <c:formatCode>General</c:formatCode>
                  <c:ptCount val="4"/>
                  <c:pt idx="0">
                    <c:v>3.0800000000000001E-4</c:v>
                  </c:pt>
                  <c:pt idx="1">
                    <c:v>4.6900000000000002E-4</c:v>
                  </c:pt>
                  <c:pt idx="2">
                    <c:v>1.6540000000000001E-3</c:v>
                  </c:pt>
                  <c:pt idx="3">
                    <c:v>8.43E-4</c:v>
                  </c:pt>
                </c:numCache>
              </c:numRef>
            </c:plus>
            <c:minus>
              <c:numRef>
                <c:f>'desfases marcadores'!$D$4:$D$7</c:f>
                <c:numCache>
                  <c:formatCode>General</c:formatCode>
                  <c:ptCount val="4"/>
                  <c:pt idx="0">
                    <c:v>3.0800000000000001E-4</c:v>
                  </c:pt>
                  <c:pt idx="1">
                    <c:v>4.6900000000000002E-4</c:v>
                  </c:pt>
                  <c:pt idx="2">
                    <c:v>1.6540000000000001E-3</c:v>
                  </c:pt>
                  <c:pt idx="3">
                    <c:v>8.43E-4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'desfases marcadores'!$A$24:$A$27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'desfases marcadores'!$C$24:$C$27</c:f>
              <c:numCache>
                <c:formatCode>0.000</c:formatCode>
                <c:ptCount val="4"/>
                <c:pt idx="0">
                  <c:v>2.8019999999999996</c:v>
                </c:pt>
                <c:pt idx="1">
                  <c:v>5.3529999999999998</c:v>
                </c:pt>
                <c:pt idx="2">
                  <c:v>8.1869999999999994</c:v>
                </c:pt>
                <c:pt idx="3">
                  <c:v>10.484999999999999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20-41BD-8D2F-05E23681D975}"/>
            </c:ext>
          </c:extLst>
        </c:ser>
        <c:ser>
          <c:idx val="1"/>
          <c:order val="1"/>
          <c:tx>
            <c:strRef>
              <c:f>'desfases marcadores'!$A$31</c:f>
              <c:strCache>
                <c:ptCount val="1"/>
                <c:pt idx="0">
                  <c:v>Media de tiempo utilizando Numpy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Lineal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119482744473096E-2"/>
                  <c:y val="-8.3078222149132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'desfases marcadores'!$D$13:$D$16</c:f>
                <c:numCache>
                  <c:formatCode>General</c:formatCode>
                  <c:ptCount val="4"/>
                  <c:pt idx="0">
                    <c:v>1.1900000000000001E-4</c:v>
                  </c:pt>
                  <c:pt idx="1">
                    <c:v>1.13E-4</c:v>
                  </c:pt>
                  <c:pt idx="2">
                    <c:v>2.2499999999999999E-4</c:v>
                  </c:pt>
                  <c:pt idx="3">
                    <c:v>1.47E-4</c:v>
                  </c:pt>
                </c:numCache>
              </c:numRef>
            </c:plus>
            <c:minus>
              <c:numRef>
                <c:f>'desfases marcadores'!$D$13:$D$16</c:f>
                <c:numCache>
                  <c:formatCode>General</c:formatCode>
                  <c:ptCount val="4"/>
                  <c:pt idx="0">
                    <c:v>1.1900000000000001E-4</c:v>
                  </c:pt>
                  <c:pt idx="1">
                    <c:v>1.13E-4</c:v>
                  </c:pt>
                  <c:pt idx="2">
                    <c:v>2.2499999999999999E-4</c:v>
                  </c:pt>
                  <c:pt idx="3">
                    <c:v>1.47E-4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'desfases marcadores'!$A$33:$A$36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'desfases marcadores'!$C$33:$C$36</c:f>
              <c:numCache>
                <c:formatCode>0.000</c:formatCode>
                <c:ptCount val="4"/>
                <c:pt idx="0">
                  <c:v>0.73399999999999999</c:v>
                </c:pt>
                <c:pt idx="1">
                  <c:v>0.75600000000000001</c:v>
                </c:pt>
                <c:pt idx="2">
                  <c:v>0.79400000000000004</c:v>
                </c:pt>
                <c:pt idx="3">
                  <c:v>0.83699999999999997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20-41BD-8D2F-05E23681D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396432"/>
        <c:axId val="2133547120"/>
      </c:scatterChart>
      <c:valAx>
        <c:axId val="212739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Cantidad de marcadores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33547120"/>
        <c:crosses val="autoZero"/>
        <c:crossBetween val="midCat"/>
      </c:valAx>
      <c:valAx>
        <c:axId val="213354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Tiempo</a:t>
                </a:r>
                <a:r>
                  <a:rPr lang="es-419" baseline="0"/>
                  <a:t> (us)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2739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Comparación de tiempos al calcular las</a:t>
            </a:r>
            <a:r>
              <a:rPr lang="es-419" baseline="0"/>
              <a:t> distancias entre agentes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'distancia entre agentes'!$A$2</c:f>
              <c:strCache>
                <c:ptCount val="1"/>
                <c:pt idx="0">
                  <c:v>Media de tiempo utilizando ciclos for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Exponencial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3.0039229504597049E-2"/>
                  <c:y val="-8.12015736775858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'distancia entre agentes'!$D$4:$D$13</c:f>
                <c:numCache>
                  <c:formatCode>General</c:formatCode>
                  <c:ptCount val="10"/>
                  <c:pt idx="0">
                    <c:v>3.4299999999999999E-4</c:v>
                  </c:pt>
                  <c:pt idx="1">
                    <c:v>6.1850000000000004E-3</c:v>
                  </c:pt>
                  <c:pt idx="2">
                    <c:v>9.1399999999999999E-4</c:v>
                  </c:pt>
                  <c:pt idx="3">
                    <c:v>1.2669999999999999E-3</c:v>
                  </c:pt>
                  <c:pt idx="4">
                    <c:v>5.9670000000000001E-3</c:v>
                  </c:pt>
                  <c:pt idx="5">
                    <c:v>7.0600000000000003E-3</c:v>
                  </c:pt>
                  <c:pt idx="6">
                    <c:v>3.9649999999999998E-3</c:v>
                  </c:pt>
                  <c:pt idx="7">
                    <c:v>1.2055E-2</c:v>
                  </c:pt>
                  <c:pt idx="8">
                    <c:v>9.1439999999999994E-3</c:v>
                  </c:pt>
                  <c:pt idx="9">
                    <c:v>9.4560000000000009E-3</c:v>
                  </c:pt>
                </c:numCache>
              </c:numRef>
            </c:plus>
            <c:minus>
              <c:numRef>
                <c:f>'distancia entre agentes'!$D$4:$D$13</c:f>
                <c:numCache>
                  <c:formatCode>General</c:formatCode>
                  <c:ptCount val="10"/>
                  <c:pt idx="0">
                    <c:v>3.4299999999999999E-4</c:v>
                  </c:pt>
                  <c:pt idx="1">
                    <c:v>6.1850000000000004E-3</c:v>
                  </c:pt>
                  <c:pt idx="2">
                    <c:v>9.1399999999999999E-4</c:v>
                  </c:pt>
                  <c:pt idx="3">
                    <c:v>1.2669999999999999E-3</c:v>
                  </c:pt>
                  <c:pt idx="4">
                    <c:v>5.9670000000000001E-3</c:v>
                  </c:pt>
                  <c:pt idx="5">
                    <c:v>7.0600000000000003E-3</c:v>
                  </c:pt>
                  <c:pt idx="6">
                    <c:v>3.9649999999999998E-3</c:v>
                  </c:pt>
                  <c:pt idx="7">
                    <c:v>1.2055E-2</c:v>
                  </c:pt>
                  <c:pt idx="8">
                    <c:v>9.1439999999999994E-3</c:v>
                  </c:pt>
                  <c:pt idx="9">
                    <c:v>9.4560000000000009E-3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'distancia entre agentes'!$A$4:$A$13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'distancia entre agentes'!$C$4:$C$13</c:f>
              <c:numCache>
                <c:formatCode>General</c:formatCode>
                <c:ptCount val="10"/>
                <c:pt idx="0">
                  <c:v>2.1299999999999999E-3</c:v>
                </c:pt>
                <c:pt idx="1">
                  <c:v>5.5690000000000002E-3</c:v>
                </c:pt>
                <c:pt idx="2">
                  <c:v>9.8829999999999994E-3</c:v>
                </c:pt>
                <c:pt idx="3">
                  <c:v>1.6406E-2</c:v>
                </c:pt>
                <c:pt idx="4">
                  <c:v>2.6256999999999999E-2</c:v>
                </c:pt>
                <c:pt idx="5">
                  <c:v>3.6697E-2</c:v>
                </c:pt>
                <c:pt idx="6">
                  <c:v>5.1341999999999999E-2</c:v>
                </c:pt>
                <c:pt idx="7">
                  <c:v>6.2752000000000002E-2</c:v>
                </c:pt>
                <c:pt idx="8">
                  <c:v>7.9696000000000003E-2</c:v>
                </c:pt>
                <c:pt idx="9">
                  <c:v>9.8319000000000004E-2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8-4E49-89A3-C38BEEB511FD}"/>
            </c:ext>
          </c:extLst>
        </c:ser>
        <c:ser>
          <c:idx val="1"/>
          <c:order val="1"/>
          <c:tx>
            <c:strRef>
              <c:f>'distancia entre agentes'!$A$17</c:f>
              <c:strCache>
                <c:ptCount val="1"/>
                <c:pt idx="0">
                  <c:v>Media de tiempo utilizando Numpy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Exponencial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4.0424435948852658E-2"/>
                  <c:y val="-9.80392280883738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'distancia entre agentes'!$D$19:$D$28</c:f>
                <c:numCache>
                  <c:formatCode>General</c:formatCode>
                  <c:ptCount val="10"/>
                  <c:pt idx="0">
                    <c:v>1.477E-3</c:v>
                  </c:pt>
                  <c:pt idx="1">
                    <c:v>1.457E-3</c:v>
                  </c:pt>
                  <c:pt idx="2">
                    <c:v>7.0049999999999999E-3</c:v>
                  </c:pt>
                  <c:pt idx="3">
                    <c:v>6.5989999999999998E-3</c:v>
                  </c:pt>
                  <c:pt idx="4">
                    <c:v>1.58E-3</c:v>
                  </c:pt>
                  <c:pt idx="5">
                    <c:v>1.6949999999999999E-3</c:v>
                  </c:pt>
                  <c:pt idx="6">
                    <c:v>1.7260000000000001E-3</c:v>
                  </c:pt>
                  <c:pt idx="7">
                    <c:v>4.1580000000000002E-3</c:v>
                  </c:pt>
                  <c:pt idx="8">
                    <c:v>2.898E-3</c:v>
                  </c:pt>
                  <c:pt idx="9">
                    <c:v>2.5140000000000002E-3</c:v>
                  </c:pt>
                </c:numCache>
              </c:numRef>
            </c:plus>
            <c:minus>
              <c:numRef>
                <c:f>'distancia entre agentes'!$D$19:$D$28</c:f>
                <c:numCache>
                  <c:formatCode>General</c:formatCode>
                  <c:ptCount val="10"/>
                  <c:pt idx="0">
                    <c:v>1.477E-3</c:v>
                  </c:pt>
                  <c:pt idx="1">
                    <c:v>1.457E-3</c:v>
                  </c:pt>
                  <c:pt idx="2">
                    <c:v>7.0049999999999999E-3</c:v>
                  </c:pt>
                  <c:pt idx="3">
                    <c:v>6.5989999999999998E-3</c:v>
                  </c:pt>
                  <c:pt idx="4">
                    <c:v>1.58E-3</c:v>
                  </c:pt>
                  <c:pt idx="5">
                    <c:v>1.6949999999999999E-3</c:v>
                  </c:pt>
                  <c:pt idx="6">
                    <c:v>1.7260000000000001E-3</c:v>
                  </c:pt>
                  <c:pt idx="7">
                    <c:v>4.1580000000000002E-3</c:v>
                  </c:pt>
                  <c:pt idx="8">
                    <c:v>2.898E-3</c:v>
                  </c:pt>
                  <c:pt idx="9">
                    <c:v>2.5140000000000002E-3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'distancia entre agentes'!$A$19:$A$28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'distancia entre agentes'!$C$19:$C$28</c:f>
              <c:numCache>
                <c:formatCode>General</c:formatCode>
                <c:ptCount val="10"/>
                <c:pt idx="0">
                  <c:v>6.1000000000000004E-3</c:v>
                </c:pt>
                <c:pt idx="1">
                  <c:v>8.1340000000000006E-3</c:v>
                </c:pt>
                <c:pt idx="2">
                  <c:v>8.1869999999999998E-3</c:v>
                </c:pt>
                <c:pt idx="3">
                  <c:v>8.3540000000000003E-3</c:v>
                </c:pt>
                <c:pt idx="4">
                  <c:v>8.9180000000000006E-3</c:v>
                </c:pt>
                <c:pt idx="5">
                  <c:v>8.8350000000000008E-3</c:v>
                </c:pt>
                <c:pt idx="6">
                  <c:v>9.3439999999999999E-3</c:v>
                </c:pt>
                <c:pt idx="7">
                  <c:v>9.5589999999999998E-3</c:v>
                </c:pt>
                <c:pt idx="8">
                  <c:v>9.5809999999999992E-3</c:v>
                </c:pt>
                <c:pt idx="9">
                  <c:v>9.6139999999999993E-3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8-4E49-89A3-C38BEEB51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396432"/>
        <c:axId val="2133547120"/>
      </c:scatterChart>
      <c:valAx>
        <c:axId val="212739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Cantidad de agentes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33547120"/>
        <c:crosses val="autoZero"/>
        <c:crossBetween val="midCat"/>
        <c:majorUnit val="1"/>
      </c:valAx>
      <c:valAx>
        <c:axId val="213354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Tiempo</a:t>
                </a:r>
                <a:r>
                  <a:rPr lang="es-419" baseline="0"/>
                  <a:t> (ms)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2739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Comparación de tiempos al calcular las</a:t>
            </a:r>
            <a:r>
              <a:rPr lang="es-419" baseline="0"/>
              <a:t> distancias entre agentes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'distancia entre agentes'!$A$31</c:f>
              <c:strCache>
                <c:ptCount val="1"/>
                <c:pt idx="0">
                  <c:v>Media de tiempo utilizando ciclos for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Exponencial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3.0039229504597049E-2"/>
                  <c:y val="-8.12015736775858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'distancia entre agentes'!$D$4:$D$13</c:f>
                <c:numCache>
                  <c:formatCode>General</c:formatCode>
                  <c:ptCount val="10"/>
                  <c:pt idx="0">
                    <c:v>3.4299999999999999E-4</c:v>
                  </c:pt>
                  <c:pt idx="1">
                    <c:v>6.1850000000000004E-3</c:v>
                  </c:pt>
                  <c:pt idx="2">
                    <c:v>9.1399999999999999E-4</c:v>
                  </c:pt>
                  <c:pt idx="3">
                    <c:v>1.2669999999999999E-3</c:v>
                  </c:pt>
                  <c:pt idx="4">
                    <c:v>5.9670000000000001E-3</c:v>
                  </c:pt>
                  <c:pt idx="5">
                    <c:v>7.0600000000000003E-3</c:v>
                  </c:pt>
                  <c:pt idx="6">
                    <c:v>3.9649999999999998E-3</c:v>
                  </c:pt>
                  <c:pt idx="7">
                    <c:v>1.2055E-2</c:v>
                  </c:pt>
                  <c:pt idx="8">
                    <c:v>9.1439999999999994E-3</c:v>
                  </c:pt>
                  <c:pt idx="9">
                    <c:v>9.4560000000000009E-3</c:v>
                  </c:pt>
                </c:numCache>
              </c:numRef>
            </c:plus>
            <c:minus>
              <c:numRef>
                <c:f>'distancia entre agentes'!$D$4:$D$13</c:f>
                <c:numCache>
                  <c:formatCode>General</c:formatCode>
                  <c:ptCount val="10"/>
                  <c:pt idx="0">
                    <c:v>3.4299999999999999E-4</c:v>
                  </c:pt>
                  <c:pt idx="1">
                    <c:v>6.1850000000000004E-3</c:v>
                  </c:pt>
                  <c:pt idx="2">
                    <c:v>9.1399999999999999E-4</c:v>
                  </c:pt>
                  <c:pt idx="3">
                    <c:v>1.2669999999999999E-3</c:v>
                  </c:pt>
                  <c:pt idx="4">
                    <c:v>5.9670000000000001E-3</c:v>
                  </c:pt>
                  <c:pt idx="5">
                    <c:v>7.0600000000000003E-3</c:v>
                  </c:pt>
                  <c:pt idx="6">
                    <c:v>3.9649999999999998E-3</c:v>
                  </c:pt>
                  <c:pt idx="7">
                    <c:v>1.2055E-2</c:v>
                  </c:pt>
                  <c:pt idx="8">
                    <c:v>9.1439999999999994E-3</c:v>
                  </c:pt>
                  <c:pt idx="9">
                    <c:v>9.4560000000000009E-3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'distancia entre agentes'!$A$33:$A$42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'distancia entre agentes'!$C$33:$C$42</c:f>
              <c:numCache>
                <c:formatCode>0.000</c:formatCode>
                <c:ptCount val="10"/>
                <c:pt idx="0">
                  <c:v>2.13</c:v>
                </c:pt>
                <c:pt idx="1">
                  <c:v>5.569</c:v>
                </c:pt>
                <c:pt idx="2">
                  <c:v>9.8829999999999991</c:v>
                </c:pt>
                <c:pt idx="3">
                  <c:v>16.405999999999999</c:v>
                </c:pt>
                <c:pt idx="4">
                  <c:v>26.256999999999998</c:v>
                </c:pt>
                <c:pt idx="5">
                  <c:v>36.697000000000003</c:v>
                </c:pt>
                <c:pt idx="6">
                  <c:v>51.341999999999999</c:v>
                </c:pt>
                <c:pt idx="7">
                  <c:v>62.752000000000002</c:v>
                </c:pt>
                <c:pt idx="8">
                  <c:v>79.695999999999998</c:v>
                </c:pt>
                <c:pt idx="9">
                  <c:v>98.319000000000003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F4-451E-92C7-2911619C15A8}"/>
            </c:ext>
          </c:extLst>
        </c:ser>
        <c:ser>
          <c:idx val="1"/>
          <c:order val="1"/>
          <c:tx>
            <c:strRef>
              <c:f>'distancia entre agentes'!$A$46</c:f>
              <c:strCache>
                <c:ptCount val="1"/>
                <c:pt idx="0">
                  <c:v>Media de tiempo utilizando Numpy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Exponencial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4.0424435948852658E-2"/>
                  <c:y val="-9.80392280883738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'distancia entre agentes'!$D$19:$D$28</c:f>
                <c:numCache>
                  <c:formatCode>General</c:formatCode>
                  <c:ptCount val="10"/>
                  <c:pt idx="0">
                    <c:v>1.477E-3</c:v>
                  </c:pt>
                  <c:pt idx="1">
                    <c:v>1.457E-3</c:v>
                  </c:pt>
                  <c:pt idx="2">
                    <c:v>7.0049999999999999E-3</c:v>
                  </c:pt>
                  <c:pt idx="3">
                    <c:v>6.5989999999999998E-3</c:v>
                  </c:pt>
                  <c:pt idx="4">
                    <c:v>1.58E-3</c:v>
                  </c:pt>
                  <c:pt idx="5">
                    <c:v>1.6949999999999999E-3</c:v>
                  </c:pt>
                  <c:pt idx="6">
                    <c:v>1.7260000000000001E-3</c:v>
                  </c:pt>
                  <c:pt idx="7">
                    <c:v>4.1580000000000002E-3</c:v>
                  </c:pt>
                  <c:pt idx="8">
                    <c:v>2.898E-3</c:v>
                  </c:pt>
                  <c:pt idx="9">
                    <c:v>2.5140000000000002E-3</c:v>
                  </c:pt>
                </c:numCache>
              </c:numRef>
            </c:plus>
            <c:minus>
              <c:numRef>
                <c:f>'distancia entre agentes'!$D$19:$D$28</c:f>
                <c:numCache>
                  <c:formatCode>General</c:formatCode>
                  <c:ptCount val="10"/>
                  <c:pt idx="0">
                    <c:v>1.477E-3</c:v>
                  </c:pt>
                  <c:pt idx="1">
                    <c:v>1.457E-3</c:v>
                  </c:pt>
                  <c:pt idx="2">
                    <c:v>7.0049999999999999E-3</c:v>
                  </c:pt>
                  <c:pt idx="3">
                    <c:v>6.5989999999999998E-3</c:v>
                  </c:pt>
                  <c:pt idx="4">
                    <c:v>1.58E-3</c:v>
                  </c:pt>
                  <c:pt idx="5">
                    <c:v>1.6949999999999999E-3</c:v>
                  </c:pt>
                  <c:pt idx="6">
                    <c:v>1.7260000000000001E-3</c:v>
                  </c:pt>
                  <c:pt idx="7">
                    <c:v>4.1580000000000002E-3</c:v>
                  </c:pt>
                  <c:pt idx="8">
                    <c:v>2.898E-3</c:v>
                  </c:pt>
                  <c:pt idx="9">
                    <c:v>2.5140000000000002E-3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'distancia entre agentes'!$A$48:$A$57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'distancia entre agentes'!$C$48:$C$57</c:f>
              <c:numCache>
                <c:formatCode>0.000</c:formatCode>
                <c:ptCount val="10"/>
                <c:pt idx="0">
                  <c:v>6.1000000000000005</c:v>
                </c:pt>
                <c:pt idx="1">
                  <c:v>8.1340000000000003</c:v>
                </c:pt>
                <c:pt idx="2">
                  <c:v>8.1869999999999994</c:v>
                </c:pt>
                <c:pt idx="3">
                  <c:v>8.354000000000001</c:v>
                </c:pt>
                <c:pt idx="4">
                  <c:v>8.918000000000001</c:v>
                </c:pt>
                <c:pt idx="5">
                  <c:v>8.8350000000000009</c:v>
                </c:pt>
                <c:pt idx="6">
                  <c:v>9.3439999999999994</c:v>
                </c:pt>
                <c:pt idx="7">
                  <c:v>9.5589999999999993</c:v>
                </c:pt>
                <c:pt idx="8">
                  <c:v>9.5809999999999995</c:v>
                </c:pt>
                <c:pt idx="9">
                  <c:v>9.613999999999999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F4-451E-92C7-2911619C1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396432"/>
        <c:axId val="2133547120"/>
      </c:scatterChart>
      <c:valAx>
        <c:axId val="212739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Cantidad de agentes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33547120"/>
        <c:crosses val="autoZero"/>
        <c:crossBetween val="midCat"/>
        <c:majorUnit val="1"/>
      </c:valAx>
      <c:valAx>
        <c:axId val="213354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Tiempo</a:t>
                </a:r>
                <a:r>
                  <a:rPr lang="es-419" baseline="0"/>
                  <a:t> (us)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2739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Comparación de tiempos al</a:t>
            </a:r>
            <a:r>
              <a:rPr lang="es-419" baseline="0"/>
              <a:t> calcular el error cuadrático medio de la formación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'error de formacion'!$A$2</c:f>
              <c:strCache>
                <c:ptCount val="1"/>
                <c:pt idx="0">
                  <c:v>Media de tiempo utilizando ciclos for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Exponencial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2.8176236788330134E-2"/>
                  <c:y val="-7.74754745384279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'error de formacion'!$D$4:$D$13</c:f>
                <c:numCache>
                  <c:formatCode>General</c:formatCode>
                  <c:ptCount val="10"/>
                  <c:pt idx="0">
                    <c:v>8.0900000000000004E-4</c:v>
                  </c:pt>
                  <c:pt idx="1">
                    <c:v>8.9499999999999996E-4</c:v>
                  </c:pt>
                  <c:pt idx="2">
                    <c:v>8.0850000000000002E-3</c:v>
                  </c:pt>
                  <c:pt idx="3">
                    <c:v>7.1399999999999996E-3</c:v>
                  </c:pt>
                  <c:pt idx="4">
                    <c:v>3.761E-3</c:v>
                  </c:pt>
                  <c:pt idx="5">
                    <c:v>8.2920000000000008E-3</c:v>
                  </c:pt>
                  <c:pt idx="6">
                    <c:v>1.0952E-2</c:v>
                  </c:pt>
                  <c:pt idx="7">
                    <c:v>8.6479999999999994E-3</c:v>
                  </c:pt>
                  <c:pt idx="8">
                    <c:v>1.1905000000000001E-2</c:v>
                  </c:pt>
                  <c:pt idx="9">
                    <c:v>1.3256E-2</c:v>
                  </c:pt>
                </c:numCache>
              </c:numRef>
            </c:plus>
            <c:minus>
              <c:numRef>
                <c:f>'error de formacion'!$D$4:$D$13</c:f>
                <c:numCache>
                  <c:formatCode>General</c:formatCode>
                  <c:ptCount val="10"/>
                  <c:pt idx="0">
                    <c:v>8.0900000000000004E-4</c:v>
                  </c:pt>
                  <c:pt idx="1">
                    <c:v>8.9499999999999996E-4</c:v>
                  </c:pt>
                  <c:pt idx="2">
                    <c:v>8.0850000000000002E-3</c:v>
                  </c:pt>
                  <c:pt idx="3">
                    <c:v>7.1399999999999996E-3</c:v>
                  </c:pt>
                  <c:pt idx="4">
                    <c:v>3.761E-3</c:v>
                  </c:pt>
                  <c:pt idx="5">
                    <c:v>8.2920000000000008E-3</c:v>
                  </c:pt>
                  <c:pt idx="6">
                    <c:v>1.0952E-2</c:v>
                  </c:pt>
                  <c:pt idx="7">
                    <c:v>8.6479999999999994E-3</c:v>
                  </c:pt>
                  <c:pt idx="8">
                    <c:v>1.1905000000000001E-2</c:v>
                  </c:pt>
                  <c:pt idx="9">
                    <c:v>1.3256E-2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'error de formacion'!$A$4:$A$13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'error de formacion'!$C$4:$C$13</c:f>
              <c:numCache>
                <c:formatCode>General</c:formatCode>
                <c:ptCount val="10"/>
                <c:pt idx="0">
                  <c:v>5.6649999999999999E-3</c:v>
                </c:pt>
                <c:pt idx="1">
                  <c:v>1.1010000000000001E-2</c:v>
                </c:pt>
                <c:pt idx="2">
                  <c:v>1.8721000000000002E-2</c:v>
                </c:pt>
                <c:pt idx="3">
                  <c:v>2.9093000000000001E-2</c:v>
                </c:pt>
                <c:pt idx="4">
                  <c:v>4.3070999999999998E-2</c:v>
                </c:pt>
                <c:pt idx="5">
                  <c:v>5.8559E-2</c:v>
                </c:pt>
                <c:pt idx="6">
                  <c:v>7.5147000000000005E-2</c:v>
                </c:pt>
                <c:pt idx="7">
                  <c:v>0.10355399999999999</c:v>
                </c:pt>
                <c:pt idx="8">
                  <c:v>0.12803200000000001</c:v>
                </c:pt>
                <c:pt idx="9">
                  <c:v>0.14983299999999999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35-4CF1-B1A3-462D7A1F10BD}"/>
            </c:ext>
          </c:extLst>
        </c:ser>
        <c:ser>
          <c:idx val="1"/>
          <c:order val="1"/>
          <c:tx>
            <c:strRef>
              <c:f>'error de formacion'!$A$17</c:f>
              <c:strCache>
                <c:ptCount val="1"/>
                <c:pt idx="0">
                  <c:v>Media de tiempo utilizando Numpy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Exponencial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6.116978889597053E-2"/>
                  <c:y val="-0.144268537200903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'error de formacion'!$D$19:$D$28</c:f>
                <c:numCache>
                  <c:formatCode>General</c:formatCode>
                  <c:ptCount val="10"/>
                  <c:pt idx="0">
                    <c:v>7.9159999999999994E-3</c:v>
                  </c:pt>
                  <c:pt idx="1">
                    <c:v>2.3890000000000001E-3</c:v>
                  </c:pt>
                  <c:pt idx="2">
                    <c:v>3.186E-3</c:v>
                  </c:pt>
                  <c:pt idx="3">
                    <c:v>3.4229999999999998E-3</c:v>
                  </c:pt>
                  <c:pt idx="4">
                    <c:v>3.5010000000000002E-3</c:v>
                  </c:pt>
                  <c:pt idx="5">
                    <c:v>4.5300000000000002E-3</c:v>
                  </c:pt>
                  <c:pt idx="6">
                    <c:v>5.5890000000000002E-3</c:v>
                  </c:pt>
                  <c:pt idx="7">
                    <c:v>3.1459999999999999E-3</c:v>
                  </c:pt>
                  <c:pt idx="8">
                    <c:v>4.7299999999999998E-3</c:v>
                  </c:pt>
                  <c:pt idx="9">
                    <c:v>2.4888E-2</c:v>
                  </c:pt>
                </c:numCache>
              </c:numRef>
            </c:plus>
            <c:minus>
              <c:numRef>
                <c:f>'error de formacion'!$D$19:$D$28</c:f>
                <c:numCache>
                  <c:formatCode>General</c:formatCode>
                  <c:ptCount val="10"/>
                  <c:pt idx="0">
                    <c:v>7.9159999999999994E-3</c:v>
                  </c:pt>
                  <c:pt idx="1">
                    <c:v>2.3890000000000001E-3</c:v>
                  </c:pt>
                  <c:pt idx="2">
                    <c:v>3.186E-3</c:v>
                  </c:pt>
                  <c:pt idx="3">
                    <c:v>3.4229999999999998E-3</c:v>
                  </c:pt>
                  <c:pt idx="4">
                    <c:v>3.5010000000000002E-3</c:v>
                  </c:pt>
                  <c:pt idx="5">
                    <c:v>4.5300000000000002E-3</c:v>
                  </c:pt>
                  <c:pt idx="6">
                    <c:v>5.5890000000000002E-3</c:v>
                  </c:pt>
                  <c:pt idx="7">
                    <c:v>3.1459999999999999E-3</c:v>
                  </c:pt>
                  <c:pt idx="8">
                    <c:v>4.7299999999999998E-3</c:v>
                  </c:pt>
                  <c:pt idx="9">
                    <c:v>2.4888E-2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'error de formacion'!$A$19:$A$28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'error de formacion'!$C$19:$C$28</c:f>
              <c:numCache>
                <c:formatCode>General</c:formatCode>
                <c:ptCount val="10"/>
                <c:pt idx="0">
                  <c:v>1.6538000000000001E-2</c:v>
                </c:pt>
                <c:pt idx="1">
                  <c:v>2.0229E-2</c:v>
                </c:pt>
                <c:pt idx="2">
                  <c:v>2.0081000000000002E-2</c:v>
                </c:pt>
                <c:pt idx="3">
                  <c:v>2.0133999999999999E-2</c:v>
                </c:pt>
                <c:pt idx="4">
                  <c:v>2.0714E-2</c:v>
                </c:pt>
                <c:pt idx="5">
                  <c:v>2.1065E-2</c:v>
                </c:pt>
                <c:pt idx="6">
                  <c:v>2.1142999999999999E-2</c:v>
                </c:pt>
                <c:pt idx="7">
                  <c:v>2.2082000000000001E-2</c:v>
                </c:pt>
                <c:pt idx="8">
                  <c:v>2.2348E-2</c:v>
                </c:pt>
                <c:pt idx="9">
                  <c:v>2.2454999999999999E-2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35-4CF1-B1A3-462D7A1F1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396432"/>
        <c:axId val="2133547120"/>
      </c:scatterChart>
      <c:valAx>
        <c:axId val="212739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Cantidad de agentes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33547120"/>
        <c:crosses val="autoZero"/>
        <c:crossBetween val="midCat"/>
        <c:majorUnit val="1"/>
      </c:valAx>
      <c:valAx>
        <c:axId val="213354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Tiempo</a:t>
                </a:r>
                <a:r>
                  <a:rPr lang="es-419" baseline="0"/>
                  <a:t> (ms)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2739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Comparación de tiempos al</a:t>
            </a:r>
            <a:r>
              <a:rPr lang="es-419" baseline="0"/>
              <a:t> calcular el error cuadrático medio de la formación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'error de formacion'!$A$32</c:f>
              <c:strCache>
                <c:ptCount val="1"/>
                <c:pt idx="0">
                  <c:v>Media de tiempo utilizando ciclos for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Exponencial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2.8176236788330134E-2"/>
                  <c:y val="-7.74754745384279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'error de formacion'!$D$4:$D$13</c:f>
                <c:numCache>
                  <c:formatCode>General</c:formatCode>
                  <c:ptCount val="10"/>
                  <c:pt idx="0">
                    <c:v>8.0900000000000004E-4</c:v>
                  </c:pt>
                  <c:pt idx="1">
                    <c:v>8.9499999999999996E-4</c:v>
                  </c:pt>
                  <c:pt idx="2">
                    <c:v>8.0850000000000002E-3</c:v>
                  </c:pt>
                  <c:pt idx="3">
                    <c:v>7.1399999999999996E-3</c:v>
                  </c:pt>
                  <c:pt idx="4">
                    <c:v>3.761E-3</c:v>
                  </c:pt>
                  <c:pt idx="5">
                    <c:v>8.2920000000000008E-3</c:v>
                  </c:pt>
                  <c:pt idx="6">
                    <c:v>1.0952E-2</c:v>
                  </c:pt>
                  <c:pt idx="7">
                    <c:v>8.6479999999999994E-3</c:v>
                  </c:pt>
                  <c:pt idx="8">
                    <c:v>1.1905000000000001E-2</c:v>
                  </c:pt>
                  <c:pt idx="9">
                    <c:v>1.3256E-2</c:v>
                  </c:pt>
                </c:numCache>
              </c:numRef>
            </c:plus>
            <c:minus>
              <c:numRef>
                <c:f>'error de formacion'!$D$4:$D$13</c:f>
                <c:numCache>
                  <c:formatCode>General</c:formatCode>
                  <c:ptCount val="10"/>
                  <c:pt idx="0">
                    <c:v>8.0900000000000004E-4</c:v>
                  </c:pt>
                  <c:pt idx="1">
                    <c:v>8.9499999999999996E-4</c:v>
                  </c:pt>
                  <c:pt idx="2">
                    <c:v>8.0850000000000002E-3</c:v>
                  </c:pt>
                  <c:pt idx="3">
                    <c:v>7.1399999999999996E-3</c:v>
                  </c:pt>
                  <c:pt idx="4">
                    <c:v>3.761E-3</c:v>
                  </c:pt>
                  <c:pt idx="5">
                    <c:v>8.2920000000000008E-3</c:v>
                  </c:pt>
                  <c:pt idx="6">
                    <c:v>1.0952E-2</c:v>
                  </c:pt>
                  <c:pt idx="7">
                    <c:v>8.6479999999999994E-3</c:v>
                  </c:pt>
                  <c:pt idx="8">
                    <c:v>1.1905000000000001E-2</c:v>
                  </c:pt>
                  <c:pt idx="9">
                    <c:v>1.3256E-2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'error de formacion'!$A$34:$A$43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'error de formacion'!$C$34:$C$43</c:f>
              <c:numCache>
                <c:formatCode>0.000</c:formatCode>
                <c:ptCount val="10"/>
                <c:pt idx="0">
                  <c:v>5.665</c:v>
                </c:pt>
                <c:pt idx="1">
                  <c:v>11.010000000000002</c:v>
                </c:pt>
                <c:pt idx="2">
                  <c:v>18.721</c:v>
                </c:pt>
                <c:pt idx="3">
                  <c:v>29.093</c:v>
                </c:pt>
                <c:pt idx="4">
                  <c:v>43.070999999999998</c:v>
                </c:pt>
                <c:pt idx="5">
                  <c:v>58.558999999999997</c:v>
                </c:pt>
                <c:pt idx="6">
                  <c:v>75.147000000000006</c:v>
                </c:pt>
                <c:pt idx="7">
                  <c:v>103.55399999999999</c:v>
                </c:pt>
                <c:pt idx="8">
                  <c:v>128.03200000000001</c:v>
                </c:pt>
                <c:pt idx="9">
                  <c:v>149.833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BF-4892-92AD-E14AE55551F7}"/>
            </c:ext>
          </c:extLst>
        </c:ser>
        <c:ser>
          <c:idx val="1"/>
          <c:order val="1"/>
          <c:tx>
            <c:strRef>
              <c:f>'error de formacion'!$A$47</c:f>
              <c:strCache>
                <c:ptCount val="1"/>
                <c:pt idx="0">
                  <c:v>Media de tiempo utilizando Numpy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Exponencial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6.116978889597053E-2"/>
                  <c:y val="-0.144268537200903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'error de formacion'!$D$19:$D$28</c:f>
                <c:numCache>
                  <c:formatCode>General</c:formatCode>
                  <c:ptCount val="10"/>
                  <c:pt idx="0">
                    <c:v>7.9159999999999994E-3</c:v>
                  </c:pt>
                  <c:pt idx="1">
                    <c:v>2.3890000000000001E-3</c:v>
                  </c:pt>
                  <c:pt idx="2">
                    <c:v>3.186E-3</c:v>
                  </c:pt>
                  <c:pt idx="3">
                    <c:v>3.4229999999999998E-3</c:v>
                  </c:pt>
                  <c:pt idx="4">
                    <c:v>3.5010000000000002E-3</c:v>
                  </c:pt>
                  <c:pt idx="5">
                    <c:v>4.5300000000000002E-3</c:v>
                  </c:pt>
                  <c:pt idx="6">
                    <c:v>5.5890000000000002E-3</c:v>
                  </c:pt>
                  <c:pt idx="7">
                    <c:v>3.1459999999999999E-3</c:v>
                  </c:pt>
                  <c:pt idx="8">
                    <c:v>4.7299999999999998E-3</c:v>
                  </c:pt>
                  <c:pt idx="9">
                    <c:v>2.4888E-2</c:v>
                  </c:pt>
                </c:numCache>
              </c:numRef>
            </c:plus>
            <c:minus>
              <c:numRef>
                <c:f>'error de formacion'!$D$19:$D$28</c:f>
                <c:numCache>
                  <c:formatCode>General</c:formatCode>
                  <c:ptCount val="10"/>
                  <c:pt idx="0">
                    <c:v>7.9159999999999994E-3</c:v>
                  </c:pt>
                  <c:pt idx="1">
                    <c:v>2.3890000000000001E-3</c:v>
                  </c:pt>
                  <c:pt idx="2">
                    <c:v>3.186E-3</c:v>
                  </c:pt>
                  <c:pt idx="3">
                    <c:v>3.4229999999999998E-3</c:v>
                  </c:pt>
                  <c:pt idx="4">
                    <c:v>3.5010000000000002E-3</c:v>
                  </c:pt>
                  <c:pt idx="5">
                    <c:v>4.5300000000000002E-3</c:v>
                  </c:pt>
                  <c:pt idx="6">
                    <c:v>5.5890000000000002E-3</c:v>
                  </c:pt>
                  <c:pt idx="7">
                    <c:v>3.1459999999999999E-3</c:v>
                  </c:pt>
                  <c:pt idx="8">
                    <c:v>4.7299999999999998E-3</c:v>
                  </c:pt>
                  <c:pt idx="9">
                    <c:v>2.4888E-2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'error de formacion'!$A$49:$A$58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'error de formacion'!$C$49:$C$58</c:f>
              <c:numCache>
                <c:formatCode>0.000</c:formatCode>
                <c:ptCount val="10"/>
                <c:pt idx="0">
                  <c:v>16.538</c:v>
                </c:pt>
                <c:pt idx="1">
                  <c:v>20.228999999999999</c:v>
                </c:pt>
                <c:pt idx="2">
                  <c:v>20.081000000000003</c:v>
                </c:pt>
                <c:pt idx="3">
                  <c:v>20.134</c:v>
                </c:pt>
                <c:pt idx="4">
                  <c:v>20.713999999999999</c:v>
                </c:pt>
                <c:pt idx="5">
                  <c:v>21.065000000000001</c:v>
                </c:pt>
                <c:pt idx="6">
                  <c:v>21.142999999999997</c:v>
                </c:pt>
                <c:pt idx="7">
                  <c:v>22.082000000000001</c:v>
                </c:pt>
                <c:pt idx="8">
                  <c:v>22.347999999999999</c:v>
                </c:pt>
                <c:pt idx="9">
                  <c:v>22.454999999999998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BF-4892-92AD-E14AE5555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396432"/>
        <c:axId val="2133547120"/>
      </c:scatterChart>
      <c:valAx>
        <c:axId val="212739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Cantidad de agentes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33547120"/>
        <c:crosses val="autoZero"/>
        <c:crossBetween val="midCat"/>
        <c:majorUnit val="1"/>
      </c:valAx>
      <c:valAx>
        <c:axId val="213354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Tiempo</a:t>
                </a:r>
                <a:r>
                  <a:rPr lang="es-419" baseline="0"/>
                  <a:t> (us)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2739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1</xdr:row>
      <xdr:rowOff>42862</xdr:rowOff>
    </xdr:from>
    <xdr:to>
      <xdr:col>15</xdr:col>
      <xdr:colOff>481853</xdr:colOff>
      <xdr:row>17</xdr:row>
      <xdr:rowOff>156882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66B977-1E5E-5216-3D27-4D191E4A7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16566</xdr:colOff>
      <xdr:row>21</xdr:row>
      <xdr:rowOff>41413</xdr:rowOff>
    </xdr:from>
    <xdr:to>
      <xdr:col>15</xdr:col>
      <xdr:colOff>431744</xdr:colOff>
      <xdr:row>37</xdr:row>
      <xdr:rowOff>155433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5BD90D-5ED3-411F-896F-69D1D3C16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596348</xdr:colOff>
      <xdr:row>2</xdr:row>
      <xdr:rowOff>41413</xdr:rowOff>
    </xdr:from>
    <xdr:to>
      <xdr:col>15</xdr:col>
      <xdr:colOff>398613</xdr:colOff>
      <xdr:row>18</xdr:row>
      <xdr:rowOff>155433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4B333-9842-4694-8F91-CD26731DB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115957</xdr:colOff>
      <xdr:row>36</xdr:row>
      <xdr:rowOff>91109</xdr:rowOff>
    </xdr:from>
    <xdr:to>
      <xdr:col>15</xdr:col>
      <xdr:colOff>531135</xdr:colOff>
      <xdr:row>53</xdr:row>
      <xdr:rowOff>14629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40B03-68D4-4621-B68E-6EEDA1A0A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596348</xdr:colOff>
      <xdr:row>2</xdr:row>
      <xdr:rowOff>41413</xdr:rowOff>
    </xdr:from>
    <xdr:to>
      <xdr:col>15</xdr:col>
      <xdr:colOff>398613</xdr:colOff>
      <xdr:row>18</xdr:row>
      <xdr:rowOff>155433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8C2AA1-FAA1-4418-8EC6-6660BEC1C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604631</xdr:colOff>
      <xdr:row>38</xdr:row>
      <xdr:rowOff>82826</xdr:rowOff>
    </xdr:from>
    <xdr:to>
      <xdr:col>15</xdr:col>
      <xdr:colOff>406896</xdr:colOff>
      <xdr:row>55</xdr:row>
      <xdr:rowOff>6346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17B11A-3FFF-4053-B93B-E6E52E054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7051-2436-4494-B1A8-991EACB05596}">
  <dimension ref="A1:D42"/>
  <sheetViews>
    <sheetView topLeftCell="A22" zoomScale="115" zoomScaleNormal="115" workbookViewId="0">
      <selection activeCell="A38" sqref="A38:B42"/>
    </sheetView>
  </sheetViews>
  <sheetFormatPr defaultRowHeight="15" x14ac:dyDescent="0.25"/>
  <cols>
    <col min="1" max="1" width="22.7109375" customWidth="1"/>
    <col min="2" max="2" width="19.7109375" bestFit="1" customWidth="1"/>
    <col min="3" max="3" width="20.7109375" customWidth="1"/>
    <col min="4" max="4" width="24" bestFit="1" customWidth="1"/>
  </cols>
  <sheetData>
    <row r="1" spans="1:4" x14ac:dyDescent="0.25">
      <c r="A1" s="1" t="s">
        <v>6</v>
      </c>
    </row>
    <row r="2" spans="1:4" x14ac:dyDescent="0.25">
      <c r="A2" s="1" t="s">
        <v>5</v>
      </c>
    </row>
    <row r="3" spans="1:4" x14ac:dyDescent="0.25">
      <c r="A3" s="2" t="s">
        <v>0</v>
      </c>
      <c r="B3" s="2" t="s">
        <v>3</v>
      </c>
      <c r="C3" s="2" t="s">
        <v>1</v>
      </c>
      <c r="D3" s="2" t="s">
        <v>2</v>
      </c>
    </row>
    <row r="4" spans="1:4" x14ac:dyDescent="0.25">
      <c r="A4" s="2">
        <v>5</v>
      </c>
      <c r="B4" s="2">
        <v>1000</v>
      </c>
      <c r="C4" s="2">
        <v>2.8019999999999998E-3</v>
      </c>
      <c r="D4" s="2">
        <v>3.0800000000000001E-4</v>
      </c>
    </row>
    <row r="5" spans="1:4" x14ac:dyDescent="0.25">
      <c r="A5" s="2">
        <v>10</v>
      </c>
      <c r="B5" s="2">
        <v>1000</v>
      </c>
      <c r="C5" s="2">
        <v>5.3530000000000001E-3</v>
      </c>
      <c r="D5" s="2">
        <v>4.6900000000000002E-4</v>
      </c>
    </row>
    <row r="6" spans="1:4" x14ac:dyDescent="0.25">
      <c r="A6" s="2">
        <v>15</v>
      </c>
      <c r="B6" s="2">
        <v>1000</v>
      </c>
      <c r="C6" s="2">
        <v>8.1869999999999998E-3</v>
      </c>
      <c r="D6" s="2">
        <v>1.6540000000000001E-3</v>
      </c>
    </row>
    <row r="7" spans="1:4" x14ac:dyDescent="0.25">
      <c r="A7" s="2">
        <v>20</v>
      </c>
      <c r="B7" s="2">
        <v>1000</v>
      </c>
      <c r="C7" s="2">
        <v>1.0485E-2</v>
      </c>
      <c r="D7" s="2">
        <v>8.43E-4</v>
      </c>
    </row>
    <row r="11" spans="1:4" x14ac:dyDescent="0.25">
      <c r="A11" s="1" t="s">
        <v>4</v>
      </c>
    </row>
    <row r="12" spans="1:4" x14ac:dyDescent="0.25">
      <c r="A12" s="2" t="s">
        <v>0</v>
      </c>
      <c r="B12" s="2" t="s">
        <v>3</v>
      </c>
      <c r="C12" s="2" t="s">
        <v>1</v>
      </c>
      <c r="D12" s="2" t="s">
        <v>2</v>
      </c>
    </row>
    <row r="13" spans="1:4" x14ac:dyDescent="0.25">
      <c r="A13" s="2">
        <v>5</v>
      </c>
      <c r="B13" s="2">
        <v>1000</v>
      </c>
      <c r="C13" s="2">
        <v>7.3399999999999995E-4</v>
      </c>
      <c r="D13" s="2">
        <v>1.1900000000000001E-4</v>
      </c>
    </row>
    <row r="14" spans="1:4" x14ac:dyDescent="0.25">
      <c r="A14" s="2">
        <v>10</v>
      </c>
      <c r="B14" s="2">
        <v>1000</v>
      </c>
      <c r="C14" s="2">
        <v>7.5600000000000005E-4</v>
      </c>
      <c r="D14" s="2">
        <v>1.13E-4</v>
      </c>
    </row>
    <row r="15" spans="1:4" x14ac:dyDescent="0.25">
      <c r="A15" s="2">
        <v>15</v>
      </c>
      <c r="B15" s="2">
        <v>1000</v>
      </c>
      <c r="C15" s="2">
        <v>7.94E-4</v>
      </c>
      <c r="D15" s="2">
        <v>2.2499999999999999E-4</v>
      </c>
    </row>
    <row r="16" spans="1:4" x14ac:dyDescent="0.25">
      <c r="A16" s="2">
        <v>20</v>
      </c>
      <c r="B16" s="2">
        <v>1000</v>
      </c>
      <c r="C16" s="2">
        <v>8.3699999999999996E-4</v>
      </c>
      <c r="D16" s="2">
        <v>1.47E-4</v>
      </c>
    </row>
    <row r="21" spans="1:4" x14ac:dyDescent="0.25">
      <c r="A21" s="1" t="s">
        <v>7</v>
      </c>
    </row>
    <row r="22" spans="1:4" x14ac:dyDescent="0.25">
      <c r="A22" s="1" t="s">
        <v>5</v>
      </c>
    </row>
    <row r="23" spans="1:4" x14ac:dyDescent="0.25">
      <c r="A23" s="2" t="s">
        <v>0</v>
      </c>
      <c r="B23" s="2" t="s">
        <v>3</v>
      </c>
      <c r="C23" s="2" t="s">
        <v>8</v>
      </c>
      <c r="D23" s="2" t="s">
        <v>9</v>
      </c>
    </row>
    <row r="24" spans="1:4" x14ac:dyDescent="0.25">
      <c r="A24" s="2">
        <v>5</v>
      </c>
      <c r="B24" s="2">
        <v>1000</v>
      </c>
      <c r="C24" s="3">
        <f>C4*1000</f>
        <v>2.8019999999999996</v>
      </c>
      <c r="D24" s="3">
        <f>D4*1000</f>
        <v>0.308</v>
      </c>
    </row>
    <row r="25" spans="1:4" x14ac:dyDescent="0.25">
      <c r="A25" s="2">
        <v>10</v>
      </c>
      <c r="B25" s="2">
        <v>1000</v>
      </c>
      <c r="C25" s="3">
        <f t="shared" ref="C25:D27" si="0">C5*1000</f>
        <v>5.3529999999999998</v>
      </c>
      <c r="D25" s="3">
        <f t="shared" si="0"/>
        <v>0.46900000000000003</v>
      </c>
    </row>
    <row r="26" spans="1:4" x14ac:dyDescent="0.25">
      <c r="A26" s="2">
        <v>15</v>
      </c>
      <c r="B26" s="2">
        <v>1000</v>
      </c>
      <c r="C26" s="3">
        <f t="shared" si="0"/>
        <v>8.1869999999999994</v>
      </c>
      <c r="D26" s="3">
        <f t="shared" si="0"/>
        <v>1.6540000000000001</v>
      </c>
    </row>
    <row r="27" spans="1:4" x14ac:dyDescent="0.25">
      <c r="A27" s="2">
        <v>20</v>
      </c>
      <c r="B27" s="2">
        <v>1000</v>
      </c>
      <c r="C27" s="3">
        <f t="shared" si="0"/>
        <v>10.484999999999999</v>
      </c>
      <c r="D27" s="3">
        <f t="shared" si="0"/>
        <v>0.84299999999999997</v>
      </c>
    </row>
    <row r="28" spans="1:4" x14ac:dyDescent="0.25">
      <c r="C28" s="4"/>
      <c r="D28" s="4"/>
    </row>
    <row r="29" spans="1:4" x14ac:dyDescent="0.25">
      <c r="C29" s="4"/>
      <c r="D29" s="4"/>
    </row>
    <row r="30" spans="1:4" x14ac:dyDescent="0.25">
      <c r="C30" s="4"/>
      <c r="D30" s="4"/>
    </row>
    <row r="31" spans="1:4" x14ac:dyDescent="0.25">
      <c r="A31" s="1" t="s">
        <v>4</v>
      </c>
      <c r="C31" s="4"/>
      <c r="D31" s="4"/>
    </row>
    <row r="32" spans="1:4" x14ac:dyDescent="0.25">
      <c r="A32" s="2" t="s">
        <v>0</v>
      </c>
      <c r="B32" s="2" t="s">
        <v>3</v>
      </c>
      <c r="C32" s="3" t="s">
        <v>8</v>
      </c>
      <c r="D32" s="3" t="s">
        <v>9</v>
      </c>
    </row>
    <row r="33" spans="1:4" x14ac:dyDescent="0.25">
      <c r="A33" s="2">
        <v>5</v>
      </c>
      <c r="B33" s="2">
        <v>1000</v>
      </c>
      <c r="C33" s="3">
        <f>C13*1000</f>
        <v>0.73399999999999999</v>
      </c>
      <c r="D33" s="3">
        <f>D13*1000</f>
        <v>0.11900000000000001</v>
      </c>
    </row>
    <row r="34" spans="1:4" x14ac:dyDescent="0.25">
      <c r="A34" s="2">
        <v>10</v>
      </c>
      <c r="B34" s="2">
        <v>1000</v>
      </c>
      <c r="C34" s="3">
        <f t="shared" ref="C34:D34" si="1">C14*1000</f>
        <v>0.75600000000000001</v>
      </c>
      <c r="D34" s="3">
        <f t="shared" si="1"/>
        <v>0.11299999999999999</v>
      </c>
    </row>
    <row r="35" spans="1:4" x14ac:dyDescent="0.25">
      <c r="A35" s="2">
        <v>15</v>
      </c>
      <c r="B35" s="2">
        <v>1000</v>
      </c>
      <c r="C35" s="3">
        <f t="shared" ref="C35:D35" si="2">C15*1000</f>
        <v>0.79400000000000004</v>
      </c>
      <c r="D35" s="3">
        <f t="shared" si="2"/>
        <v>0.22500000000000001</v>
      </c>
    </row>
    <row r="36" spans="1:4" x14ac:dyDescent="0.25">
      <c r="A36" s="2">
        <v>20</v>
      </c>
      <c r="B36" s="2">
        <v>1000</v>
      </c>
      <c r="C36" s="3">
        <f t="shared" ref="C36:D36" si="3">C16*1000</f>
        <v>0.83699999999999997</v>
      </c>
      <c r="D36" s="3">
        <f t="shared" si="3"/>
        <v>0.14699999999999999</v>
      </c>
    </row>
    <row r="38" spans="1:4" x14ac:dyDescent="0.25">
      <c r="A38" s="2" t="s">
        <v>0</v>
      </c>
      <c r="B38" s="2" t="s">
        <v>10</v>
      </c>
    </row>
    <row r="39" spans="1:4" x14ac:dyDescent="0.25">
      <c r="A39" s="2">
        <v>5</v>
      </c>
      <c r="B39" s="3">
        <f>C24-C33</f>
        <v>2.0679999999999996</v>
      </c>
    </row>
    <row r="40" spans="1:4" x14ac:dyDescent="0.25">
      <c r="A40" s="2">
        <v>10</v>
      </c>
      <c r="B40" s="3">
        <f t="shared" ref="B40:B42" si="4">C25-C34</f>
        <v>4.5969999999999995</v>
      </c>
    </row>
    <row r="41" spans="1:4" x14ac:dyDescent="0.25">
      <c r="A41" s="2">
        <v>15</v>
      </c>
      <c r="B41" s="3">
        <f t="shared" si="4"/>
        <v>7.3929999999999989</v>
      </c>
    </row>
    <row r="42" spans="1:4" x14ac:dyDescent="0.25">
      <c r="A42" s="2">
        <v>20</v>
      </c>
      <c r="B42" s="3">
        <f t="shared" si="4"/>
        <v>9.6479999999999997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C7D7E-E5A6-40DC-835A-57D0574FBB48}">
  <dimension ref="A1:D70"/>
  <sheetViews>
    <sheetView tabSelected="1" topLeftCell="A50" zoomScale="115" zoomScaleNormal="115" workbookViewId="0">
      <selection activeCell="H72" sqref="H72"/>
    </sheetView>
  </sheetViews>
  <sheetFormatPr defaultRowHeight="15" x14ac:dyDescent="0.25"/>
  <cols>
    <col min="1" max="1" width="25" customWidth="1"/>
    <col min="2" max="2" width="19.7109375" bestFit="1" customWidth="1"/>
    <col min="3" max="3" width="20.42578125" bestFit="1" customWidth="1"/>
    <col min="4" max="4" width="24" bestFit="1" customWidth="1"/>
  </cols>
  <sheetData>
    <row r="1" spans="1:4" x14ac:dyDescent="0.25">
      <c r="A1" s="1" t="s">
        <v>6</v>
      </c>
    </row>
    <row r="2" spans="1:4" x14ac:dyDescent="0.25">
      <c r="A2" s="1" t="s">
        <v>5</v>
      </c>
    </row>
    <row r="3" spans="1:4" x14ac:dyDescent="0.25">
      <c r="A3" s="2" t="s">
        <v>0</v>
      </c>
      <c r="B3" s="2" t="s">
        <v>3</v>
      </c>
      <c r="C3" s="2" t="s">
        <v>1</v>
      </c>
      <c r="D3" s="2" t="s">
        <v>2</v>
      </c>
    </row>
    <row r="4" spans="1:4" x14ac:dyDescent="0.25">
      <c r="A4" s="2">
        <v>1</v>
      </c>
      <c r="B4" s="2">
        <v>1000</v>
      </c>
      <c r="C4" s="2">
        <v>2.1299999999999999E-3</v>
      </c>
      <c r="D4" s="2">
        <v>3.4299999999999999E-4</v>
      </c>
    </row>
    <row r="5" spans="1:4" x14ac:dyDescent="0.25">
      <c r="A5" s="2">
        <v>2</v>
      </c>
      <c r="B5" s="2">
        <v>1000</v>
      </c>
      <c r="C5" s="2">
        <v>5.5690000000000002E-3</v>
      </c>
      <c r="D5" s="2">
        <v>6.1850000000000004E-3</v>
      </c>
    </row>
    <row r="6" spans="1:4" x14ac:dyDescent="0.25">
      <c r="A6" s="2">
        <v>3</v>
      </c>
      <c r="B6" s="2">
        <v>1000</v>
      </c>
      <c r="C6" s="2">
        <v>9.8829999999999994E-3</v>
      </c>
      <c r="D6" s="2">
        <v>9.1399999999999999E-4</v>
      </c>
    </row>
    <row r="7" spans="1:4" x14ac:dyDescent="0.25">
      <c r="A7" s="2">
        <v>4</v>
      </c>
      <c r="B7" s="2">
        <v>1000</v>
      </c>
      <c r="C7" s="2">
        <v>1.6406E-2</v>
      </c>
      <c r="D7" s="2">
        <v>1.2669999999999999E-3</v>
      </c>
    </row>
    <row r="8" spans="1:4" x14ac:dyDescent="0.25">
      <c r="A8" s="2">
        <v>5</v>
      </c>
      <c r="B8" s="2">
        <v>1000</v>
      </c>
      <c r="C8" s="2">
        <v>2.6256999999999999E-2</v>
      </c>
      <c r="D8" s="2">
        <v>5.9670000000000001E-3</v>
      </c>
    </row>
    <row r="9" spans="1:4" x14ac:dyDescent="0.25">
      <c r="A9" s="2">
        <v>6</v>
      </c>
      <c r="B9" s="2">
        <v>1000</v>
      </c>
      <c r="C9" s="2">
        <v>3.6697E-2</v>
      </c>
      <c r="D9" s="2">
        <v>7.0600000000000003E-3</v>
      </c>
    </row>
    <row r="10" spans="1:4" x14ac:dyDescent="0.25">
      <c r="A10" s="2">
        <v>7</v>
      </c>
      <c r="B10" s="2">
        <v>1000</v>
      </c>
      <c r="C10" s="2">
        <v>5.1341999999999999E-2</v>
      </c>
      <c r="D10" s="2">
        <v>3.9649999999999998E-3</v>
      </c>
    </row>
    <row r="11" spans="1:4" x14ac:dyDescent="0.25">
      <c r="A11" s="2">
        <v>8</v>
      </c>
      <c r="B11" s="2">
        <v>1000</v>
      </c>
      <c r="C11" s="2">
        <v>6.2752000000000002E-2</v>
      </c>
      <c r="D11" s="2">
        <v>1.2055E-2</v>
      </c>
    </row>
    <row r="12" spans="1:4" x14ac:dyDescent="0.25">
      <c r="A12" s="2">
        <v>9</v>
      </c>
      <c r="B12" s="2">
        <v>1000</v>
      </c>
      <c r="C12" s="2">
        <v>7.9696000000000003E-2</v>
      </c>
      <c r="D12" s="2">
        <v>9.1439999999999994E-3</v>
      </c>
    </row>
    <row r="13" spans="1:4" x14ac:dyDescent="0.25">
      <c r="A13" s="2">
        <v>10</v>
      </c>
      <c r="B13" s="2">
        <v>1000</v>
      </c>
      <c r="C13" s="2">
        <v>9.8319000000000004E-2</v>
      </c>
      <c r="D13" s="2">
        <v>9.4560000000000009E-3</v>
      </c>
    </row>
    <row r="17" spans="1:4" x14ac:dyDescent="0.25">
      <c r="A17" s="1" t="s">
        <v>4</v>
      </c>
    </row>
    <row r="18" spans="1:4" x14ac:dyDescent="0.25">
      <c r="A18" s="2" t="s">
        <v>0</v>
      </c>
      <c r="B18" s="2" t="s">
        <v>3</v>
      </c>
      <c r="C18" s="2" t="s">
        <v>1</v>
      </c>
      <c r="D18" s="2" t="s">
        <v>2</v>
      </c>
    </row>
    <row r="19" spans="1:4" x14ac:dyDescent="0.25">
      <c r="A19" s="2">
        <v>1</v>
      </c>
      <c r="B19" s="2">
        <v>1000</v>
      </c>
      <c r="C19" s="2">
        <v>6.1000000000000004E-3</v>
      </c>
      <c r="D19" s="2">
        <v>1.477E-3</v>
      </c>
    </row>
    <row r="20" spans="1:4" x14ac:dyDescent="0.25">
      <c r="A20" s="2">
        <v>2</v>
      </c>
      <c r="B20" s="2">
        <v>1000</v>
      </c>
      <c r="C20" s="2">
        <v>8.1340000000000006E-3</v>
      </c>
      <c r="D20" s="2">
        <v>1.457E-3</v>
      </c>
    </row>
    <row r="21" spans="1:4" x14ac:dyDescent="0.25">
      <c r="A21" s="2">
        <v>3</v>
      </c>
      <c r="B21" s="2">
        <v>1000</v>
      </c>
      <c r="C21" s="2">
        <v>8.1869999999999998E-3</v>
      </c>
      <c r="D21" s="2">
        <v>7.0049999999999999E-3</v>
      </c>
    </row>
    <row r="22" spans="1:4" x14ac:dyDescent="0.25">
      <c r="A22" s="2">
        <v>4</v>
      </c>
      <c r="B22" s="2">
        <v>1000</v>
      </c>
      <c r="C22" s="2">
        <v>8.3540000000000003E-3</v>
      </c>
      <c r="D22" s="2">
        <v>6.5989999999999998E-3</v>
      </c>
    </row>
    <row r="23" spans="1:4" x14ac:dyDescent="0.25">
      <c r="A23" s="2">
        <v>5</v>
      </c>
      <c r="B23" s="2">
        <v>1000</v>
      </c>
      <c r="C23" s="2">
        <v>8.9180000000000006E-3</v>
      </c>
      <c r="D23" s="2">
        <v>1.58E-3</v>
      </c>
    </row>
    <row r="24" spans="1:4" x14ac:dyDescent="0.25">
      <c r="A24" s="2">
        <v>6</v>
      </c>
      <c r="B24" s="2">
        <v>1000</v>
      </c>
      <c r="C24" s="2">
        <v>8.8350000000000008E-3</v>
      </c>
      <c r="D24" s="2">
        <v>1.6949999999999999E-3</v>
      </c>
    </row>
    <row r="25" spans="1:4" x14ac:dyDescent="0.25">
      <c r="A25" s="2">
        <v>7</v>
      </c>
      <c r="B25" s="2">
        <v>1000</v>
      </c>
      <c r="C25" s="2">
        <v>9.3439999999999999E-3</v>
      </c>
      <c r="D25" s="2">
        <v>1.7260000000000001E-3</v>
      </c>
    </row>
    <row r="26" spans="1:4" x14ac:dyDescent="0.25">
      <c r="A26" s="2">
        <v>8</v>
      </c>
      <c r="B26" s="2">
        <v>1000</v>
      </c>
      <c r="C26" s="2">
        <v>9.5589999999999998E-3</v>
      </c>
      <c r="D26" s="2">
        <v>4.1580000000000002E-3</v>
      </c>
    </row>
    <row r="27" spans="1:4" x14ac:dyDescent="0.25">
      <c r="A27" s="2">
        <v>9</v>
      </c>
      <c r="B27" s="2">
        <v>1000</v>
      </c>
      <c r="C27" s="2">
        <v>9.5809999999999992E-3</v>
      </c>
      <c r="D27" s="2">
        <v>2.898E-3</v>
      </c>
    </row>
    <row r="28" spans="1:4" x14ac:dyDescent="0.25">
      <c r="A28" s="2">
        <v>10</v>
      </c>
      <c r="B28" s="2">
        <v>1000</v>
      </c>
      <c r="C28" s="2">
        <v>9.6139999999999993E-3</v>
      </c>
      <c r="D28" s="2">
        <v>2.5140000000000002E-3</v>
      </c>
    </row>
    <row r="30" spans="1:4" x14ac:dyDescent="0.25">
      <c r="A30" s="1" t="s">
        <v>7</v>
      </c>
    </row>
    <row r="31" spans="1:4" x14ac:dyDescent="0.25">
      <c r="A31" s="1" t="s">
        <v>5</v>
      </c>
    </row>
    <row r="32" spans="1:4" x14ac:dyDescent="0.25">
      <c r="A32" s="2" t="s">
        <v>0</v>
      </c>
      <c r="B32" s="2" t="s">
        <v>3</v>
      </c>
      <c r="C32" s="2" t="s">
        <v>8</v>
      </c>
      <c r="D32" s="2" t="s">
        <v>9</v>
      </c>
    </row>
    <row r="33" spans="1:4" x14ac:dyDescent="0.25">
      <c r="A33" s="2">
        <v>1</v>
      </c>
      <c r="B33" s="2">
        <v>1000</v>
      </c>
      <c r="C33" s="3">
        <f>C4*1000</f>
        <v>2.13</v>
      </c>
      <c r="D33" s="3">
        <f>D4*1000</f>
        <v>0.34299999999999997</v>
      </c>
    </row>
    <row r="34" spans="1:4" x14ac:dyDescent="0.25">
      <c r="A34" s="2">
        <v>2</v>
      </c>
      <c r="B34" s="2">
        <v>1000</v>
      </c>
      <c r="C34" s="3">
        <f t="shared" ref="C34:D42" si="0">C5*1000</f>
        <v>5.569</v>
      </c>
      <c r="D34" s="3">
        <f t="shared" si="0"/>
        <v>6.1850000000000005</v>
      </c>
    </row>
    <row r="35" spans="1:4" x14ac:dyDescent="0.25">
      <c r="A35" s="2">
        <v>3</v>
      </c>
      <c r="B35" s="2">
        <v>1000</v>
      </c>
      <c r="C35" s="3">
        <f t="shared" si="0"/>
        <v>9.8829999999999991</v>
      </c>
      <c r="D35" s="3">
        <f t="shared" si="0"/>
        <v>0.91400000000000003</v>
      </c>
    </row>
    <row r="36" spans="1:4" x14ac:dyDescent="0.25">
      <c r="A36" s="2">
        <v>4</v>
      </c>
      <c r="B36" s="2">
        <v>1000</v>
      </c>
      <c r="C36" s="3">
        <f t="shared" si="0"/>
        <v>16.405999999999999</v>
      </c>
      <c r="D36" s="3">
        <f t="shared" si="0"/>
        <v>1.2669999999999999</v>
      </c>
    </row>
    <row r="37" spans="1:4" x14ac:dyDescent="0.25">
      <c r="A37" s="2">
        <v>5</v>
      </c>
      <c r="B37" s="2">
        <v>1000</v>
      </c>
      <c r="C37" s="3">
        <f t="shared" si="0"/>
        <v>26.256999999999998</v>
      </c>
      <c r="D37" s="3">
        <f t="shared" si="0"/>
        <v>5.9670000000000005</v>
      </c>
    </row>
    <row r="38" spans="1:4" x14ac:dyDescent="0.25">
      <c r="A38" s="2">
        <v>6</v>
      </c>
      <c r="B38" s="2">
        <v>1000</v>
      </c>
      <c r="C38" s="3">
        <f t="shared" si="0"/>
        <v>36.697000000000003</v>
      </c>
      <c r="D38" s="3">
        <f t="shared" si="0"/>
        <v>7.0600000000000005</v>
      </c>
    </row>
    <row r="39" spans="1:4" x14ac:dyDescent="0.25">
      <c r="A39" s="2">
        <v>7</v>
      </c>
      <c r="B39" s="2">
        <v>1000</v>
      </c>
      <c r="C39" s="3">
        <f t="shared" si="0"/>
        <v>51.341999999999999</v>
      </c>
      <c r="D39" s="3">
        <f t="shared" si="0"/>
        <v>3.9649999999999999</v>
      </c>
    </row>
    <row r="40" spans="1:4" x14ac:dyDescent="0.25">
      <c r="A40" s="2">
        <v>8</v>
      </c>
      <c r="B40" s="2">
        <v>1000</v>
      </c>
      <c r="C40" s="3">
        <f t="shared" si="0"/>
        <v>62.752000000000002</v>
      </c>
      <c r="D40" s="3">
        <f t="shared" si="0"/>
        <v>12.055</v>
      </c>
    </row>
    <row r="41" spans="1:4" x14ac:dyDescent="0.25">
      <c r="A41" s="2">
        <v>9</v>
      </c>
      <c r="B41" s="2">
        <v>1000</v>
      </c>
      <c r="C41" s="3">
        <f t="shared" si="0"/>
        <v>79.695999999999998</v>
      </c>
      <c r="D41" s="3">
        <f t="shared" si="0"/>
        <v>9.1440000000000001</v>
      </c>
    </row>
    <row r="42" spans="1:4" x14ac:dyDescent="0.25">
      <c r="A42" s="2">
        <v>10</v>
      </c>
      <c r="B42" s="2">
        <v>1000</v>
      </c>
      <c r="C42" s="3">
        <f t="shared" si="0"/>
        <v>98.319000000000003</v>
      </c>
      <c r="D42" s="3">
        <f t="shared" si="0"/>
        <v>9.4560000000000013</v>
      </c>
    </row>
    <row r="43" spans="1:4" x14ac:dyDescent="0.25">
      <c r="C43" s="4"/>
      <c r="D43" s="4"/>
    </row>
    <row r="44" spans="1:4" x14ac:dyDescent="0.25">
      <c r="C44" s="4"/>
      <c r="D44" s="4"/>
    </row>
    <row r="45" spans="1:4" x14ac:dyDescent="0.25">
      <c r="C45" s="4"/>
      <c r="D45" s="4"/>
    </row>
    <row r="46" spans="1:4" x14ac:dyDescent="0.25">
      <c r="A46" s="1" t="s">
        <v>4</v>
      </c>
      <c r="C46" s="4"/>
      <c r="D46" s="4"/>
    </row>
    <row r="47" spans="1:4" x14ac:dyDescent="0.25">
      <c r="A47" s="2" t="s">
        <v>0</v>
      </c>
      <c r="B47" s="2" t="s">
        <v>3</v>
      </c>
      <c r="C47" s="3" t="s">
        <v>8</v>
      </c>
      <c r="D47" s="3" t="s">
        <v>9</v>
      </c>
    </row>
    <row r="48" spans="1:4" x14ac:dyDescent="0.25">
      <c r="A48" s="2">
        <v>1</v>
      </c>
      <c r="B48" s="2">
        <v>1000</v>
      </c>
      <c r="C48" s="3">
        <f>C19*1000</f>
        <v>6.1000000000000005</v>
      </c>
      <c r="D48" s="3">
        <f>D19*1000</f>
        <v>1.4770000000000001</v>
      </c>
    </row>
    <row r="49" spans="1:4" x14ac:dyDescent="0.25">
      <c r="A49" s="2">
        <v>2</v>
      </c>
      <c r="B49" s="2">
        <v>1000</v>
      </c>
      <c r="C49" s="3">
        <f t="shared" ref="C49:D57" si="1">C20*1000</f>
        <v>8.1340000000000003</v>
      </c>
      <c r="D49" s="3">
        <f t="shared" si="1"/>
        <v>1.4569999999999999</v>
      </c>
    </row>
    <row r="50" spans="1:4" x14ac:dyDescent="0.25">
      <c r="A50" s="2">
        <v>3</v>
      </c>
      <c r="B50" s="2">
        <v>1000</v>
      </c>
      <c r="C50" s="3">
        <f t="shared" si="1"/>
        <v>8.1869999999999994</v>
      </c>
      <c r="D50" s="3">
        <f t="shared" si="1"/>
        <v>7.0049999999999999</v>
      </c>
    </row>
    <row r="51" spans="1:4" x14ac:dyDescent="0.25">
      <c r="A51" s="2">
        <v>4</v>
      </c>
      <c r="B51" s="2">
        <v>1000</v>
      </c>
      <c r="C51" s="3">
        <f t="shared" si="1"/>
        <v>8.354000000000001</v>
      </c>
      <c r="D51" s="3">
        <f t="shared" si="1"/>
        <v>6.5990000000000002</v>
      </c>
    </row>
    <row r="52" spans="1:4" x14ac:dyDescent="0.25">
      <c r="A52" s="2">
        <v>5</v>
      </c>
      <c r="B52" s="2">
        <v>1000</v>
      </c>
      <c r="C52" s="3">
        <f t="shared" si="1"/>
        <v>8.918000000000001</v>
      </c>
      <c r="D52" s="3">
        <f t="shared" si="1"/>
        <v>1.58</v>
      </c>
    </row>
    <row r="53" spans="1:4" x14ac:dyDescent="0.25">
      <c r="A53" s="2">
        <v>6</v>
      </c>
      <c r="B53" s="2">
        <v>1000</v>
      </c>
      <c r="C53" s="3">
        <f t="shared" si="1"/>
        <v>8.8350000000000009</v>
      </c>
      <c r="D53" s="3">
        <f t="shared" si="1"/>
        <v>1.6949999999999998</v>
      </c>
    </row>
    <row r="54" spans="1:4" x14ac:dyDescent="0.25">
      <c r="A54" s="2">
        <v>7</v>
      </c>
      <c r="B54" s="2">
        <v>1000</v>
      </c>
      <c r="C54" s="3">
        <f t="shared" si="1"/>
        <v>9.3439999999999994</v>
      </c>
      <c r="D54" s="3">
        <f t="shared" si="1"/>
        <v>1.7260000000000002</v>
      </c>
    </row>
    <row r="55" spans="1:4" x14ac:dyDescent="0.25">
      <c r="A55" s="2">
        <v>8</v>
      </c>
      <c r="B55" s="2">
        <v>1000</v>
      </c>
      <c r="C55" s="3">
        <f t="shared" si="1"/>
        <v>9.5589999999999993</v>
      </c>
      <c r="D55" s="3">
        <f t="shared" si="1"/>
        <v>4.1580000000000004</v>
      </c>
    </row>
    <row r="56" spans="1:4" x14ac:dyDescent="0.25">
      <c r="A56" s="2">
        <v>9</v>
      </c>
      <c r="B56" s="2">
        <v>1000</v>
      </c>
      <c r="C56" s="3">
        <f t="shared" si="1"/>
        <v>9.5809999999999995</v>
      </c>
      <c r="D56" s="3">
        <f t="shared" si="1"/>
        <v>2.8980000000000001</v>
      </c>
    </row>
    <row r="57" spans="1:4" x14ac:dyDescent="0.25">
      <c r="A57" s="2">
        <v>10</v>
      </c>
      <c r="B57" s="2">
        <v>1000</v>
      </c>
      <c r="C57" s="3">
        <f t="shared" si="1"/>
        <v>9.613999999999999</v>
      </c>
      <c r="D57" s="3">
        <f t="shared" si="1"/>
        <v>2.5140000000000002</v>
      </c>
    </row>
    <row r="60" spans="1:4" x14ac:dyDescent="0.25">
      <c r="A60" s="2" t="s">
        <v>0</v>
      </c>
      <c r="B60" s="2" t="s">
        <v>10</v>
      </c>
    </row>
    <row r="61" spans="1:4" x14ac:dyDescent="0.25">
      <c r="A61" s="2">
        <v>1</v>
      </c>
      <c r="B61" s="3">
        <f>C33-C48</f>
        <v>-3.9700000000000006</v>
      </c>
    </row>
    <row r="62" spans="1:4" x14ac:dyDescent="0.25">
      <c r="A62" s="2">
        <v>2</v>
      </c>
      <c r="B62" s="3">
        <f t="shared" ref="B62:B70" si="2">C34-C49</f>
        <v>-2.5650000000000004</v>
      </c>
    </row>
    <row r="63" spans="1:4" x14ac:dyDescent="0.25">
      <c r="A63" s="2">
        <v>3</v>
      </c>
      <c r="B63" s="3">
        <f t="shared" si="2"/>
        <v>1.6959999999999997</v>
      </c>
    </row>
    <row r="64" spans="1:4" x14ac:dyDescent="0.25">
      <c r="A64" s="2">
        <v>4</v>
      </c>
      <c r="B64" s="3">
        <f t="shared" si="2"/>
        <v>8.0519999999999978</v>
      </c>
    </row>
    <row r="65" spans="1:2" x14ac:dyDescent="0.25">
      <c r="A65" s="2">
        <v>5</v>
      </c>
      <c r="B65" s="3">
        <f t="shared" si="2"/>
        <v>17.338999999999999</v>
      </c>
    </row>
    <row r="66" spans="1:2" x14ac:dyDescent="0.25">
      <c r="A66" s="2">
        <v>6</v>
      </c>
      <c r="B66" s="3">
        <f t="shared" si="2"/>
        <v>27.862000000000002</v>
      </c>
    </row>
    <row r="67" spans="1:2" x14ac:dyDescent="0.25">
      <c r="A67" s="2">
        <v>7</v>
      </c>
      <c r="B67" s="3">
        <f t="shared" si="2"/>
        <v>41.997999999999998</v>
      </c>
    </row>
    <row r="68" spans="1:2" x14ac:dyDescent="0.25">
      <c r="A68" s="2">
        <v>8</v>
      </c>
      <c r="B68" s="3">
        <f t="shared" si="2"/>
        <v>53.193000000000005</v>
      </c>
    </row>
    <row r="69" spans="1:2" x14ac:dyDescent="0.25">
      <c r="A69" s="2">
        <v>9</v>
      </c>
      <c r="B69" s="3">
        <f t="shared" si="2"/>
        <v>70.114999999999995</v>
      </c>
    </row>
    <row r="70" spans="1:2" x14ac:dyDescent="0.25">
      <c r="A70" s="2">
        <v>10</v>
      </c>
      <c r="B70" s="3">
        <f t="shared" si="2"/>
        <v>88.704999999999998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15053-8711-498D-81C0-5042B8A0D1BC}">
  <dimension ref="A1:D72"/>
  <sheetViews>
    <sheetView topLeftCell="A49" zoomScale="115" zoomScaleNormal="115" workbookViewId="0">
      <selection activeCell="A62" sqref="A62:B72"/>
    </sheetView>
  </sheetViews>
  <sheetFormatPr defaultRowHeight="15" x14ac:dyDescent="0.25"/>
  <cols>
    <col min="1" max="1" width="25" customWidth="1"/>
    <col min="2" max="2" width="24.5703125" bestFit="1" customWidth="1"/>
    <col min="3" max="3" width="20.42578125" bestFit="1" customWidth="1"/>
    <col min="4" max="4" width="24" bestFit="1" customWidth="1"/>
  </cols>
  <sheetData>
    <row r="1" spans="1:4" x14ac:dyDescent="0.25">
      <c r="A1" s="1" t="s">
        <v>6</v>
      </c>
    </row>
    <row r="2" spans="1:4" x14ac:dyDescent="0.25">
      <c r="A2" s="1" t="s">
        <v>5</v>
      </c>
    </row>
    <row r="3" spans="1:4" x14ac:dyDescent="0.25">
      <c r="A3" s="2" t="s">
        <v>0</v>
      </c>
      <c r="B3" s="2" t="s">
        <v>3</v>
      </c>
      <c r="C3" s="2" t="s">
        <v>1</v>
      </c>
      <c r="D3" s="2" t="s">
        <v>2</v>
      </c>
    </row>
    <row r="4" spans="1:4" x14ac:dyDescent="0.25">
      <c r="A4" s="2">
        <v>1</v>
      </c>
      <c r="B4" s="2">
        <v>1000</v>
      </c>
      <c r="C4" s="2">
        <v>5.6649999999999999E-3</v>
      </c>
      <c r="D4" s="2">
        <v>8.0900000000000004E-4</v>
      </c>
    </row>
    <row r="5" spans="1:4" x14ac:dyDescent="0.25">
      <c r="A5" s="2">
        <v>2</v>
      </c>
      <c r="B5" s="2">
        <v>1000</v>
      </c>
      <c r="C5" s="2">
        <v>1.1010000000000001E-2</v>
      </c>
      <c r="D5" s="2">
        <v>8.9499999999999996E-4</v>
      </c>
    </row>
    <row r="6" spans="1:4" x14ac:dyDescent="0.25">
      <c r="A6" s="2">
        <v>3</v>
      </c>
      <c r="B6" s="2">
        <v>1000</v>
      </c>
      <c r="C6" s="2">
        <v>1.8721000000000002E-2</v>
      </c>
      <c r="D6" s="2">
        <v>8.0850000000000002E-3</v>
      </c>
    </row>
    <row r="7" spans="1:4" x14ac:dyDescent="0.25">
      <c r="A7" s="2">
        <v>4</v>
      </c>
      <c r="B7" s="2">
        <v>1000</v>
      </c>
      <c r="C7" s="2">
        <v>2.9093000000000001E-2</v>
      </c>
      <c r="D7" s="2">
        <v>7.1399999999999996E-3</v>
      </c>
    </row>
    <row r="8" spans="1:4" x14ac:dyDescent="0.25">
      <c r="A8" s="2">
        <v>5</v>
      </c>
      <c r="B8" s="2">
        <v>1000</v>
      </c>
      <c r="C8" s="2">
        <v>4.3070999999999998E-2</v>
      </c>
      <c r="D8" s="2">
        <v>3.761E-3</v>
      </c>
    </row>
    <row r="9" spans="1:4" x14ac:dyDescent="0.25">
      <c r="A9" s="2">
        <v>6</v>
      </c>
      <c r="B9" s="2">
        <v>1000</v>
      </c>
      <c r="C9" s="2">
        <v>5.8559E-2</v>
      </c>
      <c r="D9" s="2">
        <v>8.2920000000000008E-3</v>
      </c>
    </row>
    <row r="10" spans="1:4" x14ac:dyDescent="0.25">
      <c r="A10" s="2">
        <v>7</v>
      </c>
      <c r="B10" s="2">
        <v>1000</v>
      </c>
      <c r="C10" s="2">
        <v>7.5147000000000005E-2</v>
      </c>
      <c r="D10" s="2">
        <v>1.0952E-2</v>
      </c>
    </row>
    <row r="11" spans="1:4" x14ac:dyDescent="0.25">
      <c r="A11" s="2">
        <v>8</v>
      </c>
      <c r="B11" s="2">
        <v>1000</v>
      </c>
      <c r="C11" s="2">
        <v>0.10355399999999999</v>
      </c>
      <c r="D11" s="2">
        <v>8.6479999999999994E-3</v>
      </c>
    </row>
    <row r="12" spans="1:4" x14ac:dyDescent="0.25">
      <c r="A12" s="2">
        <v>9</v>
      </c>
      <c r="B12" s="2">
        <v>1000</v>
      </c>
      <c r="C12" s="2">
        <v>0.12803200000000001</v>
      </c>
      <c r="D12" s="2">
        <v>1.1905000000000001E-2</v>
      </c>
    </row>
    <row r="13" spans="1:4" x14ac:dyDescent="0.25">
      <c r="A13" s="2">
        <v>10</v>
      </c>
      <c r="B13" s="2">
        <v>1000</v>
      </c>
      <c r="C13" s="2">
        <v>0.14983299999999999</v>
      </c>
      <c r="D13" s="2">
        <v>1.3256E-2</v>
      </c>
    </row>
    <row r="17" spans="1:4" x14ac:dyDescent="0.25">
      <c r="A17" s="1" t="s">
        <v>4</v>
      </c>
    </row>
    <row r="18" spans="1:4" x14ac:dyDescent="0.25">
      <c r="A18" s="2" t="s">
        <v>0</v>
      </c>
      <c r="B18" s="2" t="s">
        <v>3</v>
      </c>
      <c r="C18" s="2" t="s">
        <v>1</v>
      </c>
      <c r="D18" s="2" t="s">
        <v>2</v>
      </c>
    </row>
    <row r="19" spans="1:4" x14ac:dyDescent="0.25">
      <c r="A19" s="2">
        <v>1</v>
      </c>
      <c r="B19" s="2">
        <v>1000</v>
      </c>
      <c r="C19" s="2">
        <v>1.6538000000000001E-2</v>
      </c>
      <c r="D19" s="2">
        <v>7.9159999999999994E-3</v>
      </c>
    </row>
    <row r="20" spans="1:4" x14ac:dyDescent="0.25">
      <c r="A20" s="2">
        <v>2</v>
      </c>
      <c r="B20" s="2">
        <v>1000</v>
      </c>
      <c r="C20" s="2">
        <v>2.0229E-2</v>
      </c>
      <c r="D20" s="2">
        <v>2.3890000000000001E-3</v>
      </c>
    </row>
    <row r="21" spans="1:4" x14ac:dyDescent="0.25">
      <c r="A21" s="2">
        <v>3</v>
      </c>
      <c r="B21" s="2">
        <v>1000</v>
      </c>
      <c r="C21" s="2">
        <v>2.0081000000000002E-2</v>
      </c>
      <c r="D21" s="2">
        <v>3.186E-3</v>
      </c>
    </row>
    <row r="22" spans="1:4" x14ac:dyDescent="0.25">
      <c r="A22" s="2">
        <v>4</v>
      </c>
      <c r="B22" s="2">
        <v>1000</v>
      </c>
      <c r="C22" s="2">
        <v>2.0133999999999999E-2</v>
      </c>
      <c r="D22" s="2">
        <v>3.4229999999999998E-3</v>
      </c>
    </row>
    <row r="23" spans="1:4" x14ac:dyDescent="0.25">
      <c r="A23" s="2">
        <v>5</v>
      </c>
      <c r="B23" s="2">
        <v>1000</v>
      </c>
      <c r="C23" s="2">
        <v>2.0714E-2</v>
      </c>
      <c r="D23" s="2">
        <v>3.5010000000000002E-3</v>
      </c>
    </row>
    <row r="24" spans="1:4" x14ac:dyDescent="0.25">
      <c r="A24" s="2">
        <v>6</v>
      </c>
      <c r="B24" s="2">
        <v>1000</v>
      </c>
      <c r="C24" s="2">
        <v>2.1065E-2</v>
      </c>
      <c r="D24" s="2">
        <v>4.5300000000000002E-3</v>
      </c>
    </row>
    <row r="25" spans="1:4" x14ac:dyDescent="0.25">
      <c r="A25" s="2">
        <v>7</v>
      </c>
      <c r="B25" s="2">
        <v>1000</v>
      </c>
      <c r="C25" s="2">
        <v>2.1142999999999999E-2</v>
      </c>
      <c r="D25" s="2">
        <v>5.5890000000000002E-3</v>
      </c>
    </row>
    <row r="26" spans="1:4" x14ac:dyDescent="0.25">
      <c r="A26" s="2">
        <v>8</v>
      </c>
      <c r="B26" s="2">
        <v>1000</v>
      </c>
      <c r="C26" s="2">
        <v>2.2082000000000001E-2</v>
      </c>
      <c r="D26" s="2">
        <v>3.1459999999999999E-3</v>
      </c>
    </row>
    <row r="27" spans="1:4" x14ac:dyDescent="0.25">
      <c r="A27" s="2">
        <v>9</v>
      </c>
      <c r="B27" s="2">
        <v>1000</v>
      </c>
      <c r="C27" s="2">
        <v>2.2348E-2</v>
      </c>
      <c r="D27" s="2">
        <v>4.7299999999999998E-3</v>
      </c>
    </row>
    <row r="28" spans="1:4" x14ac:dyDescent="0.25">
      <c r="A28" s="2">
        <v>10</v>
      </c>
      <c r="B28" s="2">
        <v>1000</v>
      </c>
      <c r="C28" s="2">
        <v>2.2454999999999999E-2</v>
      </c>
      <c r="D28" s="2">
        <v>2.4888E-2</v>
      </c>
    </row>
    <row r="31" spans="1:4" x14ac:dyDescent="0.25">
      <c r="A31" s="1" t="s">
        <v>7</v>
      </c>
    </row>
    <row r="32" spans="1:4" x14ac:dyDescent="0.25">
      <c r="A32" s="1" t="s">
        <v>5</v>
      </c>
    </row>
    <row r="33" spans="1:4" x14ac:dyDescent="0.25">
      <c r="A33" s="2" t="s">
        <v>0</v>
      </c>
      <c r="B33" s="2" t="s">
        <v>3</v>
      </c>
      <c r="C33" s="2" t="s">
        <v>8</v>
      </c>
      <c r="D33" s="2" t="s">
        <v>9</v>
      </c>
    </row>
    <row r="34" spans="1:4" x14ac:dyDescent="0.25">
      <c r="A34" s="2">
        <v>1</v>
      </c>
      <c r="B34" s="2">
        <v>1000</v>
      </c>
      <c r="C34" s="3">
        <f>C4*1000</f>
        <v>5.665</v>
      </c>
      <c r="D34" s="3">
        <f>D4*1000</f>
        <v>0.80900000000000005</v>
      </c>
    </row>
    <row r="35" spans="1:4" x14ac:dyDescent="0.25">
      <c r="A35" s="2">
        <v>2</v>
      </c>
      <c r="B35" s="2">
        <v>1000</v>
      </c>
      <c r="C35" s="3">
        <f t="shared" ref="C35:D35" si="0">C5*1000</f>
        <v>11.010000000000002</v>
      </c>
      <c r="D35" s="3">
        <f t="shared" si="0"/>
        <v>0.89500000000000002</v>
      </c>
    </row>
    <row r="36" spans="1:4" x14ac:dyDescent="0.25">
      <c r="A36" s="2">
        <v>3</v>
      </c>
      <c r="B36" s="2">
        <v>1000</v>
      </c>
      <c r="C36" s="3">
        <f t="shared" ref="C36:D36" si="1">C6*1000</f>
        <v>18.721</v>
      </c>
      <c r="D36" s="3">
        <f t="shared" si="1"/>
        <v>8.0850000000000009</v>
      </c>
    </row>
    <row r="37" spans="1:4" x14ac:dyDescent="0.25">
      <c r="A37" s="2">
        <v>4</v>
      </c>
      <c r="B37" s="2">
        <v>1000</v>
      </c>
      <c r="C37" s="3">
        <f t="shared" ref="C37:D37" si="2">C7*1000</f>
        <v>29.093</v>
      </c>
      <c r="D37" s="3">
        <f t="shared" si="2"/>
        <v>7.14</v>
      </c>
    </row>
    <row r="38" spans="1:4" x14ac:dyDescent="0.25">
      <c r="A38" s="2">
        <v>5</v>
      </c>
      <c r="B38" s="2">
        <v>1000</v>
      </c>
      <c r="C38" s="3">
        <f t="shared" ref="C38:D38" si="3">C8*1000</f>
        <v>43.070999999999998</v>
      </c>
      <c r="D38" s="3">
        <f t="shared" si="3"/>
        <v>3.7610000000000001</v>
      </c>
    </row>
    <row r="39" spans="1:4" x14ac:dyDescent="0.25">
      <c r="A39" s="2">
        <v>6</v>
      </c>
      <c r="B39" s="2">
        <v>1000</v>
      </c>
      <c r="C39" s="3">
        <f t="shared" ref="C39:D39" si="4">C9*1000</f>
        <v>58.558999999999997</v>
      </c>
      <c r="D39" s="3">
        <f t="shared" si="4"/>
        <v>8.2920000000000016</v>
      </c>
    </row>
    <row r="40" spans="1:4" x14ac:dyDescent="0.25">
      <c r="A40" s="2">
        <v>7</v>
      </c>
      <c r="B40" s="2">
        <v>1000</v>
      </c>
      <c r="C40" s="3">
        <f t="shared" ref="C40:D40" si="5">C10*1000</f>
        <v>75.147000000000006</v>
      </c>
      <c r="D40" s="3">
        <f t="shared" si="5"/>
        <v>10.952</v>
      </c>
    </row>
    <row r="41" spans="1:4" x14ac:dyDescent="0.25">
      <c r="A41" s="2">
        <v>8</v>
      </c>
      <c r="B41" s="2">
        <v>1000</v>
      </c>
      <c r="C41" s="3">
        <f t="shared" ref="C41:D41" si="6">C11*1000</f>
        <v>103.55399999999999</v>
      </c>
      <c r="D41" s="3">
        <f t="shared" si="6"/>
        <v>8.6479999999999997</v>
      </c>
    </row>
    <row r="42" spans="1:4" x14ac:dyDescent="0.25">
      <c r="A42" s="2">
        <v>9</v>
      </c>
      <c r="B42" s="2">
        <v>1000</v>
      </c>
      <c r="C42" s="3">
        <f t="shared" ref="C42:D42" si="7">C12*1000</f>
        <v>128.03200000000001</v>
      </c>
      <c r="D42" s="3">
        <f t="shared" si="7"/>
        <v>11.905000000000001</v>
      </c>
    </row>
    <row r="43" spans="1:4" x14ac:dyDescent="0.25">
      <c r="A43" s="2">
        <v>10</v>
      </c>
      <c r="B43" s="2">
        <v>1000</v>
      </c>
      <c r="C43" s="3">
        <f t="shared" ref="C43:D43" si="8">C13*1000</f>
        <v>149.833</v>
      </c>
      <c r="D43" s="3">
        <f t="shared" si="8"/>
        <v>13.256</v>
      </c>
    </row>
    <row r="44" spans="1:4" x14ac:dyDescent="0.25">
      <c r="C44" s="4"/>
      <c r="D44" s="4"/>
    </row>
    <row r="45" spans="1:4" x14ac:dyDescent="0.25">
      <c r="C45" s="4"/>
      <c r="D45" s="4"/>
    </row>
    <row r="46" spans="1:4" x14ac:dyDescent="0.25">
      <c r="C46" s="4"/>
      <c r="D46" s="4"/>
    </row>
    <row r="47" spans="1:4" x14ac:dyDescent="0.25">
      <c r="A47" s="1" t="s">
        <v>4</v>
      </c>
      <c r="C47" s="4"/>
      <c r="D47" s="4"/>
    </row>
    <row r="48" spans="1:4" x14ac:dyDescent="0.25">
      <c r="A48" s="2" t="s">
        <v>0</v>
      </c>
      <c r="B48" s="2" t="s">
        <v>3</v>
      </c>
      <c r="C48" s="3" t="s">
        <v>8</v>
      </c>
      <c r="D48" s="3" t="s">
        <v>9</v>
      </c>
    </row>
    <row r="49" spans="1:4" x14ac:dyDescent="0.25">
      <c r="A49" s="2">
        <v>1</v>
      </c>
      <c r="B49" s="2">
        <v>1000</v>
      </c>
      <c r="C49" s="3">
        <f>C19*1000</f>
        <v>16.538</v>
      </c>
      <c r="D49" s="3">
        <f>D19*1000</f>
        <v>7.9159999999999995</v>
      </c>
    </row>
    <row r="50" spans="1:4" x14ac:dyDescent="0.25">
      <c r="A50" s="2">
        <v>2</v>
      </c>
      <c r="B50" s="2">
        <v>1000</v>
      </c>
      <c r="C50" s="3">
        <f t="shared" ref="C50:D58" si="9">C20*1000</f>
        <v>20.228999999999999</v>
      </c>
      <c r="D50" s="3">
        <f t="shared" si="9"/>
        <v>2.3890000000000002</v>
      </c>
    </row>
    <row r="51" spans="1:4" x14ac:dyDescent="0.25">
      <c r="A51" s="2">
        <v>3</v>
      </c>
      <c r="B51" s="2">
        <v>1000</v>
      </c>
      <c r="C51" s="3">
        <f t="shared" si="9"/>
        <v>20.081000000000003</v>
      </c>
      <c r="D51" s="3">
        <f t="shared" si="9"/>
        <v>3.1859999999999999</v>
      </c>
    </row>
    <row r="52" spans="1:4" x14ac:dyDescent="0.25">
      <c r="A52" s="2">
        <v>4</v>
      </c>
      <c r="B52" s="2">
        <v>1000</v>
      </c>
      <c r="C52" s="3">
        <f t="shared" si="9"/>
        <v>20.134</v>
      </c>
      <c r="D52" s="3">
        <f t="shared" si="9"/>
        <v>3.423</v>
      </c>
    </row>
    <row r="53" spans="1:4" x14ac:dyDescent="0.25">
      <c r="A53" s="2">
        <v>5</v>
      </c>
      <c r="B53" s="2">
        <v>1000</v>
      </c>
      <c r="C53" s="3">
        <f t="shared" si="9"/>
        <v>20.713999999999999</v>
      </c>
      <c r="D53" s="3">
        <f t="shared" si="9"/>
        <v>3.5010000000000003</v>
      </c>
    </row>
    <row r="54" spans="1:4" x14ac:dyDescent="0.25">
      <c r="A54" s="2">
        <v>6</v>
      </c>
      <c r="B54" s="2">
        <v>1000</v>
      </c>
      <c r="C54" s="3">
        <f t="shared" si="9"/>
        <v>21.065000000000001</v>
      </c>
      <c r="D54" s="3">
        <f t="shared" si="9"/>
        <v>4.53</v>
      </c>
    </row>
    <row r="55" spans="1:4" x14ac:dyDescent="0.25">
      <c r="A55" s="2">
        <v>7</v>
      </c>
      <c r="B55" s="2">
        <v>1000</v>
      </c>
      <c r="C55" s="3">
        <f t="shared" si="9"/>
        <v>21.142999999999997</v>
      </c>
      <c r="D55" s="3">
        <f t="shared" si="9"/>
        <v>5.5890000000000004</v>
      </c>
    </row>
    <row r="56" spans="1:4" x14ac:dyDescent="0.25">
      <c r="A56" s="2">
        <v>8</v>
      </c>
      <c r="B56" s="2">
        <v>1000</v>
      </c>
      <c r="C56" s="3">
        <f t="shared" si="9"/>
        <v>22.082000000000001</v>
      </c>
      <c r="D56" s="3">
        <f t="shared" si="9"/>
        <v>3.1459999999999999</v>
      </c>
    </row>
    <row r="57" spans="1:4" x14ac:dyDescent="0.25">
      <c r="A57" s="2">
        <v>9</v>
      </c>
      <c r="B57" s="2">
        <v>1000</v>
      </c>
      <c r="C57" s="3">
        <f t="shared" si="9"/>
        <v>22.347999999999999</v>
      </c>
      <c r="D57" s="3">
        <f t="shared" si="9"/>
        <v>4.7299999999999995</v>
      </c>
    </row>
    <row r="58" spans="1:4" x14ac:dyDescent="0.25">
      <c r="A58" s="2">
        <v>10</v>
      </c>
      <c r="B58" s="2">
        <v>1000</v>
      </c>
      <c r="C58" s="3">
        <f t="shared" si="9"/>
        <v>22.454999999999998</v>
      </c>
      <c r="D58" s="3">
        <f t="shared" si="9"/>
        <v>24.888000000000002</v>
      </c>
    </row>
    <row r="62" spans="1:4" x14ac:dyDescent="0.25">
      <c r="A62" s="2" t="s">
        <v>0</v>
      </c>
      <c r="B62" s="2" t="s">
        <v>10</v>
      </c>
    </row>
    <row r="63" spans="1:4" x14ac:dyDescent="0.25">
      <c r="A63" s="2">
        <v>1</v>
      </c>
      <c r="B63" s="3">
        <f>C34-C49</f>
        <v>-10.873000000000001</v>
      </c>
    </row>
    <row r="64" spans="1:4" x14ac:dyDescent="0.25">
      <c r="A64" s="2">
        <v>2</v>
      </c>
      <c r="B64" s="3">
        <f t="shared" ref="B64:B72" si="10">C35-C50</f>
        <v>-9.2189999999999976</v>
      </c>
    </row>
    <row r="65" spans="1:2" x14ac:dyDescent="0.25">
      <c r="A65" s="2">
        <v>3</v>
      </c>
      <c r="B65" s="3">
        <f t="shared" si="10"/>
        <v>-1.360000000000003</v>
      </c>
    </row>
    <row r="66" spans="1:2" x14ac:dyDescent="0.25">
      <c r="A66" s="2">
        <v>4</v>
      </c>
      <c r="B66" s="3">
        <f t="shared" si="10"/>
        <v>8.9589999999999996</v>
      </c>
    </row>
    <row r="67" spans="1:2" x14ac:dyDescent="0.25">
      <c r="A67" s="2">
        <v>5</v>
      </c>
      <c r="B67" s="3">
        <f t="shared" si="10"/>
        <v>22.356999999999999</v>
      </c>
    </row>
    <row r="68" spans="1:2" x14ac:dyDescent="0.25">
      <c r="A68" s="2">
        <v>6</v>
      </c>
      <c r="B68" s="3">
        <f t="shared" si="10"/>
        <v>37.494</v>
      </c>
    </row>
    <row r="69" spans="1:2" x14ac:dyDescent="0.25">
      <c r="A69" s="2">
        <v>7</v>
      </c>
      <c r="B69" s="3">
        <f t="shared" si="10"/>
        <v>54.004000000000005</v>
      </c>
    </row>
    <row r="70" spans="1:2" x14ac:dyDescent="0.25">
      <c r="A70" s="2">
        <v>8</v>
      </c>
      <c r="B70" s="3">
        <f t="shared" si="10"/>
        <v>81.47199999999998</v>
      </c>
    </row>
    <row r="71" spans="1:2" x14ac:dyDescent="0.25">
      <c r="A71" s="2">
        <v>9</v>
      </c>
      <c r="B71" s="3">
        <f t="shared" si="10"/>
        <v>105.68400000000001</v>
      </c>
    </row>
    <row r="72" spans="1:2" x14ac:dyDescent="0.25">
      <c r="A72" s="2">
        <v>10</v>
      </c>
      <c r="B72" s="3">
        <f t="shared" si="10"/>
        <v>127.378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desfases marcadores</vt:lpstr>
      <vt:lpstr>distancia entre agentes</vt:lpstr>
      <vt:lpstr>error de formacion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Paz</dc:creator>
  <cp:lastModifiedBy>PAZ FUENTES, GERARDO</cp:lastModifiedBy>
  <dcterms:created xsi:type="dcterms:W3CDTF">2024-09-15T04:51:23Z</dcterms:created>
  <dcterms:modified xsi:type="dcterms:W3CDTF">2024-11-18T00:58:38Z</dcterms:modified>
</cp:coreProperties>
</file>